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16" activeTab="0"/>
  </bookViews>
  <sheets>
    <sheet name="見出し" sheetId="1" r:id="rId1"/>
    <sheet name="4-1　専業・兼業別農家数・人口" sheetId="2" r:id="rId2"/>
    <sheet name="4-2　経営耕地面積" sheetId="3" r:id="rId3"/>
    <sheet name="4-3　経営耕地面積規模別農家数（販売農家）" sheetId="4" r:id="rId4"/>
    <sheet name="4-4,5" sheetId="5" r:id="rId5"/>
    <sheet name="4-6,7" sheetId="6" r:id="rId6"/>
  </sheets>
  <definedNames>
    <definedName name="_xlnm.Print_Area" localSheetId="0">'見出し'!$A$1:$AJ$59</definedName>
  </definedNames>
  <calcPr fullCalcOnLoad="1"/>
</workbook>
</file>

<file path=xl/sharedStrings.xml><?xml version="1.0" encoding="utf-8"?>
<sst xmlns="http://schemas.openxmlformats.org/spreadsheetml/2006/main" count="195" uniqueCount="131">
  <si>
    <t>総数</t>
  </si>
  <si>
    <t>自給的
農家</t>
  </si>
  <si>
    <t>農業就業人口</t>
  </si>
  <si>
    <t>兼業農家</t>
  </si>
  <si>
    <t>計</t>
  </si>
  <si>
    <t>男</t>
  </si>
  <si>
    <t>女</t>
  </si>
  <si>
    <t>農業主</t>
  </si>
  <si>
    <t>兼業主</t>
  </si>
  <si>
    <t>各年2月1日現在</t>
  </si>
  <si>
    <t>単位：戸、人</t>
  </si>
  <si>
    <t>年次</t>
  </si>
  <si>
    <t>農家数</t>
  </si>
  <si>
    <t>農家人口</t>
  </si>
  <si>
    <t>販売
農家</t>
  </si>
  <si>
    <t>専業
農家</t>
  </si>
  <si>
    <t>黒磯町</t>
  </si>
  <si>
    <t>鍋掛村</t>
  </si>
  <si>
    <t>東那須野村</t>
  </si>
  <si>
    <t>高林村</t>
  </si>
  <si>
    <t>西那須野町</t>
  </si>
  <si>
    <t>狩野村</t>
  </si>
  <si>
    <t>塩原町</t>
  </si>
  <si>
    <t>箒根村</t>
  </si>
  <si>
    <t>（注）1 農業就業人口とは、15歳以上の農家世帯員のうち、農業にのみ従事した人または農業と</t>
  </si>
  <si>
    <t>販売農家</t>
  </si>
  <si>
    <t>旧町村別</t>
  </si>
  <si>
    <t>4-2　経営耕地面積</t>
  </si>
  <si>
    <t>各年2月1日現在</t>
  </si>
  <si>
    <t>単位：ｈａ</t>
  </si>
  <si>
    <t>総農家</t>
  </si>
  <si>
    <t>総面積</t>
  </si>
  <si>
    <t>田</t>
  </si>
  <si>
    <t>畑</t>
  </si>
  <si>
    <t>樹園地</t>
  </si>
  <si>
    <t>１農家当
たり耕地
面積</t>
  </si>
  <si>
    <t>（注）1 [1戸当たり経営耕地面積]＝[販売農家総面積]÷[販売農家数]</t>
  </si>
  <si>
    <t>4-3　経営耕地面積規模別農家数（販売農家）</t>
  </si>
  <si>
    <t>各年2月1日現在</t>
  </si>
  <si>
    <t>単位：戸</t>
  </si>
  <si>
    <t>総農家数</t>
  </si>
  <si>
    <t>販売農家</t>
  </si>
  <si>
    <t>自給的農家</t>
  </si>
  <si>
    <t>小計</t>
  </si>
  <si>
    <t>0.3ha
未満</t>
  </si>
  <si>
    <t>0.3
～
0.5ha
未満</t>
  </si>
  <si>
    <t>0.5
～
1.0ha
未満</t>
  </si>
  <si>
    <t>1.0
～
1.5ha
未満</t>
  </si>
  <si>
    <t>1.5
～
2.0ha
未満</t>
  </si>
  <si>
    <t>2.0
～
2.5ha
未満</t>
  </si>
  <si>
    <t>2.5
～
3.0ha
未満</t>
  </si>
  <si>
    <t>3.0
～
4.0ha
未満</t>
  </si>
  <si>
    <t>4.0
～
5.0ha
未満</t>
  </si>
  <si>
    <t>5.0
～
7.5ha
未満</t>
  </si>
  <si>
    <t>7.5
～
10.0ha
未満</t>
  </si>
  <si>
    <t>10.0
～
15.0ha
未満</t>
  </si>
  <si>
    <t>15.0
～
20.0ha
未満</t>
  </si>
  <si>
    <t>20.0ha
以上</t>
  </si>
  <si>
    <t>-</t>
  </si>
  <si>
    <t>年次</t>
  </si>
  <si>
    <t>稲</t>
  </si>
  <si>
    <t>麦類</t>
  </si>
  <si>
    <t>雑穀</t>
  </si>
  <si>
    <t>いも類</t>
  </si>
  <si>
    <t>豆類</t>
  </si>
  <si>
    <t>野菜類</t>
  </si>
  <si>
    <t>水稲</t>
  </si>
  <si>
    <t>４　農　林　業</t>
  </si>
  <si>
    <t>農林業</t>
  </si>
  <si>
    <t>4-1　専業・兼業別農家数・人口</t>
  </si>
  <si>
    <t>-</t>
  </si>
  <si>
    <t>　</t>
  </si>
  <si>
    <t>（注）旧町村別は、昭和25年2月1日現在の町村別に地区分けし、平成27年の結果を再掲したものである。</t>
  </si>
  <si>
    <t>世帯員総数</t>
  </si>
  <si>
    <t>平成12年</t>
  </si>
  <si>
    <t>　　　2 旧町村別は、昭和25年2月1日現在の町村別に地区分けし、平成27年の結果を再掲したも</t>
  </si>
  <si>
    <t>　　　　のである。</t>
  </si>
  <si>
    <t>平成17年</t>
  </si>
  <si>
    <t>4-4　販売目的の作物の類別作付（栽培）面積（農業経営体）</t>
  </si>
  <si>
    <t>資料：農林業センサス</t>
  </si>
  <si>
    <t>陸稲</t>
  </si>
  <si>
    <t>X</t>
  </si>
  <si>
    <t>工芸
農作物</t>
  </si>
  <si>
    <t>露地</t>
  </si>
  <si>
    <t>施設</t>
  </si>
  <si>
    <t>花　き　類　・　花　木</t>
  </si>
  <si>
    <t>そ　の　他　の　作　物</t>
  </si>
  <si>
    <t>X</t>
  </si>
  <si>
    <t>平成25年</t>
  </si>
  <si>
    <t>平成26年</t>
  </si>
  <si>
    <t>平成27年</t>
  </si>
  <si>
    <t>作付面積</t>
  </si>
  <si>
    <t>収穫量</t>
  </si>
  <si>
    <t>4-7　農地転用</t>
  </si>
  <si>
    <t>単位：件、㎡</t>
  </si>
  <si>
    <t>年次</t>
  </si>
  <si>
    <t>総件数</t>
  </si>
  <si>
    <t>総面積</t>
  </si>
  <si>
    <t>農地法第4条
（自己転用）</t>
  </si>
  <si>
    <t>農地法第5条
（権利の設定、
移転に伴う転用）</t>
  </si>
  <si>
    <t>件数</t>
  </si>
  <si>
    <t>田</t>
  </si>
  <si>
    <t>畑</t>
  </si>
  <si>
    <t>資料：農業委員会</t>
  </si>
  <si>
    <t>平成28年</t>
  </si>
  <si>
    <t>　　　　その他の仕事の両方に従事した人のうち、農業が主の人である。</t>
  </si>
  <si>
    <t>4-5　主要農作物作付面積・収穫量</t>
  </si>
  <si>
    <t>単位：ｈａ、ｔ</t>
  </si>
  <si>
    <t>作物名</t>
  </si>
  <si>
    <t>平成29年</t>
  </si>
  <si>
    <t>平成30年</t>
  </si>
  <si>
    <t>水稲</t>
  </si>
  <si>
    <t>小麦</t>
  </si>
  <si>
    <t>二条大麦</t>
  </si>
  <si>
    <t>六条大麦</t>
  </si>
  <si>
    <t>大豆</t>
  </si>
  <si>
    <t>資料：作物統計調査</t>
  </si>
  <si>
    <t>4-6 所有別林野面積</t>
  </si>
  <si>
    <t>各年3月31日現在</t>
  </si>
  <si>
    <t>単位：ｈａ</t>
  </si>
  <si>
    <t>総数</t>
  </si>
  <si>
    <t>国有林</t>
  </si>
  <si>
    <t>民有林</t>
  </si>
  <si>
    <t>県営林</t>
  </si>
  <si>
    <t>公有林</t>
  </si>
  <si>
    <t>社寺有林</t>
  </si>
  <si>
    <t>私有林</t>
  </si>
  <si>
    <t>資料：栃木県統計年鑑</t>
  </si>
  <si>
    <t>令和元年</t>
  </si>
  <si>
    <t>各年1月～12月</t>
  </si>
  <si>
    <t>各年1月～12月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</si>
</sst>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&quot;▲ &quot;#,##0"/>
    <numFmt numFmtId="184" formatCode="0.00_);[Red]\(0.00\)"/>
    <numFmt numFmtId="185" formatCode="#,##0;[Red]#,##0"/>
    <numFmt numFmtId="186" formatCode="#,##0.00;[Red]#,##0.00"/>
    <numFmt numFmtId="187" formatCode="#,##0.00_ "/>
    <numFmt numFmtId="188" formatCode="0.00;[Red]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8"/>
      <name val="ＭＳ 明朝"/>
      <family val="1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shrinkToFit="1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7" fillId="0" borderId="12" xfId="0" applyFont="1" applyBorder="1" applyAlignment="1">
      <alignment horizontal="distributed" vertical="center" wrapText="1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4" xfId="0" applyNumberFormat="1" applyFont="1" applyBorder="1" applyAlignment="1">
      <alignment horizontal="right" vertical="center"/>
    </xf>
    <xf numFmtId="185" fontId="5" fillId="0" borderId="17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185" fontId="5" fillId="0" borderId="19" xfId="0" applyNumberFormat="1" applyFont="1" applyFill="1" applyBorder="1" applyAlignment="1">
      <alignment horizontal="right" vertical="center"/>
    </xf>
    <xf numFmtId="185" fontId="5" fillId="0" borderId="10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188" fontId="5" fillId="0" borderId="20" xfId="0" applyNumberFormat="1" applyFont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8" fontId="5" fillId="0" borderId="14" xfId="0" applyNumberFormat="1" applyFont="1" applyBorder="1" applyAlignment="1">
      <alignment horizontal="right" vertical="center"/>
    </xf>
    <xf numFmtId="185" fontId="5" fillId="0" borderId="18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8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176" fontId="5" fillId="0" borderId="12" xfId="0" applyNumberFormat="1" applyFont="1" applyBorder="1" applyAlignment="1">
      <alignment horizontal="distributed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38" fontId="5" fillId="0" borderId="0" xfId="5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/>
    </xf>
    <xf numFmtId="0" fontId="28" fillId="0" borderId="0" xfId="62">
      <alignment vertical="center"/>
      <protection/>
    </xf>
    <xf numFmtId="3" fontId="5" fillId="0" borderId="21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 shrinkToFit="1"/>
    </xf>
    <xf numFmtId="3" fontId="5" fillId="0" borderId="18" xfId="0" applyNumberFormat="1" applyFont="1" applyFill="1" applyBorder="1" applyAlignment="1">
      <alignment horizontal="right" vertical="center" shrinkToFit="1"/>
    </xf>
    <xf numFmtId="38" fontId="5" fillId="0" borderId="18" xfId="49" applyFont="1" applyFill="1" applyBorder="1" applyAlignment="1">
      <alignment horizontal="right" vertical="center" shrinkToFit="1"/>
    </xf>
    <xf numFmtId="0" fontId="45" fillId="0" borderId="0" xfId="62" applyFont="1" applyAlignment="1">
      <alignment horizontal="center" vertical="center"/>
      <protection/>
    </xf>
    <xf numFmtId="0" fontId="46" fillId="33" borderId="0" xfId="62" applyFont="1" applyFill="1" applyAlignment="1">
      <alignment horizontal="center" vertical="center" textRotation="255"/>
      <protection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 shrinkToFit="1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2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5" fontId="5" fillId="0" borderId="21" xfId="63" applyNumberFormat="1" applyFont="1" applyFill="1" applyBorder="1" applyAlignment="1">
      <alignment vertical="center" shrinkToFit="1"/>
      <protection/>
    </xf>
    <xf numFmtId="185" fontId="5" fillId="0" borderId="11" xfId="63" applyNumberFormat="1" applyFont="1" applyFill="1" applyBorder="1" applyAlignment="1">
      <alignment vertical="center" shrinkToFit="1"/>
      <protection/>
    </xf>
    <xf numFmtId="185" fontId="5" fillId="0" borderId="15" xfId="63" applyNumberFormat="1" applyFont="1" applyFill="1" applyBorder="1" applyAlignment="1">
      <alignment vertical="center" shrinkToFit="1"/>
      <protection/>
    </xf>
    <xf numFmtId="185" fontId="5" fillId="0" borderId="24" xfId="63" applyNumberFormat="1" applyFont="1" applyFill="1" applyBorder="1" applyAlignment="1">
      <alignment vertical="center" shrinkToFit="1"/>
      <protection/>
    </xf>
    <xf numFmtId="185" fontId="5" fillId="0" borderId="0" xfId="63" applyNumberFormat="1" applyFont="1" applyFill="1" applyBorder="1" applyAlignment="1">
      <alignment vertical="center" shrinkToFit="1"/>
      <protection/>
    </xf>
    <xf numFmtId="185" fontId="5" fillId="0" borderId="14" xfId="63" applyNumberFormat="1" applyFont="1" applyFill="1" applyBorder="1" applyAlignment="1">
      <alignment vertical="center" shrinkToFit="1"/>
      <protection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185" fontId="5" fillId="0" borderId="10" xfId="63" applyNumberFormat="1" applyFont="1" applyFill="1" applyBorder="1" applyAlignment="1">
      <alignment vertical="center" shrinkToFit="1"/>
      <protection/>
    </xf>
    <xf numFmtId="185" fontId="5" fillId="0" borderId="20" xfId="63" applyNumberFormat="1" applyFont="1" applyFill="1" applyBorder="1" applyAlignment="1">
      <alignment vertical="center" shrinkToFit="1"/>
      <protection/>
    </xf>
    <xf numFmtId="177" fontId="5" fillId="0" borderId="23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distributed" vertical="center" shrinkToFit="1"/>
    </xf>
    <xf numFmtId="178" fontId="7" fillId="0" borderId="22" xfId="0" applyNumberFormat="1" applyFont="1" applyFill="1" applyBorder="1" applyAlignment="1">
      <alignment horizontal="distributed" vertical="center" shrinkToFit="1"/>
    </xf>
    <xf numFmtId="178" fontId="7" fillId="0" borderId="25" xfId="0" applyNumberFormat="1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185" fontId="5" fillId="0" borderId="23" xfId="63" applyNumberFormat="1" applyFont="1" applyFill="1" applyBorder="1" applyAlignment="1">
      <alignment vertical="center" shrinkToFit="1"/>
      <protection/>
    </xf>
    <xf numFmtId="0" fontId="5" fillId="0" borderId="22" xfId="0" applyFont="1" applyFill="1" applyBorder="1" applyAlignment="1">
      <alignment horizontal="distributed" vertical="center"/>
    </xf>
    <xf numFmtId="178" fontId="7" fillId="0" borderId="13" xfId="0" applyNumberFormat="1" applyFont="1" applyBorder="1" applyAlignment="1">
      <alignment horizontal="distributed" vertical="center" shrinkToFit="1"/>
    </xf>
    <xf numFmtId="178" fontId="7" fillId="0" borderId="22" xfId="0" applyNumberFormat="1" applyFont="1" applyBorder="1" applyAlignment="1">
      <alignment horizontal="distributed" vertical="center" shrinkToFit="1"/>
    </xf>
    <xf numFmtId="178" fontId="7" fillId="0" borderId="25" xfId="0" applyNumberFormat="1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農林業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</xdr:colOff>
      <xdr:row>3</xdr:row>
      <xdr:rowOff>0</xdr:rowOff>
    </xdr:from>
    <xdr:ext cx="76200" cy="190500"/>
    <xdr:sp fLocksText="0">
      <xdr:nvSpPr>
        <xdr:cNvPr id="1" name="Text Box 3"/>
        <xdr:cNvSpPr txBox="1">
          <a:spLocks noChangeArrowheads="1"/>
        </xdr:cNvSpPr>
      </xdr:nvSpPr>
      <xdr:spPr>
        <a:xfrm>
          <a:off x="6867525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457200</xdr:colOff>
      <xdr:row>3</xdr:row>
      <xdr:rowOff>0</xdr:rowOff>
    </xdr:from>
    <xdr:ext cx="76200" cy="190500"/>
    <xdr:sp fLocksText="0">
      <xdr:nvSpPr>
        <xdr:cNvPr id="2" name="Text Box 4"/>
        <xdr:cNvSpPr txBox="1">
          <a:spLocks noChangeArrowheads="1"/>
        </xdr:cNvSpPr>
      </xdr:nvSpPr>
      <xdr:spPr>
        <a:xfrm>
          <a:off x="7820025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0</xdr:rowOff>
    </xdr:from>
    <xdr:ext cx="76200" cy="190500"/>
    <xdr:sp fLocksText="0">
      <xdr:nvSpPr>
        <xdr:cNvPr id="3" name="Text Box 6"/>
        <xdr:cNvSpPr txBox="1">
          <a:spLocks noChangeArrowheads="1"/>
        </xdr:cNvSpPr>
      </xdr:nvSpPr>
      <xdr:spPr>
        <a:xfrm>
          <a:off x="6343650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457200</xdr:colOff>
      <xdr:row>3</xdr:row>
      <xdr:rowOff>0</xdr:rowOff>
    </xdr:from>
    <xdr:ext cx="76200" cy="190500"/>
    <xdr:sp fLocksText="0">
      <xdr:nvSpPr>
        <xdr:cNvPr id="4" name="Text Box 7"/>
        <xdr:cNvSpPr txBox="1">
          <a:spLocks noChangeArrowheads="1"/>
        </xdr:cNvSpPr>
      </xdr:nvSpPr>
      <xdr:spPr>
        <a:xfrm>
          <a:off x="7820025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90500"/>
    <xdr:sp fLocksText="0">
      <xdr:nvSpPr>
        <xdr:cNvPr id="5" name="Text Box 20"/>
        <xdr:cNvSpPr txBox="1">
          <a:spLocks noChangeArrowheads="1"/>
        </xdr:cNvSpPr>
      </xdr:nvSpPr>
      <xdr:spPr>
        <a:xfrm>
          <a:off x="1466850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90500"/>
    <xdr:sp fLocksText="0">
      <xdr:nvSpPr>
        <xdr:cNvPr id="6" name="Text Box 21"/>
        <xdr:cNvSpPr txBox="1">
          <a:spLocks noChangeArrowheads="1"/>
        </xdr:cNvSpPr>
      </xdr:nvSpPr>
      <xdr:spPr>
        <a:xfrm>
          <a:off x="1466850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3</xdr:row>
      <xdr:rowOff>0</xdr:rowOff>
    </xdr:from>
    <xdr:ext cx="76200" cy="190500"/>
    <xdr:sp fLocksText="0">
      <xdr:nvSpPr>
        <xdr:cNvPr id="7" name="Text Box 22"/>
        <xdr:cNvSpPr txBox="1">
          <a:spLocks noChangeArrowheads="1"/>
        </xdr:cNvSpPr>
      </xdr:nvSpPr>
      <xdr:spPr>
        <a:xfrm>
          <a:off x="6867525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457200</xdr:colOff>
      <xdr:row>3</xdr:row>
      <xdr:rowOff>0</xdr:rowOff>
    </xdr:from>
    <xdr:ext cx="76200" cy="190500"/>
    <xdr:sp fLocksText="0">
      <xdr:nvSpPr>
        <xdr:cNvPr id="8" name="Text Box 23"/>
        <xdr:cNvSpPr txBox="1">
          <a:spLocks noChangeArrowheads="1"/>
        </xdr:cNvSpPr>
      </xdr:nvSpPr>
      <xdr:spPr>
        <a:xfrm>
          <a:off x="8343900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3</xdr:row>
      <xdr:rowOff>0</xdr:rowOff>
    </xdr:from>
    <xdr:ext cx="76200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6867525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457200</xdr:colOff>
      <xdr:row>3</xdr:row>
      <xdr:rowOff>0</xdr:rowOff>
    </xdr:from>
    <xdr:ext cx="76200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8343900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457200</xdr:colOff>
      <xdr:row>3</xdr:row>
      <xdr:rowOff>0</xdr:rowOff>
    </xdr:from>
    <xdr:ext cx="76200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296150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3</xdr:row>
      <xdr:rowOff>0</xdr:rowOff>
    </xdr:from>
    <xdr:ext cx="76200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1495425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3</xdr:row>
      <xdr:rowOff>0</xdr:rowOff>
    </xdr:from>
    <xdr:ext cx="76200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1495425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3</xdr:row>
      <xdr:rowOff>0</xdr:rowOff>
    </xdr:from>
    <xdr:ext cx="76200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6867525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457200</xdr:colOff>
      <xdr:row>3</xdr:row>
      <xdr:rowOff>0</xdr:rowOff>
    </xdr:from>
    <xdr:ext cx="76200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8343900" y="95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10</xdr:row>
      <xdr:rowOff>247650</xdr:rowOff>
    </xdr:from>
    <xdr:to>
      <xdr:col>0</xdr:col>
      <xdr:colOff>266700</xdr:colOff>
      <xdr:row>14</xdr:row>
      <xdr:rowOff>19050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 rot="5400000">
          <a:off x="38100" y="3486150"/>
          <a:ext cx="2286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200025</xdr:rowOff>
    </xdr:from>
    <xdr:to>
      <xdr:col>0</xdr:col>
      <xdr:colOff>257175</xdr:colOff>
      <xdr:row>14</xdr:row>
      <xdr:rowOff>123825</xdr:rowOff>
    </xdr:to>
    <xdr:sp>
      <xdr:nvSpPr>
        <xdr:cNvPr id="1" name="正方形/長方形 2"/>
        <xdr:cNvSpPr>
          <a:spLocks/>
        </xdr:cNvSpPr>
      </xdr:nvSpPr>
      <xdr:spPr>
        <a:xfrm rot="5400000">
          <a:off x="0" y="3200400"/>
          <a:ext cx="257175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49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6384" width="2.625" style="78" customWidth="1"/>
  </cols>
  <sheetData>
    <row r="15" spans="6:28" ht="13.5" customHeight="1">
      <c r="F15" s="84" t="s">
        <v>67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6:28" ht="13.5" customHeight="1"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6:28" ht="13.5" customHeight="1"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6:28" ht="13.5" customHeight="1"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42" spans="35:36" ht="13.5" customHeight="1">
      <c r="AI42" s="85" t="s">
        <v>68</v>
      </c>
      <c r="AJ42" s="85"/>
    </row>
    <row r="43" spans="35:36" ht="13.5" customHeight="1">
      <c r="AI43" s="85"/>
      <c r="AJ43" s="85"/>
    </row>
    <row r="44" spans="35:36" ht="13.5" customHeight="1">
      <c r="AI44" s="85"/>
      <c r="AJ44" s="85"/>
    </row>
    <row r="45" spans="35:36" ht="13.5" customHeight="1">
      <c r="AI45" s="85"/>
      <c r="AJ45" s="85"/>
    </row>
    <row r="46" spans="35:36" ht="13.5" customHeight="1">
      <c r="AI46" s="85"/>
      <c r="AJ46" s="85"/>
    </row>
    <row r="47" spans="35:36" ht="13.5" customHeight="1">
      <c r="AI47" s="85"/>
      <c r="AJ47" s="85"/>
    </row>
    <row r="48" spans="35:36" ht="13.5" customHeight="1">
      <c r="AI48" s="85"/>
      <c r="AJ48" s="85"/>
    </row>
    <row r="49" spans="35:36" ht="13.5" customHeight="1">
      <c r="AI49" s="85"/>
      <c r="AJ49" s="85"/>
    </row>
  </sheetData>
  <sheetProtection/>
  <mergeCells count="2">
    <mergeCell ref="F15:AB18"/>
    <mergeCell ref="AI42:AJ49"/>
  </mergeCells>
  <printOptions/>
  <pageMargins left="0.7086614173228347" right="0.1968503937007874" top="0.7480314960629921" bottom="0.7480314960629921" header="0.31496062992125984" footer="0.31496062992125984"/>
  <pageSetup firstPageNumber="53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60" workbookViewId="0" topLeftCell="A1">
      <selection activeCell="A1" sqref="A1"/>
    </sheetView>
  </sheetViews>
  <sheetFormatPr defaultColWidth="9.00390625" defaultRowHeight="30" customHeight="1"/>
  <cols>
    <col min="1" max="1" width="2.875" style="5" customWidth="1"/>
    <col min="2" max="2" width="7.25390625" style="8" customWidth="1"/>
    <col min="3" max="13" width="7.00390625" style="5" customWidth="1"/>
    <col min="14" max="14" width="8.875" style="5" customWidth="1"/>
    <col min="15" max="16384" width="9.00390625" style="5" customWidth="1"/>
  </cols>
  <sheetData>
    <row r="1" ht="21" customHeight="1">
      <c r="A1" s="4" t="s">
        <v>69</v>
      </c>
    </row>
    <row r="2" spans="2:13" s="7" customFormat="1" ht="21" customHeight="1">
      <c r="B2" s="6"/>
      <c r="K2" s="11"/>
      <c r="L2" s="12"/>
      <c r="M2" s="12" t="s">
        <v>9</v>
      </c>
    </row>
    <row r="3" spans="2:13" s="7" customFormat="1" ht="21" customHeight="1">
      <c r="B3" s="6"/>
      <c r="K3" s="9"/>
      <c r="L3" s="9"/>
      <c r="M3" s="9" t="s">
        <v>10</v>
      </c>
    </row>
    <row r="4" spans="1:13" ht="21" customHeight="1">
      <c r="A4" s="97" t="s">
        <v>11</v>
      </c>
      <c r="B4" s="97"/>
      <c r="C4" s="89" t="s">
        <v>12</v>
      </c>
      <c r="D4" s="89"/>
      <c r="E4" s="89"/>
      <c r="F4" s="89"/>
      <c r="G4" s="89"/>
      <c r="H4" s="89"/>
      <c r="I4" s="90"/>
      <c r="J4" s="89" t="s">
        <v>13</v>
      </c>
      <c r="K4" s="89"/>
      <c r="L4" s="89"/>
      <c r="M4" s="89"/>
    </row>
    <row r="5" spans="1:13" ht="21" customHeight="1">
      <c r="A5" s="97"/>
      <c r="B5" s="97"/>
      <c r="C5" s="98" t="s">
        <v>0</v>
      </c>
      <c r="D5" s="99" t="s">
        <v>1</v>
      </c>
      <c r="E5" s="100" t="s">
        <v>14</v>
      </c>
      <c r="F5" s="91"/>
      <c r="G5" s="89"/>
      <c r="H5" s="89"/>
      <c r="I5" s="89"/>
      <c r="J5" s="94" t="s">
        <v>25</v>
      </c>
      <c r="K5" s="95"/>
      <c r="L5" s="95"/>
      <c r="M5" s="96"/>
    </row>
    <row r="6" spans="1:13" ht="21" customHeight="1">
      <c r="A6" s="97"/>
      <c r="B6" s="97"/>
      <c r="C6" s="89"/>
      <c r="D6" s="99"/>
      <c r="E6" s="98"/>
      <c r="F6" s="101" t="s">
        <v>15</v>
      </c>
      <c r="G6" s="89" t="s">
        <v>3</v>
      </c>
      <c r="H6" s="89"/>
      <c r="I6" s="90"/>
      <c r="J6" s="92" t="s">
        <v>73</v>
      </c>
      <c r="K6" s="91" t="s">
        <v>2</v>
      </c>
      <c r="L6" s="89"/>
      <c r="M6" s="89"/>
    </row>
    <row r="7" spans="1:13" ht="21" customHeight="1">
      <c r="A7" s="97"/>
      <c r="B7" s="97"/>
      <c r="C7" s="89"/>
      <c r="D7" s="99"/>
      <c r="E7" s="98"/>
      <c r="F7" s="97"/>
      <c r="G7" s="10" t="s">
        <v>4</v>
      </c>
      <c r="H7" s="10" t="s">
        <v>7</v>
      </c>
      <c r="I7" s="20" t="s">
        <v>8</v>
      </c>
      <c r="J7" s="93"/>
      <c r="K7" s="23" t="s">
        <v>4</v>
      </c>
      <c r="L7" s="10" t="s">
        <v>5</v>
      </c>
      <c r="M7" s="10" t="s">
        <v>6</v>
      </c>
    </row>
    <row r="8" spans="1:13" ht="27" customHeight="1">
      <c r="A8" s="86" t="s">
        <v>74</v>
      </c>
      <c r="B8" s="86"/>
      <c r="C8" s="24">
        <v>3608</v>
      </c>
      <c r="D8" s="17">
        <v>343</v>
      </c>
      <c r="E8" s="17">
        <v>3265</v>
      </c>
      <c r="F8" s="17">
        <v>481</v>
      </c>
      <c r="G8" s="17">
        <v>2784</v>
      </c>
      <c r="H8" s="17">
        <v>805</v>
      </c>
      <c r="I8" s="17">
        <v>1979</v>
      </c>
      <c r="J8" s="81">
        <v>16682</v>
      </c>
      <c r="K8" s="17">
        <v>6337</v>
      </c>
      <c r="L8" s="3">
        <v>2724</v>
      </c>
      <c r="M8" s="21">
        <v>3613</v>
      </c>
    </row>
    <row r="9" spans="1:13" ht="27" customHeight="1">
      <c r="A9" s="86">
        <v>17</v>
      </c>
      <c r="B9" s="86"/>
      <c r="C9" s="24">
        <v>3368</v>
      </c>
      <c r="D9" s="17">
        <v>426</v>
      </c>
      <c r="E9" s="17">
        <v>2942</v>
      </c>
      <c r="F9" s="17">
        <v>511</v>
      </c>
      <c r="G9" s="17">
        <v>2431</v>
      </c>
      <c r="H9" s="17">
        <v>736</v>
      </c>
      <c r="I9" s="17">
        <v>1695</v>
      </c>
      <c r="J9" s="81">
        <v>14358</v>
      </c>
      <c r="K9" s="17">
        <v>5886</v>
      </c>
      <c r="L9" s="3">
        <v>2676</v>
      </c>
      <c r="M9" s="21">
        <v>3210</v>
      </c>
    </row>
    <row r="10" spans="1:13" ht="27" customHeight="1">
      <c r="A10" s="86">
        <v>22</v>
      </c>
      <c r="B10" s="86"/>
      <c r="C10" s="24">
        <v>3111</v>
      </c>
      <c r="D10" s="17">
        <v>491</v>
      </c>
      <c r="E10" s="17">
        <v>2620</v>
      </c>
      <c r="F10" s="17">
        <v>559</v>
      </c>
      <c r="G10" s="17">
        <v>2061</v>
      </c>
      <c r="H10" s="17">
        <v>577</v>
      </c>
      <c r="I10" s="17">
        <v>1484</v>
      </c>
      <c r="J10" s="81">
        <v>11968</v>
      </c>
      <c r="K10" s="17">
        <v>5159</v>
      </c>
      <c r="L10" s="3">
        <v>2416</v>
      </c>
      <c r="M10" s="21">
        <v>2743</v>
      </c>
    </row>
    <row r="11" spans="1:13" ht="27" customHeight="1">
      <c r="A11" s="87">
        <v>27</v>
      </c>
      <c r="B11" s="87"/>
      <c r="C11" s="25">
        <v>2820</v>
      </c>
      <c r="D11" s="79">
        <v>493</v>
      </c>
      <c r="E11" s="18">
        <v>2327</v>
      </c>
      <c r="F11" s="18">
        <v>645</v>
      </c>
      <c r="G11" s="18">
        <v>1682</v>
      </c>
      <c r="H11" s="18">
        <v>437</v>
      </c>
      <c r="I11" s="80">
        <v>1245</v>
      </c>
      <c r="J11" s="82">
        <v>9757</v>
      </c>
      <c r="K11" s="79">
        <v>4254</v>
      </c>
      <c r="L11" s="19">
        <v>2087</v>
      </c>
      <c r="M11" s="22">
        <v>2167</v>
      </c>
    </row>
    <row r="12" spans="1:17" ht="27" customHeight="1">
      <c r="A12" s="88" t="s">
        <v>26</v>
      </c>
      <c r="B12" s="27" t="s">
        <v>16</v>
      </c>
      <c r="C12" s="24">
        <v>265</v>
      </c>
      <c r="D12" s="17">
        <v>51</v>
      </c>
      <c r="E12" s="17">
        <v>214</v>
      </c>
      <c r="F12" s="17">
        <v>51</v>
      </c>
      <c r="G12" s="17">
        <v>163</v>
      </c>
      <c r="H12" s="17">
        <v>38</v>
      </c>
      <c r="I12" s="17">
        <v>125</v>
      </c>
      <c r="J12" s="81">
        <v>907</v>
      </c>
      <c r="K12" s="17">
        <v>381</v>
      </c>
      <c r="L12" s="3">
        <v>170</v>
      </c>
      <c r="M12" s="21">
        <v>211</v>
      </c>
      <c r="O12" s="17"/>
      <c r="P12" s="3"/>
      <c r="Q12" s="3"/>
    </row>
    <row r="13" spans="1:17" ht="27" customHeight="1">
      <c r="A13" s="88"/>
      <c r="B13" s="28" t="s">
        <v>17</v>
      </c>
      <c r="C13" s="24">
        <v>286</v>
      </c>
      <c r="D13" s="17">
        <v>37</v>
      </c>
      <c r="E13" s="17">
        <v>249</v>
      </c>
      <c r="F13" s="17">
        <v>65</v>
      </c>
      <c r="G13" s="17">
        <v>184</v>
      </c>
      <c r="H13" s="17">
        <v>54</v>
      </c>
      <c r="I13" s="17">
        <v>130</v>
      </c>
      <c r="J13" s="81">
        <v>1167</v>
      </c>
      <c r="K13" s="17">
        <v>494</v>
      </c>
      <c r="L13" s="3">
        <v>243</v>
      </c>
      <c r="M13" s="21">
        <v>251</v>
      </c>
      <c r="O13" s="17"/>
      <c r="P13" s="3"/>
      <c r="Q13" s="3"/>
    </row>
    <row r="14" spans="1:17" ht="27" customHeight="1">
      <c r="A14" s="88"/>
      <c r="B14" s="30" t="s">
        <v>18</v>
      </c>
      <c r="C14" s="24">
        <v>408</v>
      </c>
      <c r="D14" s="17">
        <v>64</v>
      </c>
      <c r="E14" s="17">
        <v>344</v>
      </c>
      <c r="F14" s="17">
        <v>89</v>
      </c>
      <c r="G14" s="17">
        <v>255</v>
      </c>
      <c r="H14" s="17">
        <v>88</v>
      </c>
      <c r="I14" s="17">
        <v>167</v>
      </c>
      <c r="J14" s="81">
        <v>1568</v>
      </c>
      <c r="K14" s="17">
        <v>709</v>
      </c>
      <c r="L14" s="3">
        <v>342</v>
      </c>
      <c r="M14" s="21">
        <v>367</v>
      </c>
      <c r="O14" s="17"/>
      <c r="P14" s="3"/>
      <c r="Q14" s="3"/>
    </row>
    <row r="15" spans="1:17" ht="27" customHeight="1">
      <c r="A15" s="88"/>
      <c r="B15" s="26" t="s">
        <v>19</v>
      </c>
      <c r="C15" s="24">
        <v>479</v>
      </c>
      <c r="D15" s="17">
        <v>98</v>
      </c>
      <c r="E15" s="17">
        <v>381</v>
      </c>
      <c r="F15" s="17">
        <v>132</v>
      </c>
      <c r="G15" s="17">
        <v>249</v>
      </c>
      <c r="H15" s="17">
        <v>95</v>
      </c>
      <c r="I15" s="17">
        <v>154</v>
      </c>
      <c r="J15" s="81">
        <v>1598</v>
      </c>
      <c r="K15" s="17">
        <v>767</v>
      </c>
      <c r="L15" s="3">
        <v>400</v>
      </c>
      <c r="M15" s="21">
        <v>367</v>
      </c>
      <c r="O15" s="17"/>
      <c r="P15" s="3"/>
      <c r="Q15" s="3"/>
    </row>
    <row r="16" spans="1:17" ht="27" customHeight="1">
      <c r="A16" s="88"/>
      <c r="B16" s="30" t="s">
        <v>20</v>
      </c>
      <c r="C16" s="24">
        <v>479</v>
      </c>
      <c r="D16" s="17">
        <v>76</v>
      </c>
      <c r="E16" s="17">
        <v>403</v>
      </c>
      <c r="F16" s="17">
        <v>102</v>
      </c>
      <c r="G16" s="17">
        <v>301</v>
      </c>
      <c r="H16" s="17">
        <v>51</v>
      </c>
      <c r="I16" s="17">
        <v>250</v>
      </c>
      <c r="J16" s="81">
        <v>1611</v>
      </c>
      <c r="K16" s="17">
        <v>659</v>
      </c>
      <c r="L16" s="3">
        <v>317</v>
      </c>
      <c r="M16" s="21">
        <v>342</v>
      </c>
      <c r="O16" s="17"/>
      <c r="P16" s="3"/>
      <c r="Q16" s="3"/>
    </row>
    <row r="17" spans="1:17" ht="27" customHeight="1">
      <c r="A17" s="88"/>
      <c r="B17" s="28" t="s">
        <v>21</v>
      </c>
      <c r="C17" s="24">
        <v>426</v>
      </c>
      <c r="D17" s="17">
        <v>92</v>
      </c>
      <c r="E17" s="17">
        <v>334</v>
      </c>
      <c r="F17" s="17">
        <v>81</v>
      </c>
      <c r="G17" s="17">
        <v>253</v>
      </c>
      <c r="H17" s="17">
        <v>44</v>
      </c>
      <c r="I17" s="17">
        <v>209</v>
      </c>
      <c r="J17" s="81">
        <v>1288</v>
      </c>
      <c r="K17" s="17">
        <v>531</v>
      </c>
      <c r="L17" s="3">
        <v>252</v>
      </c>
      <c r="M17" s="21">
        <v>279</v>
      </c>
      <c r="O17" s="17"/>
      <c r="P17" s="3"/>
      <c r="Q17" s="3"/>
    </row>
    <row r="18" spans="1:17" ht="27" customHeight="1">
      <c r="A18" s="88"/>
      <c r="B18" s="28" t="s">
        <v>22</v>
      </c>
      <c r="C18" s="24">
        <v>72</v>
      </c>
      <c r="D18" s="17">
        <v>21</v>
      </c>
      <c r="E18" s="17">
        <v>51</v>
      </c>
      <c r="F18" s="17">
        <v>29</v>
      </c>
      <c r="G18" s="17">
        <v>22</v>
      </c>
      <c r="H18" s="17">
        <v>11</v>
      </c>
      <c r="I18" s="17">
        <v>11</v>
      </c>
      <c r="J18" s="81">
        <v>201</v>
      </c>
      <c r="K18" s="17">
        <v>125</v>
      </c>
      <c r="L18" s="3">
        <v>67</v>
      </c>
      <c r="M18" s="21">
        <v>58</v>
      </c>
      <c r="O18" s="17"/>
      <c r="P18" s="3"/>
      <c r="Q18" s="3"/>
    </row>
    <row r="19" spans="1:17" ht="27" customHeight="1">
      <c r="A19" s="88"/>
      <c r="B19" s="29" t="s">
        <v>23</v>
      </c>
      <c r="C19" s="25">
        <v>405</v>
      </c>
      <c r="D19" s="18">
        <v>54</v>
      </c>
      <c r="E19" s="18">
        <v>351</v>
      </c>
      <c r="F19" s="18">
        <v>96</v>
      </c>
      <c r="G19" s="18">
        <v>255</v>
      </c>
      <c r="H19" s="18">
        <v>56</v>
      </c>
      <c r="I19" s="18">
        <v>199</v>
      </c>
      <c r="J19" s="83">
        <v>1417</v>
      </c>
      <c r="K19" s="18">
        <v>588</v>
      </c>
      <c r="L19" s="19">
        <v>296</v>
      </c>
      <c r="M19" s="22">
        <v>292</v>
      </c>
      <c r="O19" s="17"/>
      <c r="P19" s="3"/>
      <c r="Q19" s="3"/>
    </row>
    <row r="20" spans="1:13" ht="13.5">
      <c r="A20" s="16" t="s">
        <v>79</v>
      </c>
      <c r="B20" s="13"/>
      <c r="C20" s="13"/>
      <c r="D20" s="13"/>
      <c r="E20" s="1"/>
      <c r="F20" s="1"/>
      <c r="G20" s="1"/>
      <c r="H20" s="1"/>
      <c r="I20" s="1"/>
      <c r="J20" s="2"/>
      <c r="K20" s="1"/>
      <c r="L20" s="3"/>
      <c r="M20" s="3"/>
    </row>
    <row r="21" spans="1:13" ht="13.5">
      <c r="A21" s="15" t="s">
        <v>24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3.5">
      <c r="A22" s="15" t="s">
        <v>105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ht="13.5">
      <c r="A23" s="5" t="s">
        <v>75</v>
      </c>
    </row>
    <row r="24" ht="13.5">
      <c r="A24" s="5" t="s">
        <v>76</v>
      </c>
    </row>
  </sheetData>
  <sheetProtection/>
  <mergeCells count="17">
    <mergeCell ref="J5:M5"/>
    <mergeCell ref="A4:B7"/>
    <mergeCell ref="C4:I4"/>
    <mergeCell ref="J4:M4"/>
    <mergeCell ref="C5:C7"/>
    <mergeCell ref="D5:D7"/>
    <mergeCell ref="E5:E7"/>
    <mergeCell ref="F5:I5"/>
    <mergeCell ref="F6:F7"/>
    <mergeCell ref="A9:B9"/>
    <mergeCell ref="A10:B10"/>
    <mergeCell ref="A11:B11"/>
    <mergeCell ref="A12:A19"/>
    <mergeCell ref="G6:I6"/>
    <mergeCell ref="K6:M6"/>
    <mergeCell ref="A8:B8"/>
    <mergeCell ref="J6:J7"/>
  </mergeCells>
  <printOptions/>
  <pageMargins left="0.7874015748031497" right="0.7874015748031497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60" zoomScaleNormal="120" workbookViewId="0" topLeftCell="A1">
      <selection activeCell="A1" sqref="A1"/>
    </sheetView>
  </sheetViews>
  <sheetFormatPr defaultColWidth="9.00390625" defaultRowHeight="34.5" customHeight="1"/>
  <cols>
    <col min="1" max="1" width="3.375" style="5" customWidth="1"/>
    <col min="2" max="2" width="9.25390625" style="8" customWidth="1"/>
    <col min="3" max="11" width="8.25390625" style="5" customWidth="1"/>
    <col min="12" max="12" width="7.00390625" style="5" customWidth="1"/>
    <col min="13" max="16384" width="9.00390625" style="5" customWidth="1"/>
  </cols>
  <sheetData>
    <row r="1" spans="1:7" ht="21" customHeight="1">
      <c r="A1" s="4" t="s">
        <v>27</v>
      </c>
      <c r="C1" s="33"/>
      <c r="D1" s="33"/>
      <c r="E1" s="33"/>
      <c r="F1" s="33"/>
      <c r="G1" s="33"/>
    </row>
    <row r="2" spans="2:11" ht="21" customHeight="1">
      <c r="B2" s="34"/>
      <c r="K2" s="12" t="s">
        <v>28</v>
      </c>
    </row>
    <row r="3" ht="21" customHeight="1">
      <c r="K3" s="9" t="s">
        <v>29</v>
      </c>
    </row>
    <row r="4" spans="1:11" ht="27" customHeight="1">
      <c r="A4" s="89" t="s">
        <v>11</v>
      </c>
      <c r="B4" s="89"/>
      <c r="C4" s="89" t="s">
        <v>30</v>
      </c>
      <c r="D4" s="89"/>
      <c r="E4" s="89"/>
      <c r="F4" s="89"/>
      <c r="G4" s="89" t="s">
        <v>25</v>
      </c>
      <c r="H4" s="89"/>
      <c r="I4" s="89"/>
      <c r="J4" s="89"/>
      <c r="K4" s="89"/>
    </row>
    <row r="5" spans="1:11" ht="35.25" customHeight="1">
      <c r="A5" s="89"/>
      <c r="B5" s="89"/>
      <c r="C5" s="10" t="s">
        <v>31</v>
      </c>
      <c r="D5" s="23" t="s">
        <v>32</v>
      </c>
      <c r="E5" s="10" t="s">
        <v>33</v>
      </c>
      <c r="F5" s="10" t="s">
        <v>34</v>
      </c>
      <c r="G5" s="10" t="s">
        <v>31</v>
      </c>
      <c r="H5" s="23" t="s">
        <v>32</v>
      </c>
      <c r="I5" s="10" t="s">
        <v>33</v>
      </c>
      <c r="J5" s="10" t="s">
        <v>34</v>
      </c>
      <c r="K5" s="35" t="s">
        <v>35</v>
      </c>
    </row>
    <row r="6" spans="1:11" ht="27" customHeight="1">
      <c r="A6" s="86" t="s">
        <v>74</v>
      </c>
      <c r="B6" s="86"/>
      <c r="C6" s="40">
        <v>9076</v>
      </c>
      <c r="D6" s="37">
        <v>6556</v>
      </c>
      <c r="E6" s="37">
        <v>2306</v>
      </c>
      <c r="F6" s="39">
        <v>214</v>
      </c>
      <c r="G6" s="40">
        <v>9012</v>
      </c>
      <c r="H6" s="37">
        <v>6521</v>
      </c>
      <c r="I6" s="37">
        <v>2281</v>
      </c>
      <c r="J6" s="37">
        <v>210</v>
      </c>
      <c r="K6" s="41">
        <v>2.76</v>
      </c>
    </row>
    <row r="7" spans="1:16" ht="27" customHeight="1">
      <c r="A7" s="86">
        <v>17</v>
      </c>
      <c r="B7" s="86"/>
      <c r="C7" s="40">
        <v>8931</v>
      </c>
      <c r="D7" s="37">
        <v>6455</v>
      </c>
      <c r="E7" s="37">
        <v>2415</v>
      </c>
      <c r="F7" s="39">
        <v>61</v>
      </c>
      <c r="G7" s="40">
        <v>8707</v>
      </c>
      <c r="H7" s="37">
        <v>6453</v>
      </c>
      <c r="I7" s="37">
        <v>2196</v>
      </c>
      <c r="J7" s="37">
        <v>58</v>
      </c>
      <c r="K7" s="41">
        <v>2.96</v>
      </c>
      <c r="N7" s="15"/>
      <c r="O7" s="15"/>
      <c r="P7" s="15"/>
    </row>
    <row r="8" spans="1:16" ht="27" customHeight="1">
      <c r="A8" s="86">
        <v>22</v>
      </c>
      <c r="B8" s="86"/>
      <c r="C8" s="40">
        <v>8818</v>
      </c>
      <c r="D8" s="37">
        <v>6357</v>
      </c>
      <c r="E8" s="37">
        <v>2402</v>
      </c>
      <c r="F8" s="39">
        <v>60</v>
      </c>
      <c r="G8" s="40">
        <v>8468</v>
      </c>
      <c r="H8" s="37">
        <v>6291</v>
      </c>
      <c r="I8" s="37">
        <v>2119</v>
      </c>
      <c r="J8" s="37">
        <v>60</v>
      </c>
      <c r="K8" s="41">
        <v>3.23206106870229</v>
      </c>
      <c r="N8" s="37"/>
      <c r="O8" s="17"/>
      <c r="P8" s="42"/>
    </row>
    <row r="9" spans="1:16" ht="27" customHeight="1">
      <c r="A9" s="87">
        <v>27</v>
      </c>
      <c r="B9" s="87"/>
      <c r="C9" s="40">
        <v>8648</v>
      </c>
      <c r="D9" s="37">
        <v>6099</v>
      </c>
      <c r="E9" s="37">
        <v>2454</v>
      </c>
      <c r="F9" s="39">
        <v>95</v>
      </c>
      <c r="G9" s="40">
        <v>8191</v>
      </c>
      <c r="H9" s="37">
        <v>6027</v>
      </c>
      <c r="I9" s="37">
        <v>2073</v>
      </c>
      <c r="J9" s="37">
        <v>90</v>
      </c>
      <c r="K9" s="41">
        <v>3.52</v>
      </c>
      <c r="N9" s="37"/>
      <c r="O9" s="17"/>
      <c r="P9" s="42"/>
    </row>
    <row r="10" spans="1:16" ht="27" customHeight="1">
      <c r="A10" s="88" t="s">
        <v>26</v>
      </c>
      <c r="B10" s="31" t="s">
        <v>16</v>
      </c>
      <c r="C10" s="43">
        <v>589</v>
      </c>
      <c r="D10" s="44">
        <v>486</v>
      </c>
      <c r="E10" s="44">
        <v>96</v>
      </c>
      <c r="F10" s="45">
        <v>7</v>
      </c>
      <c r="G10" s="43">
        <v>588</v>
      </c>
      <c r="H10" s="46">
        <v>486</v>
      </c>
      <c r="I10" s="46">
        <v>96</v>
      </c>
      <c r="J10" s="46">
        <v>7</v>
      </c>
      <c r="K10" s="47">
        <v>2.75</v>
      </c>
      <c r="N10" s="38"/>
      <c r="O10" s="17"/>
      <c r="P10" s="42"/>
    </row>
    <row r="11" spans="1:16" ht="27" customHeight="1">
      <c r="A11" s="88"/>
      <c r="B11" s="26" t="s">
        <v>17</v>
      </c>
      <c r="C11" s="36">
        <v>1257</v>
      </c>
      <c r="D11" s="38">
        <v>1041</v>
      </c>
      <c r="E11" s="38">
        <v>208</v>
      </c>
      <c r="F11" s="48">
        <v>8</v>
      </c>
      <c r="G11" s="36">
        <v>1129</v>
      </c>
      <c r="H11" s="37">
        <v>1018</v>
      </c>
      <c r="I11" s="37">
        <v>106</v>
      </c>
      <c r="J11" s="37">
        <v>5</v>
      </c>
      <c r="K11" s="49">
        <v>4.53</v>
      </c>
      <c r="N11" s="38"/>
      <c r="O11" s="17"/>
      <c r="P11" s="42"/>
    </row>
    <row r="12" spans="1:16" ht="27" customHeight="1">
      <c r="A12" s="88"/>
      <c r="B12" s="26" t="s">
        <v>18</v>
      </c>
      <c r="C12" s="36">
        <v>1293</v>
      </c>
      <c r="D12" s="38">
        <v>1188</v>
      </c>
      <c r="E12" s="38">
        <v>104</v>
      </c>
      <c r="F12" s="48">
        <v>2</v>
      </c>
      <c r="G12" s="36">
        <v>1293</v>
      </c>
      <c r="H12" s="37">
        <v>1188</v>
      </c>
      <c r="I12" s="37">
        <v>103</v>
      </c>
      <c r="J12" s="37">
        <v>2</v>
      </c>
      <c r="K12" s="49">
        <v>3.76</v>
      </c>
      <c r="N12" s="38"/>
      <c r="O12" s="17"/>
      <c r="P12" s="42"/>
    </row>
    <row r="13" spans="1:16" ht="27" customHeight="1">
      <c r="A13" s="88"/>
      <c r="B13" s="26" t="s">
        <v>19</v>
      </c>
      <c r="C13" s="36">
        <v>1977</v>
      </c>
      <c r="D13" s="38">
        <v>705</v>
      </c>
      <c r="E13" s="38">
        <v>1263</v>
      </c>
      <c r="F13" s="48">
        <v>10</v>
      </c>
      <c r="G13" s="36">
        <v>1860</v>
      </c>
      <c r="H13" s="37">
        <v>697</v>
      </c>
      <c r="I13" s="37">
        <v>1155</v>
      </c>
      <c r="J13" s="37">
        <v>9</v>
      </c>
      <c r="K13" s="49">
        <v>4.88</v>
      </c>
      <c r="N13" s="38"/>
      <c r="O13" s="17"/>
      <c r="P13" s="42"/>
    </row>
    <row r="14" spans="1:16" ht="27" customHeight="1">
      <c r="A14" s="88"/>
      <c r="B14" s="26" t="s">
        <v>20</v>
      </c>
      <c r="C14" s="36">
        <v>1283</v>
      </c>
      <c r="D14" s="38">
        <v>1041</v>
      </c>
      <c r="E14" s="38">
        <v>236</v>
      </c>
      <c r="F14" s="48">
        <v>7</v>
      </c>
      <c r="G14" s="36">
        <v>1109</v>
      </c>
      <c r="H14" s="38">
        <v>1031</v>
      </c>
      <c r="I14" s="38">
        <v>71</v>
      </c>
      <c r="J14" s="37">
        <v>7</v>
      </c>
      <c r="K14" s="49">
        <v>2.75</v>
      </c>
      <c r="N14" s="38"/>
      <c r="O14" s="17"/>
      <c r="P14" s="42"/>
    </row>
    <row r="15" spans="1:16" ht="27" customHeight="1">
      <c r="A15" s="88"/>
      <c r="B15" s="26" t="s">
        <v>21</v>
      </c>
      <c r="C15" s="36">
        <v>805</v>
      </c>
      <c r="D15" s="38">
        <v>690</v>
      </c>
      <c r="E15" s="38">
        <v>83</v>
      </c>
      <c r="F15" s="48">
        <v>33</v>
      </c>
      <c r="G15" s="36">
        <v>770</v>
      </c>
      <c r="H15" s="38">
        <v>660</v>
      </c>
      <c r="I15" s="38">
        <v>78</v>
      </c>
      <c r="J15" s="38">
        <v>33</v>
      </c>
      <c r="K15" s="49">
        <v>2.31</v>
      </c>
      <c r="N15" s="38"/>
      <c r="O15" s="17"/>
      <c r="P15" s="42"/>
    </row>
    <row r="16" spans="1:16" ht="27" customHeight="1">
      <c r="A16" s="88"/>
      <c r="B16" s="26" t="s">
        <v>22</v>
      </c>
      <c r="C16" s="36">
        <v>124</v>
      </c>
      <c r="D16" s="38">
        <v>15</v>
      </c>
      <c r="E16" s="38">
        <v>109</v>
      </c>
      <c r="F16" s="48" t="s">
        <v>70</v>
      </c>
      <c r="G16" s="36">
        <v>124</v>
      </c>
      <c r="H16" s="38">
        <v>15</v>
      </c>
      <c r="I16" s="38">
        <v>109</v>
      </c>
      <c r="J16" s="38" t="s">
        <v>70</v>
      </c>
      <c r="K16" s="49">
        <v>2.43</v>
      </c>
      <c r="N16" s="38"/>
      <c r="O16" s="17"/>
      <c r="P16" s="42"/>
    </row>
    <row r="17" spans="1:16" ht="27" customHeight="1">
      <c r="A17" s="88"/>
      <c r="B17" s="32" t="s">
        <v>23</v>
      </c>
      <c r="C17" s="50">
        <v>1319</v>
      </c>
      <c r="D17" s="51">
        <v>934</v>
      </c>
      <c r="E17" s="51">
        <v>357</v>
      </c>
      <c r="F17" s="52">
        <v>29</v>
      </c>
      <c r="G17" s="50">
        <v>1317</v>
      </c>
      <c r="H17" s="51">
        <v>933</v>
      </c>
      <c r="I17" s="51">
        <v>356</v>
      </c>
      <c r="J17" s="51">
        <v>28</v>
      </c>
      <c r="K17" s="53">
        <v>3.75</v>
      </c>
      <c r="N17" s="38"/>
      <c r="O17" s="17"/>
      <c r="P17" s="42"/>
    </row>
    <row r="18" spans="1:16" ht="21" customHeight="1">
      <c r="A18" s="16" t="s">
        <v>79</v>
      </c>
      <c r="J18" s="102"/>
      <c r="K18" s="102"/>
      <c r="N18" s="15"/>
      <c r="O18" s="15"/>
      <c r="P18" s="15"/>
    </row>
    <row r="19" spans="1:11" ht="13.5">
      <c r="A19" s="5" t="s">
        <v>36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ht="13.5">
      <c r="A20" s="5" t="s">
        <v>75</v>
      </c>
    </row>
    <row r="21" ht="13.5">
      <c r="A21" s="5" t="s">
        <v>76</v>
      </c>
    </row>
    <row r="22" ht="21" customHeight="1"/>
    <row r="23" ht="21" customHeight="1"/>
    <row r="24" ht="21" customHeight="1"/>
  </sheetData>
  <sheetProtection/>
  <mergeCells count="9">
    <mergeCell ref="A9:B9"/>
    <mergeCell ref="A10:A17"/>
    <mergeCell ref="J18:K18"/>
    <mergeCell ref="A4:B5"/>
    <mergeCell ref="C4:F4"/>
    <mergeCell ref="G4:K4"/>
    <mergeCell ref="A6:B6"/>
    <mergeCell ref="A7:B7"/>
    <mergeCell ref="A8:B8"/>
  </mergeCells>
  <printOptions/>
  <pageMargins left="0.7874015748031497" right="0.7874015748031497" top="0.984251968503937" bottom="0.984251968503937" header="0.5118110236220472" footer="0.5118110236220472"/>
  <pageSetup firstPageNumber="55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W3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27" customHeight="1"/>
  <cols>
    <col min="1" max="1" width="6.25390625" style="5" customWidth="1"/>
    <col min="2" max="2" width="3.125" style="5" customWidth="1"/>
    <col min="3" max="3" width="9.875" style="5" customWidth="1"/>
    <col min="4" max="4" width="8.625" style="5" customWidth="1"/>
    <col min="5" max="20" width="6.875" style="5" customWidth="1"/>
    <col min="21" max="16384" width="9.00390625" style="5" customWidth="1"/>
  </cols>
  <sheetData>
    <row r="3" ht="21" customHeight="1">
      <c r="B3" s="6" t="s">
        <v>37</v>
      </c>
    </row>
    <row r="4" spans="14:20" ht="21" customHeight="1">
      <c r="N4" s="55"/>
      <c r="O4" s="55"/>
      <c r="T4" s="12" t="s">
        <v>38</v>
      </c>
    </row>
    <row r="5" spans="14:20" ht="21" customHeight="1">
      <c r="N5" s="55"/>
      <c r="O5" s="55"/>
      <c r="T5" s="9" t="s">
        <v>39</v>
      </c>
    </row>
    <row r="6" spans="2:20" ht="21" customHeight="1">
      <c r="B6" s="122" t="s">
        <v>11</v>
      </c>
      <c r="C6" s="123"/>
      <c r="D6" s="126" t="s">
        <v>40</v>
      </c>
      <c r="E6" s="128" t="s">
        <v>41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  <c r="T6" s="126" t="s">
        <v>42</v>
      </c>
    </row>
    <row r="7" spans="2:20" ht="54">
      <c r="B7" s="124"/>
      <c r="C7" s="125"/>
      <c r="D7" s="127"/>
      <c r="E7" s="56" t="s">
        <v>43</v>
      </c>
      <c r="F7" s="56" t="s">
        <v>44</v>
      </c>
      <c r="G7" s="56" t="s">
        <v>45</v>
      </c>
      <c r="H7" s="56" t="s">
        <v>46</v>
      </c>
      <c r="I7" s="57" t="s">
        <v>47</v>
      </c>
      <c r="J7" s="57" t="s">
        <v>48</v>
      </c>
      <c r="K7" s="57" t="s">
        <v>49</v>
      </c>
      <c r="L7" s="57" t="s">
        <v>50</v>
      </c>
      <c r="M7" s="57" t="s">
        <v>51</v>
      </c>
      <c r="N7" s="57" t="s">
        <v>52</v>
      </c>
      <c r="O7" s="57" t="s">
        <v>53</v>
      </c>
      <c r="P7" s="57" t="s">
        <v>54</v>
      </c>
      <c r="Q7" s="57" t="s">
        <v>55</v>
      </c>
      <c r="R7" s="57" t="s">
        <v>56</v>
      </c>
      <c r="S7" s="57" t="s">
        <v>57</v>
      </c>
      <c r="T7" s="127"/>
    </row>
    <row r="8" spans="2:20" ht="21" customHeight="1">
      <c r="B8" s="110" t="s">
        <v>74</v>
      </c>
      <c r="C8" s="111"/>
      <c r="D8" s="58">
        <v>3608</v>
      </c>
      <c r="E8" s="58">
        <v>3265</v>
      </c>
      <c r="F8" s="58">
        <v>12</v>
      </c>
      <c r="G8" s="58">
        <v>215</v>
      </c>
      <c r="H8" s="58">
        <v>537</v>
      </c>
      <c r="I8" s="58">
        <v>468</v>
      </c>
      <c r="J8" s="58">
        <v>401</v>
      </c>
      <c r="K8" s="58">
        <v>294</v>
      </c>
      <c r="L8" s="58">
        <v>245</v>
      </c>
      <c r="M8" s="58">
        <v>364</v>
      </c>
      <c r="N8" s="58">
        <v>263</v>
      </c>
      <c r="O8" s="58">
        <v>299</v>
      </c>
      <c r="P8" s="58">
        <v>88</v>
      </c>
      <c r="Q8" s="58">
        <v>65</v>
      </c>
      <c r="R8" s="119">
        <v>14</v>
      </c>
      <c r="S8" s="119"/>
      <c r="T8" s="58">
        <v>343</v>
      </c>
    </row>
    <row r="9" spans="2:23" ht="21" customHeight="1">
      <c r="B9" s="110">
        <v>17</v>
      </c>
      <c r="C9" s="111"/>
      <c r="D9" s="58">
        <v>3368</v>
      </c>
      <c r="E9" s="58">
        <v>2942</v>
      </c>
      <c r="F9" s="58">
        <v>10</v>
      </c>
      <c r="G9" s="58">
        <v>185</v>
      </c>
      <c r="H9" s="58">
        <v>503</v>
      </c>
      <c r="I9" s="58">
        <v>406</v>
      </c>
      <c r="J9" s="58">
        <v>356</v>
      </c>
      <c r="K9" s="58">
        <v>274</v>
      </c>
      <c r="L9" s="58">
        <v>207</v>
      </c>
      <c r="M9" s="58">
        <v>302</v>
      </c>
      <c r="N9" s="58">
        <v>205</v>
      </c>
      <c r="O9" s="119">
        <v>392</v>
      </c>
      <c r="P9" s="119"/>
      <c r="Q9" s="58">
        <v>72</v>
      </c>
      <c r="R9" s="119">
        <v>30</v>
      </c>
      <c r="S9" s="119"/>
      <c r="T9" s="58">
        <v>426</v>
      </c>
      <c r="V9" s="15"/>
      <c r="W9" s="15"/>
    </row>
    <row r="10" spans="2:23" ht="21" customHeight="1">
      <c r="B10" s="120">
        <v>22</v>
      </c>
      <c r="C10" s="120"/>
      <c r="D10" s="58">
        <v>3111</v>
      </c>
      <c r="E10" s="58">
        <v>2620</v>
      </c>
      <c r="F10" s="59">
        <v>6</v>
      </c>
      <c r="G10" s="59">
        <v>151</v>
      </c>
      <c r="H10" s="59">
        <v>431</v>
      </c>
      <c r="I10" s="59">
        <v>378</v>
      </c>
      <c r="J10" s="59">
        <v>299</v>
      </c>
      <c r="K10" s="121">
        <v>407</v>
      </c>
      <c r="L10" s="121"/>
      <c r="M10" s="121">
        <v>451</v>
      </c>
      <c r="N10" s="121"/>
      <c r="O10" s="118">
        <v>366</v>
      </c>
      <c r="P10" s="118"/>
      <c r="Q10" s="118">
        <v>118</v>
      </c>
      <c r="R10" s="118"/>
      <c r="S10" s="60">
        <v>13</v>
      </c>
      <c r="T10" s="59">
        <v>491</v>
      </c>
      <c r="V10" s="15"/>
      <c r="W10" s="15"/>
    </row>
    <row r="11" spans="2:23" ht="21" customHeight="1">
      <c r="B11" s="110">
        <v>27</v>
      </c>
      <c r="C11" s="111"/>
      <c r="D11" s="59">
        <v>2820</v>
      </c>
      <c r="E11" s="59">
        <v>2327</v>
      </c>
      <c r="F11" s="59">
        <v>10</v>
      </c>
      <c r="G11" s="59">
        <v>144</v>
      </c>
      <c r="H11" s="59">
        <v>372</v>
      </c>
      <c r="I11" s="59">
        <v>307</v>
      </c>
      <c r="J11" s="59">
        <v>279</v>
      </c>
      <c r="K11" s="112">
        <v>328</v>
      </c>
      <c r="L11" s="113"/>
      <c r="M11" s="112">
        <v>404</v>
      </c>
      <c r="N11" s="113"/>
      <c r="O11" s="114">
        <v>327</v>
      </c>
      <c r="P11" s="115"/>
      <c r="Q11" s="114">
        <v>136</v>
      </c>
      <c r="R11" s="115"/>
      <c r="S11" s="60">
        <v>20</v>
      </c>
      <c r="T11" s="59">
        <v>493</v>
      </c>
      <c r="V11" s="15"/>
      <c r="W11" s="15"/>
    </row>
    <row r="12" spans="2:23" ht="21" customHeight="1">
      <c r="B12" s="88" t="s">
        <v>26</v>
      </c>
      <c r="C12" s="61" t="s">
        <v>16</v>
      </c>
      <c r="D12" s="62">
        <v>265</v>
      </c>
      <c r="E12" s="62">
        <v>214</v>
      </c>
      <c r="F12" s="63">
        <v>1</v>
      </c>
      <c r="G12" s="62">
        <v>15</v>
      </c>
      <c r="H12" s="62">
        <v>38</v>
      </c>
      <c r="I12" s="62">
        <v>42</v>
      </c>
      <c r="J12" s="62">
        <v>29</v>
      </c>
      <c r="K12" s="116">
        <v>32</v>
      </c>
      <c r="L12" s="116"/>
      <c r="M12" s="116">
        <v>23</v>
      </c>
      <c r="N12" s="116"/>
      <c r="O12" s="117">
        <v>24</v>
      </c>
      <c r="P12" s="117"/>
      <c r="Q12" s="118">
        <v>10</v>
      </c>
      <c r="R12" s="118"/>
      <c r="S12" s="63" t="s">
        <v>58</v>
      </c>
      <c r="T12" s="62">
        <v>51</v>
      </c>
      <c r="V12" s="15"/>
      <c r="W12" s="15"/>
    </row>
    <row r="13" spans="2:23" ht="21" customHeight="1">
      <c r="B13" s="88"/>
      <c r="C13" s="64" t="s">
        <v>17</v>
      </c>
      <c r="D13" s="65">
        <v>286</v>
      </c>
      <c r="E13" s="65">
        <v>249</v>
      </c>
      <c r="F13" s="66">
        <v>1</v>
      </c>
      <c r="G13" s="65">
        <v>8</v>
      </c>
      <c r="H13" s="65">
        <v>21</v>
      </c>
      <c r="I13" s="65">
        <v>32</v>
      </c>
      <c r="J13" s="65">
        <v>23</v>
      </c>
      <c r="K13" s="106">
        <v>43</v>
      </c>
      <c r="L13" s="106"/>
      <c r="M13" s="106">
        <v>49</v>
      </c>
      <c r="N13" s="106"/>
      <c r="O13" s="107">
        <v>48</v>
      </c>
      <c r="P13" s="107"/>
      <c r="Q13" s="108">
        <v>21</v>
      </c>
      <c r="R13" s="108"/>
      <c r="S13" s="24">
        <v>3</v>
      </c>
      <c r="T13" s="65">
        <v>37</v>
      </c>
      <c r="V13" s="15"/>
      <c r="W13" s="15"/>
    </row>
    <row r="14" spans="2:23" ht="21" customHeight="1">
      <c r="B14" s="88"/>
      <c r="C14" s="64" t="s">
        <v>18</v>
      </c>
      <c r="D14" s="65">
        <v>408</v>
      </c>
      <c r="E14" s="65">
        <v>344</v>
      </c>
      <c r="F14" s="66">
        <v>2</v>
      </c>
      <c r="G14" s="65">
        <v>14</v>
      </c>
      <c r="H14" s="65">
        <v>56</v>
      </c>
      <c r="I14" s="65">
        <v>37</v>
      </c>
      <c r="J14" s="65">
        <v>40</v>
      </c>
      <c r="K14" s="106">
        <v>41</v>
      </c>
      <c r="L14" s="106"/>
      <c r="M14" s="106">
        <v>75</v>
      </c>
      <c r="N14" s="106"/>
      <c r="O14" s="107">
        <v>57</v>
      </c>
      <c r="P14" s="109"/>
      <c r="Q14" s="108">
        <v>18</v>
      </c>
      <c r="R14" s="108"/>
      <c r="S14" s="24">
        <v>4</v>
      </c>
      <c r="T14" s="65">
        <v>64</v>
      </c>
      <c r="V14" s="15"/>
      <c r="W14" s="15"/>
    </row>
    <row r="15" spans="2:23" ht="21" customHeight="1">
      <c r="B15" s="88"/>
      <c r="C15" s="64" t="s">
        <v>19</v>
      </c>
      <c r="D15" s="65">
        <v>479</v>
      </c>
      <c r="E15" s="65">
        <v>381</v>
      </c>
      <c r="F15" s="65">
        <v>3</v>
      </c>
      <c r="G15" s="65">
        <v>25</v>
      </c>
      <c r="H15" s="65">
        <v>36</v>
      </c>
      <c r="I15" s="65">
        <v>29</v>
      </c>
      <c r="J15" s="65">
        <v>29</v>
      </c>
      <c r="K15" s="106">
        <v>56</v>
      </c>
      <c r="L15" s="106"/>
      <c r="M15" s="106">
        <v>70</v>
      </c>
      <c r="N15" s="106"/>
      <c r="O15" s="107">
        <v>84</v>
      </c>
      <c r="P15" s="107"/>
      <c r="Q15" s="108">
        <v>42</v>
      </c>
      <c r="R15" s="108"/>
      <c r="S15" s="24">
        <v>7</v>
      </c>
      <c r="T15" s="65">
        <v>98</v>
      </c>
      <c r="V15" s="15"/>
      <c r="W15" s="15"/>
    </row>
    <row r="16" spans="2:23" ht="21" customHeight="1">
      <c r="B16" s="88"/>
      <c r="C16" s="64" t="s">
        <v>20</v>
      </c>
      <c r="D16" s="65">
        <v>479</v>
      </c>
      <c r="E16" s="65">
        <v>403</v>
      </c>
      <c r="F16" s="65">
        <v>1</v>
      </c>
      <c r="G16" s="65">
        <v>24</v>
      </c>
      <c r="H16" s="65">
        <v>82</v>
      </c>
      <c r="I16" s="65">
        <v>55</v>
      </c>
      <c r="J16" s="65">
        <v>64</v>
      </c>
      <c r="K16" s="106">
        <v>61</v>
      </c>
      <c r="L16" s="106"/>
      <c r="M16" s="106">
        <v>75</v>
      </c>
      <c r="N16" s="106"/>
      <c r="O16" s="107">
        <v>22</v>
      </c>
      <c r="P16" s="107"/>
      <c r="Q16" s="108">
        <v>17</v>
      </c>
      <c r="R16" s="108"/>
      <c r="S16" s="24">
        <v>2</v>
      </c>
      <c r="T16" s="65">
        <v>76</v>
      </c>
      <c r="V16" s="15"/>
      <c r="W16" s="15"/>
    </row>
    <row r="17" spans="2:23" ht="21" customHeight="1">
      <c r="B17" s="88"/>
      <c r="C17" s="64" t="s">
        <v>21</v>
      </c>
      <c r="D17" s="65">
        <v>426</v>
      </c>
      <c r="E17" s="65">
        <v>334</v>
      </c>
      <c r="F17" s="65">
        <v>1</v>
      </c>
      <c r="G17" s="65">
        <v>36</v>
      </c>
      <c r="H17" s="65">
        <v>77</v>
      </c>
      <c r="I17" s="65">
        <v>58</v>
      </c>
      <c r="J17" s="65">
        <v>45</v>
      </c>
      <c r="K17" s="106">
        <v>41</v>
      </c>
      <c r="L17" s="106"/>
      <c r="M17" s="106">
        <v>39</v>
      </c>
      <c r="N17" s="106"/>
      <c r="O17" s="107">
        <v>30</v>
      </c>
      <c r="P17" s="107"/>
      <c r="Q17" s="108">
        <v>6</v>
      </c>
      <c r="R17" s="108"/>
      <c r="S17" s="66">
        <v>1</v>
      </c>
      <c r="T17" s="65">
        <v>92</v>
      </c>
      <c r="V17" s="15"/>
      <c r="W17" s="15"/>
    </row>
    <row r="18" spans="2:23" ht="21" customHeight="1">
      <c r="B18" s="88"/>
      <c r="C18" s="64" t="s">
        <v>22</v>
      </c>
      <c r="D18" s="65">
        <v>72</v>
      </c>
      <c r="E18" s="65">
        <v>51</v>
      </c>
      <c r="F18" s="66" t="s">
        <v>58</v>
      </c>
      <c r="G18" s="65">
        <v>1</v>
      </c>
      <c r="H18" s="65">
        <v>15</v>
      </c>
      <c r="I18" s="65">
        <v>6</v>
      </c>
      <c r="J18" s="65">
        <v>5</v>
      </c>
      <c r="K18" s="106">
        <v>8</v>
      </c>
      <c r="L18" s="106"/>
      <c r="M18" s="106">
        <v>11</v>
      </c>
      <c r="N18" s="106"/>
      <c r="O18" s="107">
        <v>5</v>
      </c>
      <c r="P18" s="107"/>
      <c r="Q18" s="108" t="s">
        <v>58</v>
      </c>
      <c r="R18" s="108"/>
      <c r="S18" s="66" t="s">
        <v>58</v>
      </c>
      <c r="T18" s="65">
        <v>21</v>
      </c>
      <c r="V18" s="15"/>
      <c r="W18" s="15"/>
    </row>
    <row r="19" spans="2:23" ht="21" customHeight="1">
      <c r="B19" s="88"/>
      <c r="C19" s="67" t="s">
        <v>23</v>
      </c>
      <c r="D19" s="68">
        <v>405</v>
      </c>
      <c r="E19" s="68">
        <v>351</v>
      </c>
      <c r="F19" s="69">
        <v>1</v>
      </c>
      <c r="G19" s="68">
        <v>21</v>
      </c>
      <c r="H19" s="68">
        <v>47</v>
      </c>
      <c r="I19" s="68">
        <v>48</v>
      </c>
      <c r="J19" s="68">
        <v>44</v>
      </c>
      <c r="K19" s="103">
        <v>46</v>
      </c>
      <c r="L19" s="103"/>
      <c r="M19" s="103">
        <v>62</v>
      </c>
      <c r="N19" s="103"/>
      <c r="O19" s="104">
        <v>57</v>
      </c>
      <c r="P19" s="104"/>
      <c r="Q19" s="105">
        <v>22</v>
      </c>
      <c r="R19" s="105"/>
      <c r="S19" s="25">
        <v>3</v>
      </c>
      <c r="T19" s="68">
        <v>54</v>
      </c>
      <c r="V19" s="15"/>
      <c r="W19" s="15"/>
    </row>
    <row r="20" ht="13.5">
      <c r="B20" s="16" t="s">
        <v>79</v>
      </c>
    </row>
    <row r="21" spans="2:20" ht="13.5">
      <c r="B21" s="5" t="s">
        <v>72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70"/>
      <c r="N21" s="70"/>
      <c r="O21" s="70"/>
      <c r="P21" s="70"/>
      <c r="Q21" s="70"/>
      <c r="R21" s="70"/>
      <c r="S21" s="70"/>
      <c r="T21" s="70"/>
    </row>
    <row r="22" ht="12.75" customHeight="1"/>
    <row r="23" spans="5:21" ht="27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5"/>
    </row>
    <row r="24" spans="5:21" ht="27" customHeight="1">
      <c r="E24" s="3"/>
      <c r="F24" s="12"/>
      <c r="G24" s="15"/>
      <c r="H24" s="15"/>
      <c r="I24" s="15"/>
      <c r="J24" s="15"/>
      <c r="K24" s="15"/>
      <c r="L24" s="15"/>
      <c r="M24" s="15"/>
      <c r="N24" s="15"/>
      <c r="O24" s="11"/>
      <c r="P24" s="11"/>
      <c r="Q24" s="17"/>
      <c r="R24" s="17"/>
      <c r="S24" s="12"/>
      <c r="T24" s="15"/>
      <c r="U24" s="15"/>
    </row>
    <row r="25" spans="5:21" ht="27" customHeight="1">
      <c r="E25" s="3"/>
      <c r="F25" s="12"/>
      <c r="G25" s="15"/>
      <c r="H25" s="15"/>
      <c r="I25" s="15"/>
      <c r="J25" s="15"/>
      <c r="K25" s="15"/>
      <c r="L25" s="15"/>
      <c r="M25" s="15"/>
      <c r="N25" s="15"/>
      <c r="O25" s="11"/>
      <c r="P25" s="11"/>
      <c r="Q25" s="17"/>
      <c r="R25" s="17"/>
      <c r="S25" s="17"/>
      <c r="T25" s="15"/>
      <c r="U25" s="15"/>
    </row>
    <row r="26" spans="5:21" ht="27" customHeight="1">
      <c r="E26" s="3"/>
      <c r="F26" s="12"/>
      <c r="G26" s="15"/>
      <c r="H26" s="15"/>
      <c r="I26" s="15"/>
      <c r="J26" s="15"/>
      <c r="K26" s="15"/>
      <c r="L26" s="15"/>
      <c r="M26" s="15"/>
      <c r="N26" s="15"/>
      <c r="O26" s="11"/>
      <c r="P26" s="71"/>
      <c r="Q26" s="17"/>
      <c r="R26" s="17"/>
      <c r="S26" s="17"/>
      <c r="T26" s="15"/>
      <c r="U26" s="15"/>
    </row>
    <row r="27" spans="5:21" ht="27" customHeight="1">
      <c r="E27" s="3"/>
      <c r="F27" s="15"/>
      <c r="G27" s="15"/>
      <c r="H27" s="15"/>
      <c r="I27" s="15"/>
      <c r="J27" s="15"/>
      <c r="K27" s="15"/>
      <c r="L27" s="15"/>
      <c r="M27" s="15"/>
      <c r="N27" s="15"/>
      <c r="O27" s="11"/>
      <c r="P27" s="11"/>
      <c r="Q27" s="17"/>
      <c r="R27" s="17"/>
      <c r="S27" s="17"/>
      <c r="T27" s="15"/>
      <c r="U27" s="15"/>
    </row>
    <row r="28" spans="5:21" ht="27" customHeight="1">
      <c r="E28" s="3"/>
      <c r="F28" s="15"/>
      <c r="G28" s="15"/>
      <c r="H28" s="15"/>
      <c r="I28" s="15"/>
      <c r="J28" s="15"/>
      <c r="K28" s="15"/>
      <c r="L28" s="15"/>
      <c r="M28" s="15"/>
      <c r="N28" s="15"/>
      <c r="O28" s="11"/>
      <c r="P28" s="11"/>
      <c r="Q28" s="17"/>
      <c r="R28" s="17"/>
      <c r="S28" s="17"/>
      <c r="T28" s="15"/>
      <c r="U28" s="15"/>
    </row>
    <row r="29" spans="5:21" ht="27" customHeight="1">
      <c r="E29" s="3"/>
      <c r="F29" s="15"/>
      <c r="G29" s="15"/>
      <c r="H29" s="15"/>
      <c r="I29" s="15"/>
      <c r="J29" s="15"/>
      <c r="K29" s="15"/>
      <c r="L29" s="15"/>
      <c r="M29" s="15"/>
      <c r="N29" s="15"/>
      <c r="O29" s="11"/>
      <c r="P29" s="11"/>
      <c r="Q29" s="17"/>
      <c r="R29" s="17"/>
      <c r="S29" s="12"/>
      <c r="T29" s="15"/>
      <c r="U29" s="15"/>
    </row>
    <row r="30" spans="5:21" ht="27" customHeight="1">
      <c r="E30" s="3"/>
      <c r="F30" s="12"/>
      <c r="G30" s="15"/>
      <c r="H30" s="15"/>
      <c r="I30" s="15"/>
      <c r="J30" s="15"/>
      <c r="K30" s="15"/>
      <c r="L30" s="15"/>
      <c r="M30" s="15"/>
      <c r="N30" s="15"/>
      <c r="O30" s="11"/>
      <c r="P30" s="11"/>
      <c r="Q30" s="17"/>
      <c r="R30" s="17"/>
      <c r="S30" s="12"/>
      <c r="T30" s="15"/>
      <c r="U30" s="15"/>
    </row>
    <row r="31" spans="5:21" ht="27" customHeight="1">
      <c r="E31" s="3"/>
      <c r="F31" s="12"/>
      <c r="G31" s="15"/>
      <c r="H31" s="15"/>
      <c r="I31" s="15"/>
      <c r="J31" s="15"/>
      <c r="K31" s="15"/>
      <c r="L31" s="15"/>
      <c r="M31" s="15"/>
      <c r="N31" s="15"/>
      <c r="O31" s="11"/>
      <c r="P31" s="11"/>
      <c r="Q31" s="17"/>
      <c r="R31" s="17"/>
      <c r="S31" s="17"/>
      <c r="T31" s="15"/>
      <c r="U31" s="15"/>
    </row>
  </sheetData>
  <sheetProtection/>
  <mergeCells count="52">
    <mergeCell ref="B6:C7"/>
    <mergeCell ref="D6:D7"/>
    <mergeCell ref="E6:S6"/>
    <mergeCell ref="T6:T7"/>
    <mergeCell ref="B8:C8"/>
    <mergeCell ref="R8:S8"/>
    <mergeCell ref="B9:C9"/>
    <mergeCell ref="O9:P9"/>
    <mergeCell ref="R9:S9"/>
    <mergeCell ref="B10:C10"/>
    <mergeCell ref="K10:L10"/>
    <mergeCell ref="M10:N10"/>
    <mergeCell ref="O10:P10"/>
    <mergeCell ref="Q10:R10"/>
    <mergeCell ref="B11:C11"/>
    <mergeCell ref="K11:L11"/>
    <mergeCell ref="M11:N11"/>
    <mergeCell ref="O11:P11"/>
    <mergeCell ref="Q11:R11"/>
    <mergeCell ref="B12:B19"/>
    <mergeCell ref="K12:L12"/>
    <mergeCell ref="M12:N12"/>
    <mergeCell ref="O12:P12"/>
    <mergeCell ref="Q12:R12"/>
    <mergeCell ref="K13:L13"/>
    <mergeCell ref="M13:N13"/>
    <mergeCell ref="O13:P13"/>
    <mergeCell ref="Q13:R13"/>
    <mergeCell ref="K14:L14"/>
    <mergeCell ref="M14:N14"/>
    <mergeCell ref="O14:P14"/>
    <mergeCell ref="Q14:R14"/>
    <mergeCell ref="O18:P18"/>
    <mergeCell ref="Q18:R18"/>
    <mergeCell ref="K15:L15"/>
    <mergeCell ref="M15:N15"/>
    <mergeCell ref="O15:P15"/>
    <mergeCell ref="Q15:R15"/>
    <mergeCell ref="K16:L16"/>
    <mergeCell ref="M16:N16"/>
    <mergeCell ref="O16:P16"/>
    <mergeCell ref="Q16:R16"/>
    <mergeCell ref="K19:L19"/>
    <mergeCell ref="M19:N19"/>
    <mergeCell ref="O19:P19"/>
    <mergeCell ref="Q19:R19"/>
    <mergeCell ref="K17:L17"/>
    <mergeCell ref="M17:N17"/>
    <mergeCell ref="O17:P17"/>
    <mergeCell ref="Q17:R17"/>
    <mergeCell ref="K18:L18"/>
    <mergeCell ref="M18:N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W22"/>
  <sheetViews>
    <sheetView view="pageBreakPreview" zoomScaleSheetLayoutView="100" zoomScalePageLayoutView="0" workbookViewId="0" topLeftCell="A1">
      <selection activeCell="A1" sqref="A1"/>
    </sheetView>
  </sheetViews>
  <sheetFormatPr defaultColWidth="3.125" defaultRowHeight="21" customHeight="1"/>
  <cols>
    <col min="1" max="1" width="6.25390625" style="0" customWidth="1"/>
    <col min="2" max="49" width="2.625" style="0" customWidth="1"/>
  </cols>
  <sheetData>
    <row r="1" ht="21" customHeight="1">
      <c r="B1" s="72" t="s">
        <v>78</v>
      </c>
    </row>
    <row r="2" spans="43:49" ht="17.25" customHeight="1">
      <c r="AQ2" s="12"/>
      <c r="AW2" s="12" t="s">
        <v>28</v>
      </c>
    </row>
    <row r="3" spans="2:49" ht="21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AQ3" s="12"/>
      <c r="AW3" s="12" t="s">
        <v>29</v>
      </c>
    </row>
    <row r="4" spans="2:49" ht="27" customHeight="1">
      <c r="B4" s="188" t="s">
        <v>59</v>
      </c>
      <c r="C4" s="189"/>
      <c r="D4" s="189"/>
      <c r="E4" s="189"/>
      <c r="F4" s="190"/>
      <c r="G4" s="188" t="s">
        <v>60</v>
      </c>
      <c r="H4" s="189"/>
      <c r="I4" s="189"/>
      <c r="J4" s="189"/>
      <c r="K4" s="189"/>
      <c r="L4" s="189"/>
      <c r="M4" s="189"/>
      <c r="N4" s="189"/>
      <c r="O4" s="189"/>
      <c r="P4" s="190"/>
      <c r="Q4" s="188" t="s">
        <v>61</v>
      </c>
      <c r="R4" s="189"/>
      <c r="S4" s="190"/>
      <c r="T4" s="209" t="s">
        <v>62</v>
      </c>
      <c r="U4" s="210"/>
      <c r="V4" s="211"/>
      <c r="W4" s="209" t="s">
        <v>63</v>
      </c>
      <c r="X4" s="210"/>
      <c r="Y4" s="211"/>
      <c r="Z4" s="215" t="s">
        <v>64</v>
      </c>
      <c r="AA4" s="216"/>
      <c r="AB4" s="217"/>
      <c r="AC4" s="215" t="s">
        <v>82</v>
      </c>
      <c r="AD4" s="216"/>
      <c r="AE4" s="217"/>
      <c r="AF4" s="198" t="s">
        <v>65</v>
      </c>
      <c r="AG4" s="199"/>
      <c r="AH4" s="199"/>
      <c r="AI4" s="199"/>
      <c r="AJ4" s="199"/>
      <c r="AK4" s="200"/>
      <c r="AL4" s="198" t="s">
        <v>85</v>
      </c>
      <c r="AM4" s="199"/>
      <c r="AN4" s="199"/>
      <c r="AO4" s="199"/>
      <c r="AP4" s="199"/>
      <c r="AQ4" s="200"/>
      <c r="AR4" s="198" t="s">
        <v>86</v>
      </c>
      <c r="AS4" s="199"/>
      <c r="AT4" s="199"/>
      <c r="AU4" s="199"/>
      <c r="AV4" s="199"/>
      <c r="AW4" s="200"/>
    </row>
    <row r="5" spans="2:49" ht="27" customHeight="1">
      <c r="B5" s="195"/>
      <c r="C5" s="196"/>
      <c r="D5" s="196"/>
      <c r="E5" s="196"/>
      <c r="F5" s="197"/>
      <c r="G5" s="191" t="s">
        <v>66</v>
      </c>
      <c r="H5" s="191"/>
      <c r="I5" s="191"/>
      <c r="J5" s="191"/>
      <c r="K5" s="191"/>
      <c r="L5" s="191" t="s">
        <v>80</v>
      </c>
      <c r="M5" s="191"/>
      <c r="N5" s="191"/>
      <c r="O5" s="191"/>
      <c r="P5" s="191"/>
      <c r="Q5" s="206"/>
      <c r="R5" s="207"/>
      <c r="S5" s="208"/>
      <c r="T5" s="212"/>
      <c r="U5" s="213"/>
      <c r="V5" s="214"/>
      <c r="W5" s="212"/>
      <c r="X5" s="213"/>
      <c r="Y5" s="214"/>
      <c r="Z5" s="218"/>
      <c r="AA5" s="219"/>
      <c r="AB5" s="220"/>
      <c r="AC5" s="218"/>
      <c r="AD5" s="219"/>
      <c r="AE5" s="220"/>
      <c r="AF5" s="201" t="s">
        <v>83</v>
      </c>
      <c r="AG5" s="201"/>
      <c r="AH5" s="201"/>
      <c r="AI5" s="202" t="s">
        <v>84</v>
      </c>
      <c r="AJ5" s="202"/>
      <c r="AK5" s="202"/>
      <c r="AL5" s="201" t="s">
        <v>83</v>
      </c>
      <c r="AM5" s="201"/>
      <c r="AN5" s="201"/>
      <c r="AO5" s="202" t="s">
        <v>84</v>
      </c>
      <c r="AP5" s="202"/>
      <c r="AQ5" s="202"/>
      <c r="AR5" s="201" t="s">
        <v>83</v>
      </c>
      <c r="AS5" s="201"/>
      <c r="AT5" s="201"/>
      <c r="AU5" s="202" t="s">
        <v>84</v>
      </c>
      <c r="AV5" s="202"/>
      <c r="AW5" s="202"/>
    </row>
    <row r="6" spans="2:49" ht="21" customHeight="1">
      <c r="B6" s="182" t="s">
        <v>77</v>
      </c>
      <c r="C6" s="182"/>
      <c r="D6" s="182"/>
      <c r="E6" s="182"/>
      <c r="F6" s="182"/>
      <c r="G6" s="192">
        <v>4327</v>
      </c>
      <c r="H6" s="193"/>
      <c r="I6" s="193"/>
      <c r="J6" s="193"/>
      <c r="K6" s="193"/>
      <c r="L6" s="193"/>
      <c r="M6" s="193"/>
      <c r="N6" s="193"/>
      <c r="O6" s="193"/>
      <c r="P6" s="194"/>
      <c r="Q6" s="187">
        <v>438</v>
      </c>
      <c r="R6" s="187"/>
      <c r="S6" s="187"/>
      <c r="T6" s="187">
        <v>53</v>
      </c>
      <c r="U6" s="187"/>
      <c r="V6" s="187"/>
      <c r="W6" s="187">
        <v>12</v>
      </c>
      <c r="X6" s="187"/>
      <c r="Y6" s="187"/>
      <c r="Z6" s="187">
        <v>366</v>
      </c>
      <c r="AA6" s="187"/>
      <c r="AB6" s="187"/>
      <c r="AC6" s="187">
        <v>31</v>
      </c>
      <c r="AD6" s="187"/>
      <c r="AE6" s="187"/>
      <c r="AF6" s="187">
        <v>256</v>
      </c>
      <c r="AG6" s="187"/>
      <c r="AH6" s="187"/>
      <c r="AI6" s="187">
        <v>149</v>
      </c>
      <c r="AJ6" s="187"/>
      <c r="AK6" s="187"/>
      <c r="AL6" s="186">
        <v>192</v>
      </c>
      <c r="AM6" s="186"/>
      <c r="AN6" s="186"/>
      <c r="AO6" s="187">
        <v>8</v>
      </c>
      <c r="AP6" s="187"/>
      <c r="AQ6" s="187"/>
      <c r="AR6" s="187">
        <v>125</v>
      </c>
      <c r="AS6" s="187"/>
      <c r="AT6" s="187"/>
      <c r="AU6" s="186">
        <v>1</v>
      </c>
      <c r="AV6" s="186"/>
      <c r="AW6" s="186"/>
    </row>
    <row r="7" spans="2:49" ht="21" customHeight="1">
      <c r="B7" s="182">
        <v>22</v>
      </c>
      <c r="C7" s="182"/>
      <c r="D7" s="182"/>
      <c r="E7" s="182"/>
      <c r="F7" s="182"/>
      <c r="G7" s="203">
        <v>4308</v>
      </c>
      <c r="H7" s="204"/>
      <c r="I7" s="204"/>
      <c r="J7" s="204"/>
      <c r="K7" s="205"/>
      <c r="L7" s="203" t="s">
        <v>87</v>
      </c>
      <c r="M7" s="204"/>
      <c r="N7" s="204"/>
      <c r="O7" s="204"/>
      <c r="P7" s="205"/>
      <c r="Q7" s="187">
        <v>301</v>
      </c>
      <c r="R7" s="187"/>
      <c r="S7" s="187"/>
      <c r="T7" s="187">
        <v>45</v>
      </c>
      <c r="U7" s="187"/>
      <c r="V7" s="187"/>
      <c r="W7" s="187">
        <v>9</v>
      </c>
      <c r="X7" s="187"/>
      <c r="Y7" s="187"/>
      <c r="Z7" s="187">
        <v>337</v>
      </c>
      <c r="AA7" s="187"/>
      <c r="AB7" s="187"/>
      <c r="AC7" s="187">
        <v>17</v>
      </c>
      <c r="AD7" s="187"/>
      <c r="AE7" s="187"/>
      <c r="AF7" s="187">
        <v>293</v>
      </c>
      <c r="AG7" s="187"/>
      <c r="AH7" s="187"/>
      <c r="AI7" s="186">
        <v>116</v>
      </c>
      <c r="AJ7" s="186"/>
      <c r="AK7" s="186"/>
      <c r="AL7" s="186">
        <v>205</v>
      </c>
      <c r="AM7" s="186"/>
      <c r="AN7" s="186"/>
      <c r="AO7" s="187">
        <v>8</v>
      </c>
      <c r="AP7" s="187"/>
      <c r="AQ7" s="187"/>
      <c r="AR7" s="187">
        <v>67</v>
      </c>
      <c r="AS7" s="187"/>
      <c r="AT7" s="187"/>
      <c r="AU7" s="186" t="s">
        <v>87</v>
      </c>
      <c r="AV7" s="186"/>
      <c r="AW7" s="186"/>
    </row>
    <row r="8" spans="2:49" ht="21" customHeight="1">
      <c r="B8" s="182">
        <v>27</v>
      </c>
      <c r="C8" s="182"/>
      <c r="D8" s="182"/>
      <c r="E8" s="182"/>
      <c r="F8" s="182"/>
      <c r="G8" s="183">
        <v>4285</v>
      </c>
      <c r="H8" s="184"/>
      <c r="I8" s="184"/>
      <c r="J8" s="184"/>
      <c r="K8" s="185"/>
      <c r="L8" s="183" t="s">
        <v>87</v>
      </c>
      <c r="M8" s="184"/>
      <c r="N8" s="184"/>
      <c r="O8" s="184"/>
      <c r="P8" s="185"/>
      <c r="Q8" s="180">
        <v>238</v>
      </c>
      <c r="R8" s="180"/>
      <c r="S8" s="180"/>
      <c r="T8" s="180">
        <v>102</v>
      </c>
      <c r="U8" s="180"/>
      <c r="V8" s="180"/>
      <c r="W8" s="180">
        <v>6</v>
      </c>
      <c r="X8" s="180"/>
      <c r="Y8" s="180"/>
      <c r="Z8" s="180">
        <v>127</v>
      </c>
      <c r="AA8" s="180"/>
      <c r="AB8" s="180"/>
      <c r="AC8" s="179" t="s">
        <v>81</v>
      </c>
      <c r="AD8" s="179"/>
      <c r="AE8" s="179"/>
      <c r="AF8" s="180">
        <v>259</v>
      </c>
      <c r="AG8" s="180"/>
      <c r="AH8" s="180"/>
      <c r="AI8" s="179" t="s">
        <v>81</v>
      </c>
      <c r="AJ8" s="179"/>
      <c r="AK8" s="179"/>
      <c r="AL8" s="179">
        <v>158</v>
      </c>
      <c r="AM8" s="179"/>
      <c r="AN8" s="179"/>
      <c r="AO8" s="179" t="s">
        <v>81</v>
      </c>
      <c r="AP8" s="179"/>
      <c r="AQ8" s="179"/>
      <c r="AR8" s="180">
        <v>438</v>
      </c>
      <c r="AS8" s="180"/>
      <c r="AT8" s="180"/>
      <c r="AU8" s="179">
        <v>1</v>
      </c>
      <c r="AV8" s="179"/>
      <c r="AW8" s="179"/>
    </row>
    <row r="9" spans="2:5" ht="13.5">
      <c r="B9" s="15" t="s">
        <v>79</v>
      </c>
      <c r="E9" s="73"/>
    </row>
    <row r="10" ht="13.5">
      <c r="B10" s="74"/>
    </row>
    <row r="11" spans="2:26" ht="12" customHeight="1">
      <c r="B11" s="74"/>
      <c r="Z11" t="s">
        <v>71</v>
      </c>
    </row>
    <row r="12" ht="21" customHeight="1">
      <c r="B12" s="72" t="s">
        <v>106</v>
      </c>
    </row>
    <row r="13" ht="16.5" customHeight="1">
      <c r="AW13" s="12" t="s">
        <v>129</v>
      </c>
    </row>
    <row r="14" ht="21" customHeight="1">
      <c r="AW14" s="12" t="s">
        <v>107</v>
      </c>
    </row>
    <row r="15" spans="2:49" ht="20.25" customHeight="1">
      <c r="B15" s="181" t="s">
        <v>108</v>
      </c>
      <c r="C15" s="181"/>
      <c r="D15" s="181"/>
      <c r="E15" s="181"/>
      <c r="F15" s="181"/>
      <c r="G15" s="181"/>
      <c r="H15" s="90" t="s">
        <v>88</v>
      </c>
      <c r="I15" s="172"/>
      <c r="J15" s="172"/>
      <c r="K15" s="172"/>
      <c r="L15" s="172"/>
      <c r="M15" s="172"/>
      <c r="N15" s="91"/>
      <c r="O15" s="90" t="s">
        <v>89</v>
      </c>
      <c r="P15" s="172"/>
      <c r="Q15" s="172"/>
      <c r="R15" s="172"/>
      <c r="S15" s="172"/>
      <c r="T15" s="172"/>
      <c r="U15" s="91"/>
      <c r="V15" s="90" t="s">
        <v>90</v>
      </c>
      <c r="W15" s="172"/>
      <c r="X15" s="172"/>
      <c r="Y15" s="172"/>
      <c r="Z15" s="172"/>
      <c r="AA15" s="172"/>
      <c r="AB15" s="91"/>
      <c r="AC15" s="90" t="s">
        <v>104</v>
      </c>
      <c r="AD15" s="172"/>
      <c r="AE15" s="172"/>
      <c r="AF15" s="172"/>
      <c r="AG15" s="172"/>
      <c r="AH15" s="172"/>
      <c r="AI15" s="91"/>
      <c r="AJ15" s="90" t="s">
        <v>109</v>
      </c>
      <c r="AK15" s="172"/>
      <c r="AL15" s="172"/>
      <c r="AM15" s="172"/>
      <c r="AN15" s="172"/>
      <c r="AO15" s="172"/>
      <c r="AP15" s="91"/>
      <c r="AQ15" s="90" t="s">
        <v>110</v>
      </c>
      <c r="AR15" s="172"/>
      <c r="AS15" s="172"/>
      <c r="AT15" s="172"/>
      <c r="AU15" s="172"/>
      <c r="AV15" s="172"/>
      <c r="AW15" s="91"/>
    </row>
    <row r="16" spans="2:49" ht="15.75" customHeight="1">
      <c r="B16" s="181"/>
      <c r="C16" s="181"/>
      <c r="D16" s="181"/>
      <c r="E16" s="181"/>
      <c r="F16" s="181"/>
      <c r="G16" s="181"/>
      <c r="H16" s="173" t="s">
        <v>91</v>
      </c>
      <c r="I16" s="174"/>
      <c r="J16" s="175"/>
      <c r="K16" s="176" t="s">
        <v>92</v>
      </c>
      <c r="L16" s="177"/>
      <c r="M16" s="177"/>
      <c r="N16" s="178"/>
      <c r="O16" s="173" t="s">
        <v>91</v>
      </c>
      <c r="P16" s="174"/>
      <c r="Q16" s="175"/>
      <c r="R16" s="176" t="s">
        <v>92</v>
      </c>
      <c r="S16" s="177"/>
      <c r="T16" s="177"/>
      <c r="U16" s="178"/>
      <c r="V16" s="173" t="s">
        <v>91</v>
      </c>
      <c r="W16" s="174"/>
      <c r="X16" s="175"/>
      <c r="Y16" s="176" t="s">
        <v>92</v>
      </c>
      <c r="Z16" s="177"/>
      <c r="AA16" s="177"/>
      <c r="AB16" s="178"/>
      <c r="AC16" s="173" t="s">
        <v>91</v>
      </c>
      <c r="AD16" s="174"/>
      <c r="AE16" s="175"/>
      <c r="AF16" s="176" t="s">
        <v>92</v>
      </c>
      <c r="AG16" s="177"/>
      <c r="AH16" s="177"/>
      <c r="AI16" s="178"/>
      <c r="AJ16" s="173" t="s">
        <v>91</v>
      </c>
      <c r="AK16" s="174"/>
      <c r="AL16" s="175"/>
      <c r="AM16" s="176" t="s">
        <v>92</v>
      </c>
      <c r="AN16" s="177"/>
      <c r="AO16" s="177"/>
      <c r="AP16" s="178"/>
      <c r="AQ16" s="163" t="s">
        <v>91</v>
      </c>
      <c r="AR16" s="164"/>
      <c r="AS16" s="165"/>
      <c r="AT16" s="166" t="s">
        <v>92</v>
      </c>
      <c r="AU16" s="167"/>
      <c r="AV16" s="167"/>
      <c r="AW16" s="168"/>
    </row>
    <row r="17" spans="2:49" ht="21" customHeight="1">
      <c r="B17" s="169" t="s">
        <v>111</v>
      </c>
      <c r="C17" s="170"/>
      <c r="D17" s="170"/>
      <c r="E17" s="170"/>
      <c r="F17" s="170"/>
      <c r="G17" s="170"/>
      <c r="H17" s="157">
        <v>4670</v>
      </c>
      <c r="I17" s="158"/>
      <c r="J17" s="158"/>
      <c r="K17" s="158">
        <v>26900</v>
      </c>
      <c r="L17" s="158"/>
      <c r="M17" s="158"/>
      <c r="N17" s="159"/>
      <c r="O17" s="157">
        <v>4590</v>
      </c>
      <c r="P17" s="158"/>
      <c r="Q17" s="158"/>
      <c r="R17" s="158">
        <v>26000</v>
      </c>
      <c r="S17" s="158"/>
      <c r="T17" s="158"/>
      <c r="U17" s="159"/>
      <c r="V17" s="171">
        <v>4360</v>
      </c>
      <c r="W17" s="155"/>
      <c r="X17" s="155"/>
      <c r="Y17" s="155">
        <v>24800</v>
      </c>
      <c r="Z17" s="155"/>
      <c r="AA17" s="155"/>
      <c r="AB17" s="156"/>
      <c r="AC17" s="171">
        <v>4380</v>
      </c>
      <c r="AD17" s="155"/>
      <c r="AE17" s="155"/>
      <c r="AF17" s="155">
        <v>25500</v>
      </c>
      <c r="AG17" s="155"/>
      <c r="AH17" s="155"/>
      <c r="AI17" s="156"/>
      <c r="AJ17" s="157">
        <v>4330</v>
      </c>
      <c r="AK17" s="158"/>
      <c r="AL17" s="158"/>
      <c r="AM17" s="158">
        <v>23200</v>
      </c>
      <c r="AN17" s="158"/>
      <c r="AO17" s="158"/>
      <c r="AP17" s="159"/>
      <c r="AQ17" s="160">
        <v>4340</v>
      </c>
      <c r="AR17" s="161"/>
      <c r="AS17" s="161"/>
      <c r="AT17" s="161">
        <v>25200</v>
      </c>
      <c r="AU17" s="161"/>
      <c r="AV17" s="161"/>
      <c r="AW17" s="162"/>
    </row>
    <row r="18" spans="2:49" ht="21" customHeight="1">
      <c r="B18" s="153" t="s">
        <v>112</v>
      </c>
      <c r="C18" s="154"/>
      <c r="D18" s="154"/>
      <c r="E18" s="154"/>
      <c r="F18" s="154"/>
      <c r="G18" s="154"/>
      <c r="H18" s="140">
        <v>45</v>
      </c>
      <c r="I18" s="141"/>
      <c r="J18" s="141"/>
      <c r="K18" s="141">
        <v>98</v>
      </c>
      <c r="L18" s="141"/>
      <c r="M18" s="141"/>
      <c r="N18" s="142"/>
      <c r="O18" s="140">
        <v>49</v>
      </c>
      <c r="P18" s="141"/>
      <c r="Q18" s="141"/>
      <c r="R18" s="141">
        <v>100</v>
      </c>
      <c r="S18" s="141"/>
      <c r="T18" s="141"/>
      <c r="U18" s="142"/>
      <c r="V18" s="148">
        <v>51</v>
      </c>
      <c r="W18" s="149"/>
      <c r="X18" s="149"/>
      <c r="Y18" s="149">
        <v>139</v>
      </c>
      <c r="Z18" s="149"/>
      <c r="AA18" s="149"/>
      <c r="AB18" s="150"/>
      <c r="AC18" s="148">
        <v>54</v>
      </c>
      <c r="AD18" s="149"/>
      <c r="AE18" s="149"/>
      <c r="AF18" s="149">
        <v>152</v>
      </c>
      <c r="AG18" s="149"/>
      <c r="AH18" s="149"/>
      <c r="AI18" s="150"/>
      <c r="AJ18" s="140">
        <v>58</v>
      </c>
      <c r="AK18" s="141"/>
      <c r="AL18" s="141"/>
      <c r="AM18" s="141">
        <v>156</v>
      </c>
      <c r="AN18" s="141"/>
      <c r="AO18" s="141"/>
      <c r="AP18" s="142"/>
      <c r="AQ18" s="137">
        <v>31</v>
      </c>
      <c r="AR18" s="138"/>
      <c r="AS18" s="138"/>
      <c r="AT18" s="138">
        <v>96</v>
      </c>
      <c r="AU18" s="138"/>
      <c r="AV18" s="138"/>
      <c r="AW18" s="139"/>
    </row>
    <row r="19" spans="2:49" ht="21" customHeight="1">
      <c r="B19" s="153" t="s">
        <v>113</v>
      </c>
      <c r="C19" s="154"/>
      <c r="D19" s="154"/>
      <c r="E19" s="154"/>
      <c r="F19" s="154"/>
      <c r="G19" s="154"/>
      <c r="H19" s="140">
        <v>173</v>
      </c>
      <c r="I19" s="141"/>
      <c r="J19" s="141"/>
      <c r="K19" s="141">
        <v>736</v>
      </c>
      <c r="L19" s="141"/>
      <c r="M19" s="141"/>
      <c r="N19" s="142"/>
      <c r="O19" s="140">
        <v>165</v>
      </c>
      <c r="P19" s="141"/>
      <c r="Q19" s="141"/>
      <c r="R19" s="141">
        <v>343</v>
      </c>
      <c r="S19" s="141"/>
      <c r="T19" s="141"/>
      <c r="U19" s="142"/>
      <c r="V19" s="148">
        <v>168</v>
      </c>
      <c r="W19" s="149"/>
      <c r="X19" s="149"/>
      <c r="Y19" s="149">
        <v>697</v>
      </c>
      <c r="Z19" s="149"/>
      <c r="AA19" s="149"/>
      <c r="AB19" s="150"/>
      <c r="AC19" s="148">
        <v>175</v>
      </c>
      <c r="AD19" s="149"/>
      <c r="AE19" s="149"/>
      <c r="AF19" s="149">
        <v>666</v>
      </c>
      <c r="AG19" s="149"/>
      <c r="AH19" s="149"/>
      <c r="AI19" s="150"/>
      <c r="AJ19" s="140">
        <v>182</v>
      </c>
      <c r="AK19" s="141"/>
      <c r="AL19" s="141"/>
      <c r="AM19" s="141">
        <v>771</v>
      </c>
      <c r="AN19" s="141"/>
      <c r="AO19" s="141"/>
      <c r="AP19" s="142"/>
      <c r="AQ19" s="137">
        <v>178</v>
      </c>
      <c r="AR19" s="138"/>
      <c r="AS19" s="138"/>
      <c r="AT19" s="138">
        <v>691</v>
      </c>
      <c r="AU19" s="138"/>
      <c r="AV19" s="138"/>
      <c r="AW19" s="139"/>
    </row>
    <row r="20" spans="2:49" ht="21" customHeight="1">
      <c r="B20" s="151" t="s">
        <v>114</v>
      </c>
      <c r="C20" s="152"/>
      <c r="D20" s="152"/>
      <c r="E20" s="152"/>
      <c r="F20" s="152"/>
      <c r="G20" s="152"/>
      <c r="H20" s="140">
        <v>57</v>
      </c>
      <c r="I20" s="141"/>
      <c r="J20" s="141"/>
      <c r="K20" s="141">
        <v>190</v>
      </c>
      <c r="L20" s="141"/>
      <c r="M20" s="141"/>
      <c r="N20" s="142"/>
      <c r="O20" s="140">
        <v>56</v>
      </c>
      <c r="P20" s="141"/>
      <c r="Q20" s="141"/>
      <c r="R20" s="141">
        <v>141</v>
      </c>
      <c r="S20" s="141"/>
      <c r="T20" s="141"/>
      <c r="U20" s="142"/>
      <c r="V20" s="148">
        <v>60</v>
      </c>
      <c r="W20" s="149"/>
      <c r="X20" s="149"/>
      <c r="Y20" s="149">
        <v>231</v>
      </c>
      <c r="Z20" s="149"/>
      <c r="AA20" s="149"/>
      <c r="AB20" s="150"/>
      <c r="AC20" s="148">
        <v>59</v>
      </c>
      <c r="AD20" s="149"/>
      <c r="AE20" s="149"/>
      <c r="AF20" s="149">
        <v>198</v>
      </c>
      <c r="AG20" s="149"/>
      <c r="AH20" s="149"/>
      <c r="AI20" s="150"/>
      <c r="AJ20" s="140">
        <v>56</v>
      </c>
      <c r="AK20" s="141"/>
      <c r="AL20" s="141"/>
      <c r="AM20" s="141">
        <v>191</v>
      </c>
      <c r="AN20" s="141"/>
      <c r="AO20" s="141"/>
      <c r="AP20" s="142"/>
      <c r="AQ20" s="137">
        <v>40</v>
      </c>
      <c r="AR20" s="138"/>
      <c r="AS20" s="138"/>
      <c r="AT20" s="138">
        <v>121</v>
      </c>
      <c r="AU20" s="138"/>
      <c r="AV20" s="138"/>
      <c r="AW20" s="139"/>
    </row>
    <row r="21" spans="2:49" ht="21" customHeight="1">
      <c r="B21" s="143" t="s">
        <v>115</v>
      </c>
      <c r="C21" s="144"/>
      <c r="D21" s="144"/>
      <c r="E21" s="144"/>
      <c r="F21" s="144"/>
      <c r="G21" s="144"/>
      <c r="H21" s="131">
        <v>140</v>
      </c>
      <c r="I21" s="132"/>
      <c r="J21" s="132"/>
      <c r="K21" s="132">
        <v>289</v>
      </c>
      <c r="L21" s="132"/>
      <c r="M21" s="132"/>
      <c r="N21" s="133"/>
      <c r="O21" s="131">
        <v>128</v>
      </c>
      <c r="P21" s="132"/>
      <c r="Q21" s="132"/>
      <c r="R21" s="132">
        <v>260</v>
      </c>
      <c r="S21" s="132"/>
      <c r="T21" s="132"/>
      <c r="U21" s="133"/>
      <c r="V21" s="145">
        <v>175</v>
      </c>
      <c r="W21" s="146"/>
      <c r="X21" s="146"/>
      <c r="Y21" s="146">
        <v>331</v>
      </c>
      <c r="Z21" s="146"/>
      <c r="AA21" s="146"/>
      <c r="AB21" s="147"/>
      <c r="AC21" s="145">
        <v>168</v>
      </c>
      <c r="AD21" s="146"/>
      <c r="AE21" s="146"/>
      <c r="AF21" s="146">
        <v>326</v>
      </c>
      <c r="AG21" s="146"/>
      <c r="AH21" s="146"/>
      <c r="AI21" s="147"/>
      <c r="AJ21" s="131">
        <v>154</v>
      </c>
      <c r="AK21" s="132"/>
      <c r="AL21" s="132"/>
      <c r="AM21" s="132">
        <v>245</v>
      </c>
      <c r="AN21" s="132"/>
      <c r="AO21" s="132"/>
      <c r="AP21" s="133"/>
      <c r="AQ21" s="134">
        <v>138</v>
      </c>
      <c r="AR21" s="135"/>
      <c r="AS21" s="135"/>
      <c r="AT21" s="135">
        <v>260</v>
      </c>
      <c r="AU21" s="135"/>
      <c r="AV21" s="135"/>
      <c r="AW21" s="136"/>
    </row>
    <row r="22" ht="13.5" customHeight="1">
      <c r="B22" s="75" t="s">
        <v>116</v>
      </c>
    </row>
    <row r="26" ht="21.75" customHeight="1"/>
  </sheetData>
  <sheetProtection/>
  <mergeCells count="143">
    <mergeCell ref="AF7:AH7"/>
    <mergeCell ref="AI7:AK7"/>
    <mergeCell ref="AL7:AN7"/>
    <mergeCell ref="AL6:AN6"/>
    <mergeCell ref="AO6:AQ6"/>
    <mergeCell ref="W4:Y5"/>
    <mergeCell ref="Z4:AB5"/>
    <mergeCell ref="AC4:AE5"/>
    <mergeCell ref="AL4:AQ4"/>
    <mergeCell ref="W6:Y6"/>
    <mergeCell ref="Q4:S5"/>
    <mergeCell ref="T4:V5"/>
    <mergeCell ref="AI6:AK6"/>
    <mergeCell ref="AR4:AW4"/>
    <mergeCell ref="AL5:AN5"/>
    <mergeCell ref="AO5:AQ5"/>
    <mergeCell ref="AR5:AT5"/>
    <mergeCell ref="AU5:AW5"/>
    <mergeCell ref="Q6:S6"/>
    <mergeCell ref="T6:V6"/>
    <mergeCell ref="Q7:S7"/>
    <mergeCell ref="T7:V7"/>
    <mergeCell ref="W7:Y7"/>
    <mergeCell ref="Z7:AB7"/>
    <mergeCell ref="AC7:AE7"/>
    <mergeCell ref="B6:F6"/>
    <mergeCell ref="AC6:AE6"/>
    <mergeCell ref="G7:K7"/>
    <mergeCell ref="L7:P7"/>
    <mergeCell ref="Z6:AB6"/>
    <mergeCell ref="AR6:AT6"/>
    <mergeCell ref="G4:P4"/>
    <mergeCell ref="G5:K5"/>
    <mergeCell ref="L5:P5"/>
    <mergeCell ref="G6:P6"/>
    <mergeCell ref="B4:F5"/>
    <mergeCell ref="AF4:AK4"/>
    <mergeCell ref="AF5:AH5"/>
    <mergeCell ref="AF6:AH6"/>
    <mergeCell ref="AI5:AK5"/>
    <mergeCell ref="B8:F8"/>
    <mergeCell ref="Q8:S8"/>
    <mergeCell ref="T8:V8"/>
    <mergeCell ref="G8:K8"/>
    <mergeCell ref="L8:P8"/>
    <mergeCell ref="AU6:AW6"/>
    <mergeCell ref="B7:F7"/>
    <mergeCell ref="AO7:AQ7"/>
    <mergeCell ref="AR7:AT7"/>
    <mergeCell ref="AU7:AW7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B15:G16"/>
    <mergeCell ref="H15:N15"/>
    <mergeCell ref="O15:U15"/>
    <mergeCell ref="V15:AB15"/>
    <mergeCell ref="AC15:AI15"/>
    <mergeCell ref="AJ15:AP15"/>
    <mergeCell ref="AM16:AP16"/>
    <mergeCell ref="AQ15:AW15"/>
    <mergeCell ref="H16:J16"/>
    <mergeCell ref="K16:N16"/>
    <mergeCell ref="O16:Q16"/>
    <mergeCell ref="R16:U16"/>
    <mergeCell ref="V16:X16"/>
    <mergeCell ref="Y16:AB16"/>
    <mergeCell ref="AC16:AE16"/>
    <mergeCell ref="AF16:AI16"/>
    <mergeCell ref="AJ16:AL16"/>
    <mergeCell ref="AQ16:AS16"/>
    <mergeCell ref="AT16:AW16"/>
    <mergeCell ref="B17:G17"/>
    <mergeCell ref="H17:J17"/>
    <mergeCell ref="K17:N17"/>
    <mergeCell ref="O17:Q17"/>
    <mergeCell ref="R17:U17"/>
    <mergeCell ref="V17:X17"/>
    <mergeCell ref="Y17:AB17"/>
    <mergeCell ref="AC17:AE17"/>
    <mergeCell ref="AF17:AI17"/>
    <mergeCell ref="AJ17:AL17"/>
    <mergeCell ref="AM17:AP17"/>
    <mergeCell ref="AQ17:AS17"/>
    <mergeCell ref="AT17:AW17"/>
    <mergeCell ref="B18:G18"/>
    <mergeCell ref="H18:J18"/>
    <mergeCell ref="K18:N18"/>
    <mergeCell ref="O18:Q18"/>
    <mergeCell ref="R18:U18"/>
    <mergeCell ref="V18:X18"/>
    <mergeCell ref="Y18:AB18"/>
    <mergeCell ref="AC18:AE18"/>
    <mergeCell ref="AF18:AI18"/>
    <mergeCell ref="AJ18:AL18"/>
    <mergeCell ref="AM18:AP18"/>
    <mergeCell ref="AQ18:AS18"/>
    <mergeCell ref="AT18:AW18"/>
    <mergeCell ref="B19:G19"/>
    <mergeCell ref="H19:J19"/>
    <mergeCell ref="K19:N19"/>
    <mergeCell ref="O19:Q19"/>
    <mergeCell ref="R19:U19"/>
    <mergeCell ref="V19:X19"/>
    <mergeCell ref="Y19:AB19"/>
    <mergeCell ref="AC19:AE19"/>
    <mergeCell ref="AF19:AI19"/>
    <mergeCell ref="AJ19:AL19"/>
    <mergeCell ref="AM19:AP19"/>
    <mergeCell ref="AQ19:AS19"/>
    <mergeCell ref="AT19:AW19"/>
    <mergeCell ref="B20:G20"/>
    <mergeCell ref="H20:J20"/>
    <mergeCell ref="K20:N20"/>
    <mergeCell ref="O20:Q20"/>
    <mergeCell ref="R20:U20"/>
    <mergeCell ref="Y21:AB21"/>
    <mergeCell ref="AC21:AE21"/>
    <mergeCell ref="V20:X20"/>
    <mergeCell ref="Y20:AB20"/>
    <mergeCell ref="AC20:AE20"/>
    <mergeCell ref="AF20:AI20"/>
    <mergeCell ref="AF21:AI21"/>
    <mergeCell ref="B21:G21"/>
    <mergeCell ref="H21:J21"/>
    <mergeCell ref="K21:N21"/>
    <mergeCell ref="O21:Q21"/>
    <mergeCell ref="R21:U21"/>
    <mergeCell ref="V21:X21"/>
    <mergeCell ref="AJ21:AL21"/>
    <mergeCell ref="AM21:AP21"/>
    <mergeCell ref="AQ21:AS21"/>
    <mergeCell ref="AT21:AW21"/>
    <mergeCell ref="AQ20:AS20"/>
    <mergeCell ref="AT20:AW20"/>
    <mergeCell ref="AJ20:AL20"/>
    <mergeCell ref="AM20:AP20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27"/>
  <sheetViews>
    <sheetView view="pageBreakPreview" zoomScaleSheetLayoutView="100" workbookViewId="0" topLeftCell="A1">
      <selection activeCell="A1" sqref="A1"/>
    </sheetView>
  </sheetViews>
  <sheetFormatPr defaultColWidth="1.12109375" defaultRowHeight="27" customHeight="1"/>
  <cols>
    <col min="1" max="16384" width="1.12109375" style="77" customWidth="1"/>
  </cols>
  <sheetData>
    <row r="1" s="76" customFormat="1" ht="27" customHeight="1">
      <c r="A1" s="4" t="s">
        <v>117</v>
      </c>
    </row>
    <row r="2" spans="36:72" ht="27" customHeight="1">
      <c r="AJ2" s="12"/>
      <c r="BT2" s="12" t="s">
        <v>118</v>
      </c>
    </row>
    <row r="3" spans="36:72" ht="27" customHeight="1">
      <c r="AJ3" s="12"/>
      <c r="BT3" s="12" t="s">
        <v>119</v>
      </c>
    </row>
    <row r="4" spans="1:72" ht="27" customHeight="1">
      <c r="A4" s="181" t="s">
        <v>95</v>
      </c>
      <c r="B4" s="181"/>
      <c r="C4" s="181"/>
      <c r="D4" s="181"/>
      <c r="E4" s="181"/>
      <c r="F4" s="181"/>
      <c r="G4" s="181"/>
      <c r="H4" s="181"/>
      <c r="I4" s="181"/>
      <c r="J4" s="181" t="s">
        <v>120</v>
      </c>
      <c r="K4" s="181"/>
      <c r="L4" s="181"/>
      <c r="M4" s="181"/>
      <c r="N4" s="181"/>
      <c r="O4" s="181"/>
      <c r="P4" s="181"/>
      <c r="Q4" s="181"/>
      <c r="R4" s="181"/>
      <c r="S4" s="130" t="s">
        <v>121</v>
      </c>
      <c r="T4" s="181"/>
      <c r="U4" s="181"/>
      <c r="V4" s="181"/>
      <c r="W4" s="181"/>
      <c r="X4" s="181"/>
      <c r="Y4" s="181"/>
      <c r="Z4" s="181"/>
      <c r="AA4" s="181"/>
      <c r="AB4" s="181" t="s">
        <v>122</v>
      </c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</row>
    <row r="5" spans="1:72" ht="27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30"/>
      <c r="T5" s="181"/>
      <c r="U5" s="181"/>
      <c r="V5" s="181"/>
      <c r="W5" s="181"/>
      <c r="X5" s="181"/>
      <c r="Y5" s="181"/>
      <c r="Z5" s="181"/>
      <c r="AA5" s="181"/>
      <c r="AB5" s="181" t="s">
        <v>120</v>
      </c>
      <c r="AC5" s="181"/>
      <c r="AD5" s="181"/>
      <c r="AE5" s="181"/>
      <c r="AF5" s="181"/>
      <c r="AG5" s="181"/>
      <c r="AH5" s="181"/>
      <c r="AI5" s="181"/>
      <c r="AJ5" s="181"/>
      <c r="AK5" s="181" t="s">
        <v>123</v>
      </c>
      <c r="AL5" s="181"/>
      <c r="AM5" s="181"/>
      <c r="AN5" s="181"/>
      <c r="AO5" s="181"/>
      <c r="AP5" s="181"/>
      <c r="AQ5" s="181"/>
      <c r="AR5" s="181"/>
      <c r="AS5" s="181"/>
      <c r="AT5" s="181" t="s">
        <v>124</v>
      </c>
      <c r="AU5" s="181"/>
      <c r="AV5" s="181"/>
      <c r="AW5" s="181"/>
      <c r="AX5" s="181"/>
      <c r="AY5" s="181"/>
      <c r="AZ5" s="181"/>
      <c r="BA5" s="181"/>
      <c r="BB5" s="181"/>
      <c r="BC5" s="181" t="s">
        <v>125</v>
      </c>
      <c r="BD5" s="181"/>
      <c r="BE5" s="181"/>
      <c r="BF5" s="181"/>
      <c r="BG5" s="181"/>
      <c r="BH5" s="181"/>
      <c r="BI5" s="181"/>
      <c r="BJ5" s="181"/>
      <c r="BK5" s="181"/>
      <c r="BL5" s="181" t="s">
        <v>126</v>
      </c>
      <c r="BM5" s="181"/>
      <c r="BN5" s="181"/>
      <c r="BO5" s="181"/>
      <c r="BP5" s="181"/>
      <c r="BQ5" s="181"/>
      <c r="BR5" s="181"/>
      <c r="BS5" s="181"/>
      <c r="BT5" s="181"/>
    </row>
    <row r="6" spans="1:72" ht="27" customHeight="1">
      <c r="A6" s="227" t="s">
        <v>88</v>
      </c>
      <c r="B6" s="228"/>
      <c r="C6" s="228"/>
      <c r="D6" s="228"/>
      <c r="E6" s="228"/>
      <c r="F6" s="228"/>
      <c r="G6" s="228"/>
      <c r="H6" s="228"/>
      <c r="I6" s="229"/>
      <c r="J6" s="157">
        <v>38573</v>
      </c>
      <c r="K6" s="158"/>
      <c r="L6" s="158"/>
      <c r="M6" s="158"/>
      <c r="N6" s="158"/>
      <c r="O6" s="158"/>
      <c r="P6" s="158"/>
      <c r="Q6" s="158"/>
      <c r="R6" s="159"/>
      <c r="S6" s="157">
        <v>24984</v>
      </c>
      <c r="T6" s="158"/>
      <c r="U6" s="158"/>
      <c r="V6" s="158"/>
      <c r="W6" s="158"/>
      <c r="X6" s="158"/>
      <c r="Y6" s="158"/>
      <c r="Z6" s="158"/>
      <c r="AA6" s="158"/>
      <c r="AB6" s="158">
        <v>13588</v>
      </c>
      <c r="AC6" s="158"/>
      <c r="AD6" s="158"/>
      <c r="AE6" s="158"/>
      <c r="AF6" s="158"/>
      <c r="AG6" s="158"/>
      <c r="AH6" s="158"/>
      <c r="AI6" s="158"/>
      <c r="AJ6" s="158"/>
      <c r="AK6" s="158">
        <v>1761</v>
      </c>
      <c r="AL6" s="158"/>
      <c r="AM6" s="158"/>
      <c r="AN6" s="158"/>
      <c r="AO6" s="158"/>
      <c r="AP6" s="158"/>
      <c r="AQ6" s="158"/>
      <c r="AR6" s="158"/>
      <c r="AS6" s="158"/>
      <c r="AT6" s="158">
        <v>418</v>
      </c>
      <c r="AU6" s="158"/>
      <c r="AV6" s="158"/>
      <c r="AW6" s="158"/>
      <c r="AX6" s="158"/>
      <c r="AY6" s="158"/>
      <c r="AZ6" s="158"/>
      <c r="BA6" s="158"/>
      <c r="BB6" s="158"/>
      <c r="BC6" s="158">
        <v>44</v>
      </c>
      <c r="BD6" s="158"/>
      <c r="BE6" s="158"/>
      <c r="BF6" s="158"/>
      <c r="BG6" s="158"/>
      <c r="BH6" s="158"/>
      <c r="BI6" s="158"/>
      <c r="BJ6" s="158"/>
      <c r="BK6" s="158"/>
      <c r="BL6" s="158">
        <v>11365</v>
      </c>
      <c r="BM6" s="158"/>
      <c r="BN6" s="158"/>
      <c r="BO6" s="158"/>
      <c r="BP6" s="158"/>
      <c r="BQ6" s="158"/>
      <c r="BR6" s="158"/>
      <c r="BS6" s="158"/>
      <c r="BT6" s="159"/>
    </row>
    <row r="7" spans="1:72" ht="27" customHeight="1">
      <c r="A7" s="224">
        <v>26</v>
      </c>
      <c r="B7" s="225"/>
      <c r="C7" s="225"/>
      <c r="D7" s="225"/>
      <c r="E7" s="225"/>
      <c r="F7" s="225"/>
      <c r="G7" s="225"/>
      <c r="H7" s="225"/>
      <c r="I7" s="226"/>
      <c r="J7" s="140">
        <v>38572</v>
      </c>
      <c r="K7" s="141"/>
      <c r="L7" s="141"/>
      <c r="M7" s="141"/>
      <c r="N7" s="141"/>
      <c r="O7" s="141"/>
      <c r="P7" s="141"/>
      <c r="Q7" s="141"/>
      <c r="R7" s="142"/>
      <c r="S7" s="140">
        <v>24984</v>
      </c>
      <c r="T7" s="141"/>
      <c r="U7" s="141"/>
      <c r="V7" s="141"/>
      <c r="W7" s="141"/>
      <c r="X7" s="141"/>
      <c r="Y7" s="141"/>
      <c r="Z7" s="141"/>
      <c r="AA7" s="141"/>
      <c r="AB7" s="141">
        <v>13588</v>
      </c>
      <c r="AC7" s="141"/>
      <c r="AD7" s="141"/>
      <c r="AE7" s="141"/>
      <c r="AF7" s="141"/>
      <c r="AG7" s="141"/>
      <c r="AH7" s="141"/>
      <c r="AI7" s="141"/>
      <c r="AJ7" s="141"/>
      <c r="AK7" s="141">
        <v>1761</v>
      </c>
      <c r="AL7" s="141"/>
      <c r="AM7" s="141"/>
      <c r="AN7" s="141"/>
      <c r="AO7" s="141"/>
      <c r="AP7" s="141"/>
      <c r="AQ7" s="141"/>
      <c r="AR7" s="141"/>
      <c r="AS7" s="141"/>
      <c r="AT7" s="141">
        <v>418</v>
      </c>
      <c r="AU7" s="141"/>
      <c r="AV7" s="141"/>
      <c r="AW7" s="141"/>
      <c r="AX7" s="141"/>
      <c r="AY7" s="141"/>
      <c r="AZ7" s="141"/>
      <c r="BA7" s="141"/>
      <c r="BB7" s="141"/>
      <c r="BC7" s="141">
        <v>44</v>
      </c>
      <c r="BD7" s="141"/>
      <c r="BE7" s="141"/>
      <c r="BF7" s="141"/>
      <c r="BG7" s="141"/>
      <c r="BH7" s="141"/>
      <c r="BI7" s="141"/>
      <c r="BJ7" s="141"/>
      <c r="BK7" s="141"/>
      <c r="BL7" s="141">
        <v>11365</v>
      </c>
      <c r="BM7" s="141"/>
      <c r="BN7" s="141"/>
      <c r="BO7" s="141"/>
      <c r="BP7" s="141"/>
      <c r="BQ7" s="141"/>
      <c r="BR7" s="141"/>
      <c r="BS7" s="141"/>
      <c r="BT7" s="142"/>
    </row>
    <row r="8" spans="1:72" ht="27" customHeight="1">
      <c r="A8" s="224">
        <v>27</v>
      </c>
      <c r="B8" s="225"/>
      <c r="C8" s="225"/>
      <c r="D8" s="225"/>
      <c r="E8" s="225"/>
      <c r="F8" s="225"/>
      <c r="G8" s="225"/>
      <c r="H8" s="225"/>
      <c r="I8" s="226"/>
      <c r="J8" s="140">
        <v>38572</v>
      </c>
      <c r="K8" s="141"/>
      <c r="L8" s="141"/>
      <c r="M8" s="141"/>
      <c r="N8" s="141"/>
      <c r="O8" s="141"/>
      <c r="P8" s="141"/>
      <c r="Q8" s="141"/>
      <c r="R8" s="142"/>
      <c r="S8" s="140">
        <v>24984</v>
      </c>
      <c r="T8" s="141"/>
      <c r="U8" s="141"/>
      <c r="V8" s="141"/>
      <c r="W8" s="141"/>
      <c r="X8" s="141"/>
      <c r="Y8" s="141"/>
      <c r="Z8" s="141"/>
      <c r="AA8" s="141"/>
      <c r="AB8" s="141">
        <v>13588</v>
      </c>
      <c r="AC8" s="141"/>
      <c r="AD8" s="141"/>
      <c r="AE8" s="141"/>
      <c r="AF8" s="141"/>
      <c r="AG8" s="141"/>
      <c r="AH8" s="141"/>
      <c r="AI8" s="141"/>
      <c r="AJ8" s="141"/>
      <c r="AK8" s="141">
        <v>1761</v>
      </c>
      <c r="AL8" s="141"/>
      <c r="AM8" s="141"/>
      <c r="AN8" s="141"/>
      <c r="AO8" s="141"/>
      <c r="AP8" s="141"/>
      <c r="AQ8" s="141"/>
      <c r="AR8" s="141"/>
      <c r="AS8" s="141"/>
      <c r="AT8" s="141">
        <v>418</v>
      </c>
      <c r="AU8" s="141"/>
      <c r="AV8" s="141"/>
      <c r="AW8" s="141"/>
      <c r="AX8" s="141"/>
      <c r="AY8" s="141"/>
      <c r="AZ8" s="141"/>
      <c r="BA8" s="141"/>
      <c r="BB8" s="141"/>
      <c r="BC8" s="141">
        <v>44</v>
      </c>
      <c r="BD8" s="141"/>
      <c r="BE8" s="141"/>
      <c r="BF8" s="141"/>
      <c r="BG8" s="141"/>
      <c r="BH8" s="141"/>
      <c r="BI8" s="141"/>
      <c r="BJ8" s="141"/>
      <c r="BK8" s="141"/>
      <c r="BL8" s="141">
        <v>11365</v>
      </c>
      <c r="BM8" s="141"/>
      <c r="BN8" s="141"/>
      <c r="BO8" s="141"/>
      <c r="BP8" s="141"/>
      <c r="BQ8" s="141"/>
      <c r="BR8" s="141"/>
      <c r="BS8" s="141"/>
      <c r="BT8" s="142"/>
    </row>
    <row r="9" spans="1:72" ht="27" customHeight="1">
      <c r="A9" s="224">
        <v>28</v>
      </c>
      <c r="B9" s="225"/>
      <c r="C9" s="225"/>
      <c r="D9" s="225"/>
      <c r="E9" s="225"/>
      <c r="F9" s="225"/>
      <c r="G9" s="225"/>
      <c r="H9" s="225"/>
      <c r="I9" s="226"/>
      <c r="J9" s="140">
        <v>38531</v>
      </c>
      <c r="K9" s="141"/>
      <c r="L9" s="141"/>
      <c r="M9" s="141"/>
      <c r="N9" s="141"/>
      <c r="O9" s="141"/>
      <c r="P9" s="141"/>
      <c r="Q9" s="141"/>
      <c r="R9" s="142"/>
      <c r="S9" s="140">
        <v>24976</v>
      </c>
      <c r="T9" s="141"/>
      <c r="U9" s="141"/>
      <c r="V9" s="141"/>
      <c r="W9" s="141"/>
      <c r="X9" s="141"/>
      <c r="Y9" s="141"/>
      <c r="Z9" s="141"/>
      <c r="AA9" s="141"/>
      <c r="AB9" s="141">
        <v>13556</v>
      </c>
      <c r="AC9" s="141"/>
      <c r="AD9" s="141"/>
      <c r="AE9" s="141"/>
      <c r="AF9" s="141"/>
      <c r="AG9" s="141"/>
      <c r="AH9" s="141"/>
      <c r="AI9" s="141"/>
      <c r="AJ9" s="141"/>
      <c r="AK9" s="141">
        <v>1761</v>
      </c>
      <c r="AL9" s="141"/>
      <c r="AM9" s="141"/>
      <c r="AN9" s="141"/>
      <c r="AO9" s="141"/>
      <c r="AP9" s="141"/>
      <c r="AQ9" s="141"/>
      <c r="AR9" s="141"/>
      <c r="AS9" s="141"/>
      <c r="AT9" s="141">
        <v>419</v>
      </c>
      <c r="AU9" s="141"/>
      <c r="AV9" s="141"/>
      <c r="AW9" s="141"/>
      <c r="AX9" s="141"/>
      <c r="AY9" s="141"/>
      <c r="AZ9" s="141"/>
      <c r="BA9" s="141"/>
      <c r="BB9" s="141"/>
      <c r="BC9" s="141">
        <v>44</v>
      </c>
      <c r="BD9" s="141"/>
      <c r="BE9" s="141"/>
      <c r="BF9" s="141"/>
      <c r="BG9" s="141"/>
      <c r="BH9" s="141"/>
      <c r="BI9" s="141"/>
      <c r="BJ9" s="141"/>
      <c r="BK9" s="141"/>
      <c r="BL9" s="141">
        <v>11332</v>
      </c>
      <c r="BM9" s="141"/>
      <c r="BN9" s="141"/>
      <c r="BO9" s="141"/>
      <c r="BP9" s="141"/>
      <c r="BQ9" s="141"/>
      <c r="BR9" s="141"/>
      <c r="BS9" s="141"/>
      <c r="BT9" s="142"/>
    </row>
    <row r="10" spans="1:72" ht="27" customHeight="1">
      <c r="A10" s="224">
        <v>29</v>
      </c>
      <c r="B10" s="225"/>
      <c r="C10" s="225"/>
      <c r="D10" s="225"/>
      <c r="E10" s="225"/>
      <c r="F10" s="225"/>
      <c r="G10" s="225"/>
      <c r="H10" s="225"/>
      <c r="I10" s="226"/>
      <c r="J10" s="140">
        <v>38497</v>
      </c>
      <c r="K10" s="141"/>
      <c r="L10" s="141"/>
      <c r="M10" s="141"/>
      <c r="N10" s="141"/>
      <c r="O10" s="141"/>
      <c r="P10" s="141"/>
      <c r="Q10" s="141"/>
      <c r="R10" s="142"/>
      <c r="S10" s="140">
        <v>24976</v>
      </c>
      <c r="T10" s="141"/>
      <c r="U10" s="141"/>
      <c r="V10" s="141"/>
      <c r="W10" s="141"/>
      <c r="X10" s="141"/>
      <c r="Y10" s="141"/>
      <c r="Z10" s="141"/>
      <c r="AA10" s="141"/>
      <c r="AB10" s="141">
        <v>13522</v>
      </c>
      <c r="AC10" s="141"/>
      <c r="AD10" s="141"/>
      <c r="AE10" s="141"/>
      <c r="AF10" s="141"/>
      <c r="AG10" s="141"/>
      <c r="AH10" s="141"/>
      <c r="AI10" s="141"/>
      <c r="AJ10" s="141"/>
      <c r="AK10" s="141">
        <v>1761</v>
      </c>
      <c r="AL10" s="141"/>
      <c r="AM10" s="141"/>
      <c r="AN10" s="141"/>
      <c r="AO10" s="141"/>
      <c r="AP10" s="141"/>
      <c r="AQ10" s="141"/>
      <c r="AR10" s="141"/>
      <c r="AS10" s="141"/>
      <c r="AT10" s="141">
        <v>419</v>
      </c>
      <c r="AU10" s="141"/>
      <c r="AV10" s="141"/>
      <c r="AW10" s="141"/>
      <c r="AX10" s="141"/>
      <c r="AY10" s="141"/>
      <c r="AZ10" s="141"/>
      <c r="BA10" s="141"/>
      <c r="BB10" s="141"/>
      <c r="BC10" s="141">
        <v>44</v>
      </c>
      <c r="BD10" s="141"/>
      <c r="BE10" s="141"/>
      <c r="BF10" s="141"/>
      <c r="BG10" s="141"/>
      <c r="BH10" s="141"/>
      <c r="BI10" s="141"/>
      <c r="BJ10" s="141"/>
      <c r="BK10" s="141"/>
      <c r="BL10" s="141">
        <v>11298</v>
      </c>
      <c r="BM10" s="141"/>
      <c r="BN10" s="141"/>
      <c r="BO10" s="141"/>
      <c r="BP10" s="141"/>
      <c r="BQ10" s="141"/>
      <c r="BR10" s="141"/>
      <c r="BS10" s="141"/>
      <c r="BT10" s="142"/>
    </row>
    <row r="11" spans="1:72" ht="27" customHeight="1">
      <c r="A11" s="221">
        <v>30</v>
      </c>
      <c r="B11" s="222"/>
      <c r="C11" s="222"/>
      <c r="D11" s="222"/>
      <c r="E11" s="222"/>
      <c r="F11" s="222"/>
      <c r="G11" s="222"/>
      <c r="H11" s="222"/>
      <c r="I11" s="223"/>
      <c r="J11" s="134">
        <v>38497</v>
      </c>
      <c r="K11" s="135"/>
      <c r="L11" s="135"/>
      <c r="M11" s="135"/>
      <c r="N11" s="135"/>
      <c r="O11" s="135"/>
      <c r="P11" s="135"/>
      <c r="Q11" s="135"/>
      <c r="R11" s="136"/>
      <c r="S11" s="135">
        <v>24976</v>
      </c>
      <c r="T11" s="135"/>
      <c r="U11" s="135"/>
      <c r="V11" s="135"/>
      <c r="W11" s="135"/>
      <c r="X11" s="135"/>
      <c r="Y11" s="135"/>
      <c r="Z11" s="135"/>
      <c r="AA11" s="135"/>
      <c r="AB11" s="135">
        <v>13522</v>
      </c>
      <c r="AC11" s="135"/>
      <c r="AD11" s="135"/>
      <c r="AE11" s="135"/>
      <c r="AF11" s="135"/>
      <c r="AG11" s="135"/>
      <c r="AH11" s="135"/>
      <c r="AI11" s="135"/>
      <c r="AJ11" s="135"/>
      <c r="AK11" s="135">
        <v>1761</v>
      </c>
      <c r="AL11" s="135"/>
      <c r="AM11" s="135"/>
      <c r="AN11" s="135"/>
      <c r="AO11" s="135"/>
      <c r="AP11" s="135"/>
      <c r="AQ11" s="135"/>
      <c r="AR11" s="135"/>
      <c r="AS11" s="135"/>
      <c r="AT11" s="135">
        <v>419</v>
      </c>
      <c r="AU11" s="135"/>
      <c r="AV11" s="135"/>
      <c r="AW11" s="135"/>
      <c r="AX11" s="135"/>
      <c r="AY11" s="135"/>
      <c r="AZ11" s="135"/>
      <c r="BA11" s="135"/>
      <c r="BB11" s="135"/>
      <c r="BC11" s="135">
        <v>44</v>
      </c>
      <c r="BD11" s="135"/>
      <c r="BE11" s="135"/>
      <c r="BF11" s="135"/>
      <c r="BG11" s="135"/>
      <c r="BH11" s="135"/>
      <c r="BI11" s="135"/>
      <c r="BJ11" s="135"/>
      <c r="BK11" s="135"/>
      <c r="BL11" s="135">
        <v>11298</v>
      </c>
      <c r="BM11" s="135"/>
      <c r="BN11" s="135"/>
      <c r="BO11" s="135"/>
      <c r="BP11" s="135"/>
      <c r="BQ11" s="135"/>
      <c r="BR11" s="135"/>
      <c r="BS11" s="135"/>
      <c r="BT11" s="136"/>
    </row>
    <row r="12" ht="27" customHeight="1">
      <c r="A12" s="5" t="s">
        <v>127</v>
      </c>
    </row>
    <row r="14" ht="27" customHeight="1">
      <c r="A14" s="4" t="s">
        <v>93</v>
      </c>
    </row>
    <row r="15" spans="36:72" ht="27" customHeight="1">
      <c r="AJ15" s="12"/>
      <c r="BT15" s="12" t="s">
        <v>130</v>
      </c>
    </row>
    <row r="16" spans="36:72" ht="27" customHeight="1">
      <c r="AJ16" s="12"/>
      <c r="BT16" s="12" t="s">
        <v>94</v>
      </c>
    </row>
    <row r="17" spans="1:72" ht="44.25" customHeight="1">
      <c r="A17" s="122" t="s">
        <v>95</v>
      </c>
      <c r="B17" s="230"/>
      <c r="C17" s="230"/>
      <c r="D17" s="230"/>
      <c r="E17" s="230"/>
      <c r="F17" s="230"/>
      <c r="G17" s="230"/>
      <c r="H17" s="123"/>
      <c r="I17" s="122" t="s">
        <v>96</v>
      </c>
      <c r="J17" s="230"/>
      <c r="K17" s="230"/>
      <c r="L17" s="230"/>
      <c r="M17" s="230"/>
      <c r="N17" s="230"/>
      <c r="O17" s="230"/>
      <c r="P17" s="123"/>
      <c r="Q17" s="230" t="s">
        <v>97</v>
      </c>
      <c r="R17" s="230"/>
      <c r="S17" s="230"/>
      <c r="T17" s="230"/>
      <c r="U17" s="230"/>
      <c r="V17" s="230"/>
      <c r="W17" s="230"/>
      <c r="X17" s="123"/>
      <c r="Y17" s="232" t="s">
        <v>98</v>
      </c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30"/>
      <c r="AW17" s="232" t="s">
        <v>99</v>
      </c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30"/>
    </row>
    <row r="18" spans="1:72" ht="27" customHeight="1">
      <c r="A18" s="124"/>
      <c r="B18" s="231"/>
      <c r="C18" s="231"/>
      <c r="D18" s="231"/>
      <c r="E18" s="231"/>
      <c r="F18" s="231"/>
      <c r="G18" s="231"/>
      <c r="H18" s="125"/>
      <c r="I18" s="124"/>
      <c r="J18" s="231"/>
      <c r="K18" s="231"/>
      <c r="L18" s="231"/>
      <c r="M18" s="231"/>
      <c r="N18" s="231"/>
      <c r="O18" s="231"/>
      <c r="P18" s="125"/>
      <c r="Q18" s="231"/>
      <c r="R18" s="231"/>
      <c r="S18" s="231"/>
      <c r="T18" s="231"/>
      <c r="U18" s="231"/>
      <c r="V18" s="231"/>
      <c r="W18" s="231"/>
      <c r="X18" s="125"/>
      <c r="Y18" s="181" t="s">
        <v>100</v>
      </c>
      <c r="Z18" s="181"/>
      <c r="AA18" s="181"/>
      <c r="AB18" s="181"/>
      <c r="AC18" s="181"/>
      <c r="AD18" s="181"/>
      <c r="AE18" s="181"/>
      <c r="AF18" s="181"/>
      <c r="AG18" s="181" t="s">
        <v>101</v>
      </c>
      <c r="AH18" s="181"/>
      <c r="AI18" s="181"/>
      <c r="AJ18" s="181"/>
      <c r="AK18" s="181"/>
      <c r="AL18" s="181"/>
      <c r="AM18" s="181"/>
      <c r="AN18" s="181"/>
      <c r="AO18" s="181" t="s">
        <v>102</v>
      </c>
      <c r="AP18" s="181"/>
      <c r="AQ18" s="181"/>
      <c r="AR18" s="181"/>
      <c r="AS18" s="181"/>
      <c r="AT18" s="181"/>
      <c r="AU18" s="181"/>
      <c r="AV18" s="181"/>
      <c r="AW18" s="181" t="s">
        <v>100</v>
      </c>
      <c r="AX18" s="181"/>
      <c r="AY18" s="181"/>
      <c r="AZ18" s="181"/>
      <c r="BA18" s="181"/>
      <c r="BB18" s="181"/>
      <c r="BC18" s="181"/>
      <c r="BD18" s="181"/>
      <c r="BE18" s="181" t="s">
        <v>101</v>
      </c>
      <c r="BF18" s="181"/>
      <c r="BG18" s="181"/>
      <c r="BH18" s="181"/>
      <c r="BI18" s="181"/>
      <c r="BJ18" s="181"/>
      <c r="BK18" s="181"/>
      <c r="BL18" s="181"/>
      <c r="BM18" s="181" t="s">
        <v>102</v>
      </c>
      <c r="BN18" s="181"/>
      <c r="BO18" s="181"/>
      <c r="BP18" s="181"/>
      <c r="BQ18" s="181"/>
      <c r="BR18" s="181"/>
      <c r="BS18" s="181"/>
      <c r="BT18" s="181"/>
    </row>
    <row r="19" spans="1:72" ht="27" customHeight="1">
      <c r="A19" s="227" t="s">
        <v>88</v>
      </c>
      <c r="B19" s="228"/>
      <c r="C19" s="228"/>
      <c r="D19" s="228"/>
      <c r="E19" s="228"/>
      <c r="F19" s="228"/>
      <c r="G19" s="228"/>
      <c r="H19" s="229"/>
      <c r="I19" s="157">
        <v>185</v>
      </c>
      <c r="J19" s="158"/>
      <c r="K19" s="158"/>
      <c r="L19" s="158"/>
      <c r="M19" s="158"/>
      <c r="N19" s="158"/>
      <c r="O19" s="158"/>
      <c r="P19" s="159"/>
      <c r="Q19" s="157">
        <v>237269</v>
      </c>
      <c r="R19" s="158"/>
      <c r="S19" s="158"/>
      <c r="T19" s="158"/>
      <c r="U19" s="158"/>
      <c r="V19" s="158"/>
      <c r="W19" s="158"/>
      <c r="X19" s="159"/>
      <c r="Y19" s="157">
        <v>30</v>
      </c>
      <c r="Z19" s="158"/>
      <c r="AA19" s="158"/>
      <c r="AB19" s="158"/>
      <c r="AC19" s="158"/>
      <c r="AD19" s="158"/>
      <c r="AE19" s="158"/>
      <c r="AF19" s="158"/>
      <c r="AG19" s="158">
        <v>16434</v>
      </c>
      <c r="AH19" s="158"/>
      <c r="AI19" s="158"/>
      <c r="AJ19" s="158"/>
      <c r="AK19" s="158"/>
      <c r="AL19" s="158"/>
      <c r="AM19" s="158"/>
      <c r="AN19" s="158"/>
      <c r="AO19" s="158">
        <v>19281</v>
      </c>
      <c r="AP19" s="158"/>
      <c r="AQ19" s="158"/>
      <c r="AR19" s="158"/>
      <c r="AS19" s="158"/>
      <c r="AT19" s="158"/>
      <c r="AU19" s="158"/>
      <c r="AV19" s="159"/>
      <c r="AW19" s="157">
        <v>155</v>
      </c>
      <c r="AX19" s="158"/>
      <c r="AY19" s="158"/>
      <c r="AZ19" s="158"/>
      <c r="BA19" s="158"/>
      <c r="BB19" s="158"/>
      <c r="BC19" s="158"/>
      <c r="BD19" s="158"/>
      <c r="BE19" s="158">
        <v>105647</v>
      </c>
      <c r="BF19" s="158"/>
      <c r="BG19" s="158"/>
      <c r="BH19" s="158"/>
      <c r="BI19" s="158"/>
      <c r="BJ19" s="158"/>
      <c r="BK19" s="158"/>
      <c r="BL19" s="158"/>
      <c r="BM19" s="158">
        <v>95907</v>
      </c>
      <c r="BN19" s="158"/>
      <c r="BO19" s="158"/>
      <c r="BP19" s="158"/>
      <c r="BQ19" s="158"/>
      <c r="BR19" s="158"/>
      <c r="BS19" s="158"/>
      <c r="BT19" s="159"/>
    </row>
    <row r="20" spans="1:72" ht="27" customHeight="1">
      <c r="A20" s="224">
        <v>26</v>
      </c>
      <c r="B20" s="225"/>
      <c r="C20" s="225"/>
      <c r="D20" s="225"/>
      <c r="E20" s="225"/>
      <c r="F20" s="225"/>
      <c r="G20" s="225"/>
      <c r="H20" s="226"/>
      <c r="I20" s="140">
        <v>118</v>
      </c>
      <c r="J20" s="141"/>
      <c r="K20" s="141"/>
      <c r="L20" s="141"/>
      <c r="M20" s="141"/>
      <c r="N20" s="141"/>
      <c r="O20" s="141"/>
      <c r="P20" s="142"/>
      <c r="Q20" s="140">
        <v>150741.75</v>
      </c>
      <c r="R20" s="141"/>
      <c r="S20" s="141"/>
      <c r="T20" s="141"/>
      <c r="U20" s="141"/>
      <c r="V20" s="141"/>
      <c r="W20" s="141"/>
      <c r="X20" s="142"/>
      <c r="Y20" s="140">
        <v>30</v>
      </c>
      <c r="Z20" s="141"/>
      <c r="AA20" s="141"/>
      <c r="AB20" s="141"/>
      <c r="AC20" s="141"/>
      <c r="AD20" s="141"/>
      <c r="AE20" s="141"/>
      <c r="AF20" s="141"/>
      <c r="AG20" s="141">
        <v>6497</v>
      </c>
      <c r="AH20" s="141"/>
      <c r="AI20" s="141"/>
      <c r="AJ20" s="141"/>
      <c r="AK20" s="141"/>
      <c r="AL20" s="141"/>
      <c r="AM20" s="141"/>
      <c r="AN20" s="141"/>
      <c r="AO20" s="141">
        <v>14799.02</v>
      </c>
      <c r="AP20" s="141"/>
      <c r="AQ20" s="141"/>
      <c r="AR20" s="141"/>
      <c r="AS20" s="141"/>
      <c r="AT20" s="141"/>
      <c r="AU20" s="141"/>
      <c r="AV20" s="142"/>
      <c r="AW20" s="140">
        <v>88</v>
      </c>
      <c r="AX20" s="141"/>
      <c r="AY20" s="141"/>
      <c r="AZ20" s="141"/>
      <c r="BA20" s="141"/>
      <c r="BB20" s="141"/>
      <c r="BC20" s="141"/>
      <c r="BD20" s="141"/>
      <c r="BE20" s="141">
        <v>60163</v>
      </c>
      <c r="BF20" s="141"/>
      <c r="BG20" s="141"/>
      <c r="BH20" s="141"/>
      <c r="BI20" s="141"/>
      <c r="BJ20" s="141"/>
      <c r="BK20" s="141"/>
      <c r="BL20" s="141"/>
      <c r="BM20" s="141">
        <v>69282.73</v>
      </c>
      <c r="BN20" s="141"/>
      <c r="BO20" s="141"/>
      <c r="BP20" s="141"/>
      <c r="BQ20" s="141"/>
      <c r="BR20" s="141"/>
      <c r="BS20" s="141"/>
      <c r="BT20" s="142"/>
    </row>
    <row r="21" spans="1:72" ht="27" customHeight="1">
      <c r="A21" s="224">
        <v>27</v>
      </c>
      <c r="B21" s="225"/>
      <c r="C21" s="225"/>
      <c r="D21" s="225"/>
      <c r="E21" s="225"/>
      <c r="F21" s="225"/>
      <c r="G21" s="225"/>
      <c r="H21" s="226"/>
      <c r="I21" s="140">
        <v>113</v>
      </c>
      <c r="J21" s="141"/>
      <c r="K21" s="141"/>
      <c r="L21" s="141"/>
      <c r="M21" s="141"/>
      <c r="N21" s="141"/>
      <c r="O21" s="141"/>
      <c r="P21" s="142"/>
      <c r="Q21" s="140">
        <v>158229</v>
      </c>
      <c r="R21" s="141"/>
      <c r="S21" s="141"/>
      <c r="T21" s="141"/>
      <c r="U21" s="141"/>
      <c r="V21" s="141"/>
      <c r="W21" s="141"/>
      <c r="X21" s="142"/>
      <c r="Y21" s="140">
        <v>24</v>
      </c>
      <c r="Z21" s="141"/>
      <c r="AA21" s="141"/>
      <c r="AB21" s="141"/>
      <c r="AC21" s="141"/>
      <c r="AD21" s="141"/>
      <c r="AE21" s="141"/>
      <c r="AF21" s="141"/>
      <c r="AG21" s="141">
        <v>16552</v>
      </c>
      <c r="AH21" s="141"/>
      <c r="AI21" s="141"/>
      <c r="AJ21" s="141"/>
      <c r="AK21" s="141"/>
      <c r="AL21" s="141"/>
      <c r="AM21" s="141"/>
      <c r="AN21" s="141"/>
      <c r="AO21" s="141">
        <v>24712</v>
      </c>
      <c r="AP21" s="141"/>
      <c r="AQ21" s="141"/>
      <c r="AR21" s="141"/>
      <c r="AS21" s="141"/>
      <c r="AT21" s="141"/>
      <c r="AU21" s="141"/>
      <c r="AV21" s="142"/>
      <c r="AW21" s="140">
        <v>89</v>
      </c>
      <c r="AX21" s="141"/>
      <c r="AY21" s="141"/>
      <c r="AZ21" s="141"/>
      <c r="BA21" s="141"/>
      <c r="BB21" s="141"/>
      <c r="BC21" s="141"/>
      <c r="BD21" s="141"/>
      <c r="BE21" s="141">
        <v>47313</v>
      </c>
      <c r="BF21" s="141"/>
      <c r="BG21" s="141"/>
      <c r="BH21" s="141"/>
      <c r="BI21" s="141"/>
      <c r="BJ21" s="141"/>
      <c r="BK21" s="141"/>
      <c r="BL21" s="141"/>
      <c r="BM21" s="141">
        <v>69652</v>
      </c>
      <c r="BN21" s="141"/>
      <c r="BO21" s="141"/>
      <c r="BP21" s="141"/>
      <c r="BQ21" s="141"/>
      <c r="BR21" s="141"/>
      <c r="BS21" s="141"/>
      <c r="BT21" s="142"/>
    </row>
    <row r="22" spans="1:72" ht="27" customHeight="1">
      <c r="A22" s="224">
        <v>28</v>
      </c>
      <c r="B22" s="225"/>
      <c r="C22" s="225"/>
      <c r="D22" s="225"/>
      <c r="E22" s="225"/>
      <c r="F22" s="225"/>
      <c r="G22" s="225"/>
      <c r="H22" s="226"/>
      <c r="I22" s="140">
        <v>145</v>
      </c>
      <c r="J22" s="141"/>
      <c r="K22" s="141"/>
      <c r="L22" s="141"/>
      <c r="M22" s="141"/>
      <c r="N22" s="141"/>
      <c r="O22" s="141"/>
      <c r="P22" s="142"/>
      <c r="Q22" s="140">
        <v>206856</v>
      </c>
      <c r="R22" s="141"/>
      <c r="S22" s="141"/>
      <c r="T22" s="141"/>
      <c r="U22" s="141"/>
      <c r="V22" s="141"/>
      <c r="W22" s="141"/>
      <c r="X22" s="142"/>
      <c r="Y22" s="140">
        <v>22</v>
      </c>
      <c r="Z22" s="141"/>
      <c r="AA22" s="141"/>
      <c r="AB22" s="141"/>
      <c r="AC22" s="141"/>
      <c r="AD22" s="141"/>
      <c r="AE22" s="141"/>
      <c r="AF22" s="141"/>
      <c r="AG22" s="141">
        <v>14584</v>
      </c>
      <c r="AH22" s="141"/>
      <c r="AI22" s="141"/>
      <c r="AJ22" s="141"/>
      <c r="AK22" s="141"/>
      <c r="AL22" s="141"/>
      <c r="AM22" s="141"/>
      <c r="AN22" s="141"/>
      <c r="AO22" s="141">
        <v>8413</v>
      </c>
      <c r="AP22" s="141"/>
      <c r="AQ22" s="141"/>
      <c r="AR22" s="141"/>
      <c r="AS22" s="141"/>
      <c r="AT22" s="141"/>
      <c r="AU22" s="141"/>
      <c r="AV22" s="142"/>
      <c r="AW22" s="140">
        <v>123</v>
      </c>
      <c r="AX22" s="141"/>
      <c r="AY22" s="141"/>
      <c r="AZ22" s="141"/>
      <c r="BA22" s="141"/>
      <c r="BB22" s="141"/>
      <c r="BC22" s="141"/>
      <c r="BD22" s="141"/>
      <c r="BE22" s="141">
        <v>98774.93</v>
      </c>
      <c r="BF22" s="141"/>
      <c r="BG22" s="141"/>
      <c r="BH22" s="141"/>
      <c r="BI22" s="141"/>
      <c r="BJ22" s="141"/>
      <c r="BK22" s="141"/>
      <c r="BL22" s="141"/>
      <c r="BM22" s="141">
        <v>85083.64</v>
      </c>
      <c r="BN22" s="141"/>
      <c r="BO22" s="141"/>
      <c r="BP22" s="141"/>
      <c r="BQ22" s="141"/>
      <c r="BR22" s="141"/>
      <c r="BS22" s="141"/>
      <c r="BT22" s="142"/>
    </row>
    <row r="23" spans="1:72" ht="27" customHeight="1">
      <c r="A23" s="224">
        <v>29</v>
      </c>
      <c r="B23" s="225"/>
      <c r="C23" s="225"/>
      <c r="D23" s="225"/>
      <c r="E23" s="225"/>
      <c r="F23" s="225"/>
      <c r="G23" s="225"/>
      <c r="H23" s="226"/>
      <c r="I23" s="140">
        <v>127</v>
      </c>
      <c r="J23" s="141"/>
      <c r="K23" s="141"/>
      <c r="L23" s="141"/>
      <c r="M23" s="141"/>
      <c r="N23" s="141"/>
      <c r="O23" s="141"/>
      <c r="P23" s="142"/>
      <c r="Q23" s="140">
        <v>223819</v>
      </c>
      <c r="R23" s="141"/>
      <c r="S23" s="141"/>
      <c r="T23" s="141"/>
      <c r="U23" s="141"/>
      <c r="V23" s="141"/>
      <c r="W23" s="141"/>
      <c r="X23" s="142"/>
      <c r="Y23" s="140">
        <v>25</v>
      </c>
      <c r="Z23" s="141"/>
      <c r="AA23" s="141"/>
      <c r="AB23" s="141"/>
      <c r="AC23" s="141"/>
      <c r="AD23" s="141"/>
      <c r="AE23" s="141"/>
      <c r="AF23" s="141"/>
      <c r="AG23" s="141">
        <v>11031</v>
      </c>
      <c r="AH23" s="141"/>
      <c r="AI23" s="141"/>
      <c r="AJ23" s="141"/>
      <c r="AK23" s="141"/>
      <c r="AL23" s="141"/>
      <c r="AM23" s="141"/>
      <c r="AN23" s="141"/>
      <c r="AO23" s="141">
        <v>46379.76</v>
      </c>
      <c r="AP23" s="141"/>
      <c r="AQ23" s="141"/>
      <c r="AR23" s="141"/>
      <c r="AS23" s="141"/>
      <c r="AT23" s="141"/>
      <c r="AU23" s="141"/>
      <c r="AV23" s="142"/>
      <c r="AW23" s="140">
        <v>102</v>
      </c>
      <c r="AX23" s="141"/>
      <c r="AY23" s="141"/>
      <c r="AZ23" s="141"/>
      <c r="BA23" s="141"/>
      <c r="BB23" s="141"/>
      <c r="BC23" s="141"/>
      <c r="BD23" s="141"/>
      <c r="BE23" s="141">
        <v>104558.76</v>
      </c>
      <c r="BF23" s="141"/>
      <c r="BG23" s="141"/>
      <c r="BH23" s="141"/>
      <c r="BI23" s="141"/>
      <c r="BJ23" s="141"/>
      <c r="BK23" s="141"/>
      <c r="BL23" s="141"/>
      <c r="BM23" s="141">
        <v>61849.89</v>
      </c>
      <c r="BN23" s="141"/>
      <c r="BO23" s="141"/>
      <c r="BP23" s="141"/>
      <c r="BQ23" s="141"/>
      <c r="BR23" s="141"/>
      <c r="BS23" s="141"/>
      <c r="BT23" s="142"/>
    </row>
    <row r="24" spans="1:72" ht="27" customHeight="1">
      <c r="A24" s="224">
        <v>30</v>
      </c>
      <c r="B24" s="225"/>
      <c r="C24" s="225"/>
      <c r="D24" s="225"/>
      <c r="E24" s="225"/>
      <c r="F24" s="225"/>
      <c r="G24" s="225"/>
      <c r="H24" s="226"/>
      <c r="I24" s="137">
        <v>123</v>
      </c>
      <c r="J24" s="138"/>
      <c r="K24" s="138"/>
      <c r="L24" s="138"/>
      <c r="M24" s="138"/>
      <c r="N24" s="138"/>
      <c r="O24" s="138"/>
      <c r="P24" s="139"/>
      <c r="Q24" s="137">
        <v>248380</v>
      </c>
      <c r="R24" s="138"/>
      <c r="S24" s="138"/>
      <c r="T24" s="138"/>
      <c r="U24" s="138"/>
      <c r="V24" s="138"/>
      <c r="W24" s="138"/>
      <c r="X24" s="139"/>
      <c r="Y24" s="137">
        <v>15</v>
      </c>
      <c r="Z24" s="138"/>
      <c r="AA24" s="138"/>
      <c r="AB24" s="138"/>
      <c r="AC24" s="138"/>
      <c r="AD24" s="138"/>
      <c r="AE24" s="138"/>
      <c r="AF24" s="138"/>
      <c r="AG24" s="138">
        <v>3756</v>
      </c>
      <c r="AH24" s="138"/>
      <c r="AI24" s="138"/>
      <c r="AJ24" s="138"/>
      <c r="AK24" s="138"/>
      <c r="AL24" s="138"/>
      <c r="AM24" s="138"/>
      <c r="AN24" s="138"/>
      <c r="AO24" s="138">
        <v>5004.45</v>
      </c>
      <c r="AP24" s="138"/>
      <c r="AQ24" s="138"/>
      <c r="AR24" s="138"/>
      <c r="AS24" s="138"/>
      <c r="AT24" s="138"/>
      <c r="AU24" s="138"/>
      <c r="AV24" s="139"/>
      <c r="AW24" s="137">
        <v>108</v>
      </c>
      <c r="AX24" s="138"/>
      <c r="AY24" s="138"/>
      <c r="AZ24" s="138"/>
      <c r="BA24" s="138"/>
      <c r="BB24" s="138"/>
      <c r="BC24" s="138"/>
      <c r="BD24" s="138"/>
      <c r="BE24" s="138">
        <v>138661.91</v>
      </c>
      <c r="BF24" s="138"/>
      <c r="BG24" s="138"/>
      <c r="BH24" s="138"/>
      <c r="BI24" s="138"/>
      <c r="BJ24" s="138"/>
      <c r="BK24" s="138"/>
      <c r="BL24" s="138"/>
      <c r="BM24" s="138">
        <v>100958.34</v>
      </c>
      <c r="BN24" s="138"/>
      <c r="BO24" s="138"/>
      <c r="BP24" s="138"/>
      <c r="BQ24" s="138"/>
      <c r="BR24" s="138"/>
      <c r="BS24" s="138"/>
      <c r="BT24" s="139"/>
    </row>
    <row r="25" spans="1:72" ht="27" customHeight="1">
      <c r="A25" s="221" t="s">
        <v>128</v>
      </c>
      <c r="B25" s="222"/>
      <c r="C25" s="222"/>
      <c r="D25" s="222"/>
      <c r="E25" s="222"/>
      <c r="F25" s="222"/>
      <c r="G25" s="222"/>
      <c r="H25" s="223"/>
      <c r="I25" s="134">
        <f>Y25+AW25</f>
        <v>142</v>
      </c>
      <c r="J25" s="135"/>
      <c r="K25" s="135"/>
      <c r="L25" s="135"/>
      <c r="M25" s="135"/>
      <c r="N25" s="135"/>
      <c r="O25" s="135"/>
      <c r="P25" s="136"/>
      <c r="Q25" s="134">
        <f>AG25+AO25+BE25+BM25</f>
        <v>459230</v>
      </c>
      <c r="R25" s="135"/>
      <c r="S25" s="135"/>
      <c r="T25" s="135"/>
      <c r="U25" s="135"/>
      <c r="V25" s="135"/>
      <c r="W25" s="135"/>
      <c r="X25" s="136"/>
      <c r="Y25" s="135">
        <v>22</v>
      </c>
      <c r="Z25" s="135"/>
      <c r="AA25" s="135"/>
      <c r="AB25" s="135"/>
      <c r="AC25" s="135"/>
      <c r="AD25" s="135"/>
      <c r="AE25" s="135"/>
      <c r="AF25" s="135"/>
      <c r="AG25" s="135">
        <v>4045</v>
      </c>
      <c r="AH25" s="135"/>
      <c r="AI25" s="135"/>
      <c r="AJ25" s="135"/>
      <c r="AK25" s="135"/>
      <c r="AL25" s="135"/>
      <c r="AM25" s="135"/>
      <c r="AN25" s="135"/>
      <c r="AO25" s="135">
        <v>35490</v>
      </c>
      <c r="AP25" s="135"/>
      <c r="AQ25" s="135"/>
      <c r="AR25" s="135"/>
      <c r="AS25" s="135"/>
      <c r="AT25" s="135"/>
      <c r="AU25" s="135"/>
      <c r="AV25" s="135"/>
      <c r="AW25" s="134">
        <v>120</v>
      </c>
      <c r="AX25" s="135"/>
      <c r="AY25" s="135"/>
      <c r="AZ25" s="135"/>
      <c r="BA25" s="135"/>
      <c r="BB25" s="135"/>
      <c r="BC25" s="135"/>
      <c r="BD25" s="135"/>
      <c r="BE25" s="135">
        <v>127999</v>
      </c>
      <c r="BF25" s="135"/>
      <c r="BG25" s="135"/>
      <c r="BH25" s="135"/>
      <c r="BI25" s="135"/>
      <c r="BJ25" s="135"/>
      <c r="BK25" s="135"/>
      <c r="BL25" s="135"/>
      <c r="BM25" s="135">
        <v>291696</v>
      </c>
      <c r="BN25" s="135"/>
      <c r="BO25" s="135"/>
      <c r="BP25" s="135"/>
      <c r="BQ25" s="135"/>
      <c r="BR25" s="135"/>
      <c r="BS25" s="135"/>
      <c r="BT25" s="136"/>
    </row>
    <row r="26" ht="27" customHeight="1">
      <c r="A26" s="5" t="s">
        <v>103</v>
      </c>
    </row>
    <row r="27" ht="27" customHeight="1">
      <c r="A27" s="5"/>
    </row>
  </sheetData>
  <sheetProtection/>
  <mergeCells count="131">
    <mergeCell ref="A4:I5"/>
    <mergeCell ref="J4:R5"/>
    <mergeCell ref="S4:AA5"/>
    <mergeCell ref="AB4:BT4"/>
    <mergeCell ref="AB5:AJ5"/>
    <mergeCell ref="AK5:AS5"/>
    <mergeCell ref="AT5:BB5"/>
    <mergeCell ref="BC5:BK5"/>
    <mergeCell ref="BL5:BT5"/>
    <mergeCell ref="A6:I6"/>
    <mergeCell ref="J6:R6"/>
    <mergeCell ref="S6:AA6"/>
    <mergeCell ref="AB6:AJ6"/>
    <mergeCell ref="AK6:AS6"/>
    <mergeCell ref="AT6:BB6"/>
    <mergeCell ref="BC6:BK6"/>
    <mergeCell ref="BL6:BT6"/>
    <mergeCell ref="A7:I7"/>
    <mergeCell ref="J7:R7"/>
    <mergeCell ref="S7:AA7"/>
    <mergeCell ref="AB7:AJ7"/>
    <mergeCell ref="AK7:AS7"/>
    <mergeCell ref="AT7:BB7"/>
    <mergeCell ref="BC7:BK7"/>
    <mergeCell ref="BL7:BT7"/>
    <mergeCell ref="A8:I8"/>
    <mergeCell ref="J8:R8"/>
    <mergeCell ref="S8:AA8"/>
    <mergeCell ref="AB8:AJ8"/>
    <mergeCell ref="AK8:AS8"/>
    <mergeCell ref="AT8:BB8"/>
    <mergeCell ref="BC8:BK8"/>
    <mergeCell ref="BL8:BT8"/>
    <mergeCell ref="A9:I9"/>
    <mergeCell ref="J9:R9"/>
    <mergeCell ref="S9:AA9"/>
    <mergeCell ref="AB9:AJ9"/>
    <mergeCell ref="AK9:AS9"/>
    <mergeCell ref="AT9:BB9"/>
    <mergeCell ref="BC9:BK9"/>
    <mergeCell ref="BL9:BT9"/>
    <mergeCell ref="A10:I10"/>
    <mergeCell ref="J10:R10"/>
    <mergeCell ref="S10:AA10"/>
    <mergeCell ref="AB10:AJ10"/>
    <mergeCell ref="AK10:AS10"/>
    <mergeCell ref="AT10:BB10"/>
    <mergeCell ref="BC10:BK10"/>
    <mergeCell ref="BL10:BT10"/>
    <mergeCell ref="A11:I11"/>
    <mergeCell ref="J11:R11"/>
    <mergeCell ref="S11:AA11"/>
    <mergeCell ref="AB11:AJ11"/>
    <mergeCell ref="AK11:AS11"/>
    <mergeCell ref="AT11:BB11"/>
    <mergeCell ref="BC11:BK11"/>
    <mergeCell ref="BL11:BT11"/>
    <mergeCell ref="A17:H18"/>
    <mergeCell ref="I17:P18"/>
    <mergeCell ref="Q17:X18"/>
    <mergeCell ref="Y17:AV17"/>
    <mergeCell ref="AW17:BT17"/>
    <mergeCell ref="Y18:AF18"/>
    <mergeCell ref="AG18:AN18"/>
    <mergeCell ref="AO18:AV18"/>
    <mergeCell ref="AW18:BD18"/>
    <mergeCell ref="BE18:BL18"/>
    <mergeCell ref="BM18:BT18"/>
    <mergeCell ref="A19:H19"/>
    <mergeCell ref="I19:P19"/>
    <mergeCell ref="Q19:X19"/>
    <mergeCell ref="Y19:AF19"/>
    <mergeCell ref="AG19:AN19"/>
    <mergeCell ref="AO19:AV19"/>
    <mergeCell ref="AW19:BD19"/>
    <mergeCell ref="BE19:BL19"/>
    <mergeCell ref="BM19:BT19"/>
    <mergeCell ref="A20:H20"/>
    <mergeCell ref="I20:P20"/>
    <mergeCell ref="Q20:X20"/>
    <mergeCell ref="Y20:AF20"/>
    <mergeCell ref="AG20:AN20"/>
    <mergeCell ref="AO20:AV20"/>
    <mergeCell ref="AW20:BD20"/>
    <mergeCell ref="BE20:BL20"/>
    <mergeCell ref="BM20:BT20"/>
    <mergeCell ref="A21:H21"/>
    <mergeCell ref="I21:P21"/>
    <mergeCell ref="Q21:X21"/>
    <mergeCell ref="Y21:AF21"/>
    <mergeCell ref="AG21:AN21"/>
    <mergeCell ref="AO21:AV21"/>
    <mergeCell ref="AW21:BD21"/>
    <mergeCell ref="BE21:BL21"/>
    <mergeCell ref="BM21:BT21"/>
    <mergeCell ref="A22:H22"/>
    <mergeCell ref="I22:P22"/>
    <mergeCell ref="Q22:X22"/>
    <mergeCell ref="Y22:AF22"/>
    <mergeCell ref="AG22:AN22"/>
    <mergeCell ref="AO22:AV22"/>
    <mergeCell ref="AW22:BD22"/>
    <mergeCell ref="BE22:BL22"/>
    <mergeCell ref="BM22:BT22"/>
    <mergeCell ref="A23:H23"/>
    <mergeCell ref="I23:P23"/>
    <mergeCell ref="Q23:X23"/>
    <mergeCell ref="Y23:AF23"/>
    <mergeCell ref="AG23:AN23"/>
    <mergeCell ref="AO23:AV23"/>
    <mergeCell ref="AW23:BD23"/>
    <mergeCell ref="BE23:BL23"/>
    <mergeCell ref="BM23:BT23"/>
    <mergeCell ref="AO25:AV25"/>
    <mergeCell ref="AW25:BD25"/>
    <mergeCell ref="A24:H24"/>
    <mergeCell ref="I24:P24"/>
    <mergeCell ref="Q24:X24"/>
    <mergeCell ref="Y24:AF24"/>
    <mergeCell ref="AG24:AN24"/>
    <mergeCell ref="AO24:AV24"/>
    <mergeCell ref="BE25:BL25"/>
    <mergeCell ref="BM25:BT25"/>
    <mergeCell ref="AW24:BD24"/>
    <mergeCell ref="BE24:BL24"/>
    <mergeCell ref="BM24:BT24"/>
    <mergeCell ref="A25:H25"/>
    <mergeCell ref="I25:P25"/>
    <mergeCell ref="Q25:X25"/>
    <mergeCell ref="Y25:AF25"/>
    <mergeCell ref="AG25:AN25"/>
  </mergeCells>
  <printOptions/>
  <pageMargins left="0.7480314960629921" right="0.7480314960629921" top="0.984251968503937" bottom="0.984251968503937" header="0.5118110236220472" footer="0.5118110236220472"/>
  <pageSetup firstPageNumber="58" useFirstPageNumber="1" horizontalDpi="300" verticalDpi="300" orientation="portrait" paperSize="9" r:id="rId1"/>
  <headerFooter alignWithMargins="0">
    <oddFooter>&amp;C&amp;P</oddFooter>
    <evenFooter>&amp;L&amp;P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4-1 専業・兼業別農家数・人口</dc:subject>
  <dc:creator>企画部市民協働推進課統計係</dc:creator>
  <cp:keywords>農林業センサス　専業　兼業　農家</cp:keywords>
  <dc:description/>
  <cp:lastModifiedBy>那須塩原市</cp:lastModifiedBy>
  <cp:lastPrinted>2020-05-21T00:09:12Z</cp:lastPrinted>
  <dcterms:created xsi:type="dcterms:W3CDTF">1997-06-25T02:09:47Z</dcterms:created>
  <dcterms:modified xsi:type="dcterms:W3CDTF">2020-05-25T06:21:09Z</dcterms:modified>
  <cp:category>04農林業</cp:category>
  <cp:version/>
  <cp:contentType/>
  <cp:contentStatus/>
</cp:coreProperties>
</file>