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E:\統計\文書\003_統計データ係\110統計なすしおばら\R5\04_公開\Excel様式\"/>
    </mc:Choice>
  </mc:AlternateContent>
  <xr:revisionPtr revIDLastSave="0" documentId="13_ncr:1_{175573F4-E909-47B6-A265-BFF0B1FA9340}" xr6:coauthVersionLast="47" xr6:coauthVersionMax="47" xr10:uidLastSave="{00000000-0000-0000-0000-000000000000}"/>
  <bookViews>
    <workbookView xWindow="-108" yWindow="-108" windowWidth="23256" windowHeight="12456" firstSheet="10" activeTab="13" xr2:uid="{00000000-000D-0000-FFFF-FFFF00000000}"/>
  </bookViews>
  <sheets>
    <sheet name="見出し" sheetId="1" r:id="rId1"/>
    <sheet name="13-1、2" sheetId="2" r:id="rId2"/>
    <sheet name="13-3(1)" sheetId="3" r:id="rId3"/>
    <sheet name="13-3(2)" sheetId="4" r:id="rId4"/>
    <sheet name="13-4(1)" sheetId="5" r:id="rId5"/>
    <sheet name="13-4(2)" sheetId="6" r:id="rId6"/>
    <sheet name="13-5(1)(2)" sheetId="7" r:id="rId7"/>
    <sheet name="13-6　中学校卒業者の進路" sheetId="8" r:id="rId8"/>
    <sheet name="13-7　義務教育学校卒業者の進路" sheetId="9" r:id="rId9"/>
    <sheet name="13-8　高等学校数・生徒数・教職員数" sheetId="10" r:id="rId10"/>
    <sheet name="13-9　高等学校卒業者の進路" sheetId="11" r:id="rId11"/>
    <sheet name="13-10,11" sheetId="12" r:id="rId12"/>
    <sheet name="13-12(1)(2)　指定文化財一覧" sheetId="13" r:id="rId13"/>
    <sheet name="13-12(3)指定文化財一覧" sheetId="14" r:id="rId14"/>
  </sheets>
  <definedNames>
    <definedName name="a" localSheetId="11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12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1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5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dePage">932</definedName>
    <definedName name="HTML_Control" localSheetId="11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12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1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5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Description">""</definedName>
    <definedName name="HTML_Email">""</definedName>
    <definedName name="HTML_Header">"商工業１４，１５"</definedName>
    <definedName name="HTML_LastUpdate">"98/01/12"</definedName>
    <definedName name="HTML_LineAfter">TRUE</definedName>
    <definedName name="HTML_LineBefore">FALSE</definedName>
    <definedName name="HTML_Name">"西那須野町役場"</definedName>
    <definedName name="HTML_OBDlg2">TRUE</definedName>
    <definedName name="HTML_OBDlg4">TRUE</definedName>
    <definedName name="HTML_OS">0</definedName>
    <definedName name="HTML_PathFile">"D:\HP\syoukougyou\syoukougyou.htm"</definedName>
    <definedName name="HTML_Title">"にしなすの平成９年版（商工業）"</definedName>
    <definedName name="_xlnm.Print_Area" localSheetId="1">'13-1、2'!$A$1:$O$30</definedName>
    <definedName name="_xlnm.Print_Area" localSheetId="11">'13-10,11'!$A$1:$L$32</definedName>
    <definedName name="_xlnm.Print_Area" localSheetId="2">'13-3(1)'!$A$1:$J$35</definedName>
    <definedName name="_xlnm.Print_Area" localSheetId="3">'13-3(2)'!$A$1:$K$30</definedName>
    <definedName name="_xlnm.Print_Area" localSheetId="4">'13-4(1)'!$A$1:$J$35</definedName>
    <definedName name="_xlnm.Print_Area" localSheetId="5">'13-4(2)'!$A$1:$K$21</definedName>
    <definedName name="_xlnm.Print_Area" localSheetId="6">'13-5(1)(2)'!$A$1:$M$42</definedName>
    <definedName name="_xlnm.Print_Area" localSheetId="9">'13-8　高等学校数・生徒数・教職員数'!$A$1:$M$33</definedName>
    <definedName name="_xlnm.Print_Area" localSheetId="10">'13-9　高等学校卒業者の進路'!$A$1:$M$72</definedName>
    <definedName name="あ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ああ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こ" localSheetId="1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こ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しんしん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S67WMqooZg3x+P2jR7Txxl+P/WkakaL5G3qEcFXVykY="/>
    </ext>
  </extLst>
</workbook>
</file>

<file path=xl/calcChain.xml><?xml version="1.0" encoding="utf-8"?>
<calcChain xmlns="http://schemas.openxmlformats.org/spreadsheetml/2006/main">
  <c r="I30" i="12" l="1"/>
  <c r="H30" i="12"/>
  <c r="G30" i="12"/>
  <c r="E30" i="12"/>
  <c r="J29" i="12"/>
  <c r="J27" i="12"/>
  <c r="J25" i="12"/>
  <c r="J22" i="12"/>
  <c r="J21" i="12"/>
  <c r="J20" i="12"/>
  <c r="J19" i="12"/>
  <c r="J16" i="12"/>
  <c r="J15" i="12"/>
  <c r="M32" i="10"/>
  <c r="L32" i="10"/>
  <c r="D11" i="9"/>
  <c r="C11" i="9"/>
  <c r="D8" i="9"/>
  <c r="C8" i="9"/>
  <c r="D5" i="9"/>
  <c r="C5" i="9"/>
  <c r="G24" i="7"/>
  <c r="E24" i="7"/>
  <c r="I34" i="5"/>
  <c r="H34" i="5"/>
  <c r="I34" i="3"/>
  <c r="H34" i="3"/>
</calcChain>
</file>

<file path=xl/sharedStrings.xml><?xml version="1.0" encoding="utf-8"?>
<sst xmlns="http://schemas.openxmlformats.org/spreadsheetml/2006/main" count="1377" uniqueCount="489">
  <si>
    <t>教育・文化</t>
  </si>
  <si>
    <t>13　教育・文化</t>
  </si>
  <si>
    <t>各年5月1日現在（単位：施設、学級、人）</t>
  </si>
  <si>
    <t>年次</t>
  </si>
  <si>
    <t>園数</t>
  </si>
  <si>
    <t>学級
数</t>
  </si>
  <si>
    <t>園児数</t>
  </si>
  <si>
    <t>教員数</t>
  </si>
  <si>
    <t>職員数
（本務者）</t>
  </si>
  <si>
    <t>総数</t>
  </si>
  <si>
    <t>男</t>
  </si>
  <si>
    <t>女</t>
  </si>
  <si>
    <t>本務者</t>
  </si>
  <si>
    <t>兼務者</t>
  </si>
  <si>
    <t>平成29年</t>
  </si>
  <si>
    <t>-</t>
  </si>
  <si>
    <t>令和元年</t>
  </si>
  <si>
    <t>資料：学校基本調査</t>
  </si>
  <si>
    <t>教育・保育職員数</t>
  </si>
  <si>
    <t>その他の職員数
（本務者）</t>
  </si>
  <si>
    <t>(1)　学校、学級、児童、教員及び職員数の推移</t>
  </si>
  <si>
    <t>学校数</t>
  </si>
  <si>
    <t>学級数</t>
  </si>
  <si>
    <t>児童数</t>
  </si>
  <si>
    <t>(再掲)
特別支援
学級</t>
  </si>
  <si>
    <t>職員数（本務者）</t>
  </si>
  <si>
    <t>1学級
当たり
児童数</t>
  </si>
  <si>
    <t>本務教員
1人当たり
児童数</t>
  </si>
  <si>
    <t>(2)　児童、教員、職員数及び敷地・建物面積</t>
  </si>
  <si>
    <t>学校名</t>
  </si>
  <si>
    <t>所在地</t>
  </si>
  <si>
    <t>職員数</t>
  </si>
  <si>
    <t>敷地面積</t>
  </si>
  <si>
    <t>建物面積</t>
  </si>
  <si>
    <t>17校</t>
  </si>
  <si>
    <t>黒磯小学校</t>
  </si>
  <si>
    <t>豊町2-1</t>
  </si>
  <si>
    <t>稲村小学校</t>
  </si>
  <si>
    <t>埼玉8</t>
  </si>
  <si>
    <t>東原小学校</t>
  </si>
  <si>
    <t>東原4</t>
  </si>
  <si>
    <t>埼玉小学校</t>
  </si>
  <si>
    <t>埼玉99</t>
  </si>
  <si>
    <t>豊浦小学校</t>
  </si>
  <si>
    <t>豊浦17</t>
  </si>
  <si>
    <t>共英小学校</t>
  </si>
  <si>
    <t>共墾社99-11</t>
  </si>
  <si>
    <t>鍋掛小学校</t>
  </si>
  <si>
    <t>鍋掛1019</t>
  </si>
  <si>
    <t>大原間小学校</t>
  </si>
  <si>
    <t>方京3丁目14-6</t>
  </si>
  <si>
    <t>波立小学校</t>
  </si>
  <si>
    <t>波立228</t>
  </si>
  <si>
    <t>高林小学校</t>
  </si>
  <si>
    <t>高林483</t>
  </si>
  <si>
    <t>青木小学校</t>
  </si>
  <si>
    <t>青木12</t>
  </si>
  <si>
    <t>三島小学校</t>
  </si>
  <si>
    <t>三島1丁目21</t>
  </si>
  <si>
    <t>槻沢小学校</t>
  </si>
  <si>
    <t>槻沢1</t>
  </si>
  <si>
    <t>東小学校</t>
  </si>
  <si>
    <t>太夫塚1丁目193</t>
  </si>
  <si>
    <t>南小学校</t>
  </si>
  <si>
    <t>二区町399</t>
  </si>
  <si>
    <t>西小学校</t>
  </si>
  <si>
    <t>四区町662</t>
  </si>
  <si>
    <t>大山小学校</t>
  </si>
  <si>
    <t>下永田8丁目7</t>
  </si>
  <si>
    <t>資料：教育総務課、学校教育課</t>
  </si>
  <si>
    <t>(1)　学校、学級、生徒、教員及び職員数の推移</t>
  </si>
  <si>
    <t>生徒数</t>
  </si>
  <si>
    <t>(参考)
特別支援
学級</t>
  </si>
  <si>
    <t>1学級
当たり
生徒数</t>
  </si>
  <si>
    <t>本務教員
1人当たり
生徒数</t>
  </si>
  <si>
    <t>(2)　生徒、教員、職員数及び敷地・建物面積</t>
  </si>
  <si>
    <t>敷地
面積</t>
  </si>
  <si>
    <t>建物
面積</t>
  </si>
  <si>
    <t>8校</t>
  </si>
  <si>
    <t>黒磯中学校</t>
  </si>
  <si>
    <t>豊町5-3</t>
  </si>
  <si>
    <t>黒磯北中学校</t>
  </si>
  <si>
    <t>埼玉6</t>
  </si>
  <si>
    <t>厚崎中学校</t>
  </si>
  <si>
    <t>上厚崎385</t>
  </si>
  <si>
    <t>日新中学校</t>
  </si>
  <si>
    <t>鍋掛1087</t>
  </si>
  <si>
    <t>東那須野中学校</t>
  </si>
  <si>
    <t>島方689</t>
  </si>
  <si>
    <t>高林中学校</t>
  </si>
  <si>
    <t>箭坪353</t>
  </si>
  <si>
    <t>三島中学校</t>
  </si>
  <si>
    <t>東三島1丁目104</t>
  </si>
  <si>
    <t>西那須野中学校</t>
  </si>
  <si>
    <t>下永田4丁目3</t>
  </si>
  <si>
    <t>13-5　義務教育学校の状況</t>
  </si>
  <si>
    <t>(1)　学校、学級、児童生徒、教員及び職員数の推移</t>
  </si>
  <si>
    <t>児童生徒数</t>
  </si>
  <si>
    <t>平成30年</t>
  </si>
  <si>
    <t>1学級
当たり
児童生徒数</t>
  </si>
  <si>
    <t>本務教員
1人当たり
児童生徒数</t>
  </si>
  <si>
    <t>(2)　児童生徒、教員、職員数及び敷地・建物面積</t>
  </si>
  <si>
    <t>2校</t>
  </si>
  <si>
    <t>　塩原（前期）</t>
  </si>
  <si>
    <t>中塩原364</t>
  </si>
  <si>
    <t>　塩原（後期）</t>
  </si>
  <si>
    <t>　箒根学園（前期）</t>
  </si>
  <si>
    <t>関谷2018-1</t>
  </si>
  <si>
    <t>　箒根学園（後期）</t>
  </si>
  <si>
    <t>（単位：人、％）</t>
  </si>
  <si>
    <t>卒業者
総数</t>
  </si>
  <si>
    <t>高等
学校等
進学者</t>
  </si>
  <si>
    <t>専修学校各種学校</t>
  </si>
  <si>
    <t>公共職業能力開発
施設等</t>
  </si>
  <si>
    <t>就職者</t>
  </si>
  <si>
    <t>(再掲)
高等学校専修学校等進学者のうち
就職者</t>
  </si>
  <si>
    <t>左記
以外
の者</t>
  </si>
  <si>
    <t>高等
学校等
進学率</t>
  </si>
  <si>
    <t>就職率</t>
  </si>
  <si>
    <t>平成
25年
3月</t>
  </si>
  <si>
    <t>令和2年</t>
  </si>
  <si>
    <t>平成
30年
3月</t>
  </si>
  <si>
    <t>学
校
数</t>
  </si>
  <si>
    <t>学
級
数</t>
  </si>
  <si>
    <t>1学年</t>
  </si>
  <si>
    <t>2学年</t>
  </si>
  <si>
    <t>3学年</t>
  </si>
  <si>
    <t>計</t>
  </si>
  <si>
    <t>平成25年</t>
  </si>
  <si>
    <t>大学等
進学者
(A)</t>
  </si>
  <si>
    <t>専修学校(専門課程)
進学者
(B)</t>
  </si>
  <si>
    <t>専修学校(一般課程)等
入学者
(C)</t>
  </si>
  <si>
    <t>公共職業能力開発
施設等
入学者
(D)</t>
  </si>
  <si>
    <t>(再掲)
(A)～(D)のうち
就職者</t>
  </si>
  <si>
    <t>大学等
進学率</t>
  </si>
  <si>
    <t>13-10　文化施設数</t>
  </si>
  <si>
    <t>令和5(2023)年3月31日現在（単位：施設、冊）</t>
  </si>
  <si>
    <t>図書館</t>
  </si>
  <si>
    <t>市民会館</t>
  </si>
  <si>
    <t>公民館</t>
  </si>
  <si>
    <t>博物館・郷土館
・美術館</t>
  </si>
  <si>
    <t>その他
文化施設</t>
  </si>
  <si>
    <t>館数</t>
  </si>
  <si>
    <t>蔵書数</t>
  </si>
  <si>
    <t>資料：生涯学習課</t>
  </si>
  <si>
    <t>13-11　文化財指定数</t>
  </si>
  <si>
    <t>令和5(2023)年4月1日現在（単位：件）</t>
  </si>
  <si>
    <t>種別</t>
  </si>
  <si>
    <t>区分</t>
  </si>
  <si>
    <t>国</t>
  </si>
  <si>
    <t>県</t>
  </si>
  <si>
    <t>市</t>
  </si>
  <si>
    <t>合計</t>
  </si>
  <si>
    <t>指定</t>
  </si>
  <si>
    <t>選択</t>
  </si>
  <si>
    <t>登録</t>
  </si>
  <si>
    <t>有形文化財</t>
  </si>
  <si>
    <t>絵画</t>
  </si>
  <si>
    <t xml:space="preserve">- </t>
  </si>
  <si>
    <t>彫刻</t>
  </si>
  <si>
    <t>工芸品</t>
  </si>
  <si>
    <t>書跡</t>
  </si>
  <si>
    <t>古文書</t>
  </si>
  <si>
    <t>考古資料</t>
  </si>
  <si>
    <t>歴史資料</t>
  </si>
  <si>
    <t>建造物</t>
  </si>
  <si>
    <t>無形文化財</t>
  </si>
  <si>
    <t>工芸技術</t>
  </si>
  <si>
    <t>芸能</t>
  </si>
  <si>
    <t>民俗文化財</t>
  </si>
  <si>
    <t>有形</t>
  </si>
  <si>
    <t>(1)</t>
  </si>
  <si>
    <t>15(16)</t>
  </si>
  <si>
    <t>記念物</t>
  </si>
  <si>
    <t>史跡</t>
  </si>
  <si>
    <t>名勝</t>
  </si>
  <si>
    <t>天然記念物</t>
  </si>
  <si>
    <t>178(179)</t>
  </si>
  <si>
    <t>13-12　指定文化財一覧</t>
  </si>
  <si>
    <t>(1)　国指定等文化財</t>
  </si>
  <si>
    <t>令和5(2023)年4月1日現在</t>
  </si>
  <si>
    <t>種類</t>
  </si>
  <si>
    <t>名称</t>
  </si>
  <si>
    <t>員数</t>
  </si>
  <si>
    <t>指定年月日</t>
  </si>
  <si>
    <t>所有者又は管理者</t>
  </si>
  <si>
    <t>考 古 資 料</t>
  </si>
  <si>
    <t>深鉢形土器</t>
  </si>
  <si>
    <t>那須野が原博物館</t>
  </si>
  <si>
    <t>那須塩原市</t>
  </si>
  <si>
    <t>建造物(指定)</t>
  </si>
  <si>
    <t>旧青木家那須別邸</t>
  </si>
  <si>
    <t>青木27</t>
  </si>
  <si>
    <t>栃木県</t>
  </si>
  <si>
    <t>那須疏水旧取水施設</t>
  </si>
  <si>
    <t>2基5所</t>
  </si>
  <si>
    <t>西岩崎(那須疏水公園他)</t>
  </si>
  <si>
    <t>那須塩原市、那須疏水土地改良区</t>
  </si>
  <si>
    <t>建造物(登録)</t>
  </si>
  <si>
    <t>高木会館</t>
  </si>
  <si>
    <t>本町5-19</t>
  </si>
  <si>
    <t>個人所有</t>
  </si>
  <si>
    <t>加登屋旅館本館</t>
  </si>
  <si>
    <t>板室859</t>
  </si>
  <si>
    <t>加登屋旅館別館</t>
  </si>
  <si>
    <t>加登屋旅館悠仙閣</t>
  </si>
  <si>
    <t>乃木神社本殿</t>
  </si>
  <si>
    <t>石林字狩野道上793-2</t>
  </si>
  <si>
    <t>乃木神社</t>
  </si>
  <si>
    <t>乃木神社拝殿</t>
  </si>
  <si>
    <t>選択無形民俗文化財</t>
  </si>
  <si>
    <t>百村の百堂念仏舞</t>
  </si>
  <si>
    <t>百村本田地区</t>
  </si>
  <si>
    <t>百村百堂念仏舞保存会</t>
  </si>
  <si>
    <t>逆杉</t>
  </si>
  <si>
    <t>中塩原11</t>
  </si>
  <si>
    <t>塩原八幡宮</t>
  </si>
  <si>
    <t>(2)　県指定文化財</t>
  </si>
  <si>
    <t>絹本著色羅刹天</t>
  </si>
  <si>
    <t>温泉神社石幢</t>
  </si>
  <si>
    <t>湯本塩原3</t>
  </si>
  <si>
    <t>新湯温泉神社</t>
  </si>
  <si>
    <t>旧塩原御用邸新御座所</t>
  </si>
  <si>
    <t>塩原1266</t>
  </si>
  <si>
    <t>大山記念館洋館</t>
  </si>
  <si>
    <t>下永田4-3-52</t>
  </si>
  <si>
    <t>大黒岩（含化石チャネル堆積物）</t>
  </si>
  <si>
    <t>金沢西山国有林</t>
  </si>
  <si>
    <t>林野庁</t>
  </si>
  <si>
    <t>無形民俗文化財</t>
  </si>
  <si>
    <t>塩原平家獅子舞</t>
  </si>
  <si>
    <t>中塩原地区</t>
  </si>
  <si>
    <t>中塩原関白流平家獅子舞保存会</t>
  </si>
  <si>
    <t>関谷の城鍬舞</t>
  </si>
  <si>
    <t>関谷・下田野地区</t>
  </si>
  <si>
    <t>関谷城鍬舞保存会</t>
  </si>
  <si>
    <t>上大貫の城鍬舞</t>
  </si>
  <si>
    <t>上大貫地区</t>
  </si>
  <si>
    <t>上大貫城鍬舞保存会</t>
  </si>
  <si>
    <t>乃木希典那須野旧宅</t>
  </si>
  <si>
    <t>石林820</t>
  </si>
  <si>
    <t>(3)市指定文化財</t>
  </si>
  <si>
    <t>よしに雁図（相馬寛哉作）</t>
  </si>
  <si>
    <t>鶉（秋月）図（相馬寛哉作）</t>
  </si>
  <si>
    <t>桐花に鳳凰図（相馬寛哉作）</t>
  </si>
  <si>
    <t>すすきに鶉図（相馬寛哉作）</t>
  </si>
  <si>
    <t>鑿道八景（高橋由一作）</t>
  </si>
  <si>
    <t>菊鶏図（相馬寛哉作）</t>
  </si>
  <si>
    <t>月に鶴図（相馬寛哉作）</t>
  </si>
  <si>
    <t>菊に鶏図（相馬寛哉作）</t>
  </si>
  <si>
    <t>三島通庸の肖像画（長原孝太郎作）</t>
  </si>
  <si>
    <t>三島弥太郎の肖像画（長原孝太郎作）</t>
  </si>
  <si>
    <t>紙本墨画　山水図（高久靄厓作）</t>
  </si>
  <si>
    <t>絹本淡彩　夏暁山水図（高久靄厓作）</t>
  </si>
  <si>
    <t>絹本墨画　松渓曳杖図（高久靄厓作）</t>
  </si>
  <si>
    <t>西園雅集図屏風（高久靄厓作）</t>
  </si>
  <si>
    <t>六曲一双</t>
  </si>
  <si>
    <t>平家物語　小督と仲国（高久隆古作）</t>
  </si>
  <si>
    <t>二曲一隻</t>
  </si>
  <si>
    <t>板室本村の銅造大日如来座像</t>
  </si>
  <si>
    <t>東福寺</t>
  </si>
  <si>
    <t>法真寺の木造阿弥陀如来座像</t>
  </si>
  <si>
    <t>法真寺</t>
  </si>
  <si>
    <t>峯薬師の木造仁王像</t>
  </si>
  <si>
    <t>薬王寺</t>
  </si>
  <si>
    <t>東小屋の木造菅原道真座像</t>
  </si>
  <si>
    <t>上黒磯の木造阿弥陀如来立像</t>
  </si>
  <si>
    <t>阿弥陀堂管理委員会</t>
  </si>
  <si>
    <t>引久保百観音及び三尊仏</t>
  </si>
  <si>
    <t>妙雲寺</t>
  </si>
  <si>
    <t>宗源寺の木造白衣観音坐像</t>
  </si>
  <si>
    <t>宗源寺</t>
  </si>
  <si>
    <t>寺子の地蔵尊</t>
  </si>
  <si>
    <t>寺子・赤沼・石田坂講中</t>
  </si>
  <si>
    <t>かそのジサマ（南庄作作）</t>
  </si>
  <si>
    <t>那須疏水関係文書</t>
  </si>
  <si>
    <t>那須開墾社関係文書</t>
  </si>
  <si>
    <t>原街道絵図</t>
  </si>
  <si>
    <t>北弥六の大輪地ヶ原絵図</t>
  </si>
  <si>
    <t>箭坪の大輪地ヶ原絵図</t>
  </si>
  <si>
    <t>箭坪自治会</t>
  </si>
  <si>
    <t>黒磯郷所領安堵状</t>
  </si>
  <si>
    <t>板室温泉「温泉記」</t>
  </si>
  <si>
    <t>東小屋村全図</t>
  </si>
  <si>
    <t>考古
資料</t>
  </si>
  <si>
    <t>槻沢遺跡出土の縄文土器</t>
  </si>
  <si>
    <t>関根の板碑</t>
  </si>
  <si>
    <t>芭蕉の句碑</t>
  </si>
  <si>
    <t>鍋掛神社</t>
  </si>
  <si>
    <t>上黒磯の板碑</t>
  </si>
  <si>
    <t>城主安全碑</t>
  </si>
  <si>
    <t>波立温泉神社</t>
  </si>
  <si>
    <t>上厚崎の板碑</t>
  </si>
  <si>
    <t>薬王寺の算額</t>
  </si>
  <si>
    <t>太政官壱朱金札印刷用銅版</t>
  </si>
  <si>
    <t>戸長役場印</t>
  </si>
  <si>
    <t>正観寺</t>
  </si>
  <si>
    <t>菊地家市十郎百歳長寿祝文書</t>
  </si>
  <si>
    <t>印南丈作の頌徳碑</t>
  </si>
  <si>
    <t>烏森神社</t>
  </si>
  <si>
    <t>御野立所跡碑（山頂/山麓）</t>
  </si>
  <si>
    <t>塩那森林管理署三字共有地</t>
  </si>
  <si>
    <t>関谷常夜灯</t>
  </si>
  <si>
    <t>穴沢用水水神祭絵図</t>
  </si>
  <si>
    <t>高尾塚碑</t>
  </si>
  <si>
    <t>穴沢用水普請供養塔</t>
  </si>
  <si>
    <t>穴沢自治会</t>
  </si>
  <si>
    <t>塩原温泉元湯古絵図</t>
  </si>
  <si>
    <t>塩原八幡宮棟札</t>
  </si>
  <si>
    <t>引久保百観音堂棟札</t>
  </si>
  <si>
    <t>関谷の駐蹕碑</t>
  </si>
  <si>
    <t>(3)市指定文化財（つづき）</t>
  </si>
  <si>
    <t>旧津久井家住宅</t>
  </si>
  <si>
    <t>三斗小屋温泉神社本殿</t>
  </si>
  <si>
    <t>三斗小屋温泉神社</t>
  </si>
  <si>
    <t>板室温泉神社本殿</t>
  </si>
  <si>
    <t>板室温泉神社</t>
  </si>
  <si>
    <t>引久保百観音堂</t>
  </si>
  <si>
    <t>新湯温泉神社（本殿）</t>
  </si>
  <si>
    <t>上塩原の箒根神社（本殿）</t>
  </si>
  <si>
    <t>上塩原箒根神社</t>
  </si>
  <si>
    <t>峯薬師の仁王門</t>
  </si>
  <si>
    <t>室井家の四脚門</t>
  </si>
  <si>
    <t>上黒磯の阿弥陀堂</t>
  </si>
  <si>
    <t>塩原八幡宮（本殿）</t>
  </si>
  <si>
    <t>妙雲寺（宮殿）</t>
  </si>
  <si>
    <t>妙雲寺（本堂）</t>
  </si>
  <si>
    <t>畑下温泉神社（本殿）</t>
  </si>
  <si>
    <t>畑下温泉神社</t>
  </si>
  <si>
    <t>塩の湯温泉神社（本殿）</t>
  </si>
  <si>
    <t>塩の湯温泉神社</t>
  </si>
  <si>
    <t>茗荷温泉神社（本殿）</t>
  </si>
  <si>
    <t>茗荷温泉神社</t>
  </si>
  <si>
    <t>福渡温泉神社（本殿）</t>
  </si>
  <si>
    <t>福渡温泉神社</t>
  </si>
  <si>
    <t>金沢の薬師堂</t>
  </si>
  <si>
    <t>薬師堂仕守会</t>
  </si>
  <si>
    <t>金沢の箒根神社（本殿）</t>
  </si>
  <si>
    <t>箒根神社</t>
  </si>
  <si>
    <t>嶽山箒根神社高清水（遥拝殿）</t>
  </si>
  <si>
    <t>嶽山箒根神社</t>
  </si>
  <si>
    <t>嶽山箒根神社奥の院（本殿）他２社</t>
  </si>
  <si>
    <t>数ヶ室の郷蔵</t>
  </si>
  <si>
    <t>金乘院奥の院地蔵堂</t>
  </si>
  <si>
    <t>金乘院</t>
  </si>
  <si>
    <t>上大貫地蔵堂「厨子」</t>
  </si>
  <si>
    <t>上大貫自治会</t>
  </si>
  <si>
    <t>峯薬師堂</t>
  </si>
  <si>
    <t>品川弥二郎の旧念仏庵</t>
  </si>
  <si>
    <t>妙雲寺の薬師堂</t>
  </si>
  <si>
    <t>妙雲寺の塩渓文庫(旧閻魔堂）</t>
  </si>
  <si>
    <t>石林の道標</t>
  </si>
  <si>
    <t>九尾の狐大絵馬</t>
  </si>
  <si>
    <t>西岩崎・亀山・細竹自治会</t>
  </si>
  <si>
    <t>生駒神社の絵馬</t>
  </si>
  <si>
    <t>生駒神社</t>
  </si>
  <si>
    <t>鶏鳥神社の絵馬</t>
  </si>
  <si>
    <t>鶏鳥神社</t>
  </si>
  <si>
    <t>穴沢の獅子舞衣装・用具一式</t>
  </si>
  <si>
    <t>‐</t>
  </si>
  <si>
    <t>同保存会</t>
  </si>
  <si>
    <t>木綿畑新田の太々神楽</t>
  </si>
  <si>
    <t>三本木の獅子舞</t>
  </si>
  <si>
    <t>高林の獅子舞</t>
  </si>
  <si>
    <t>木綿畑本田の獅子舞</t>
  </si>
  <si>
    <t>嶽山箒根神社梵天上げ</t>
  </si>
  <si>
    <t>宇都野梵天保存会</t>
  </si>
  <si>
    <t>上塩原古代獅子舞</t>
  </si>
  <si>
    <t>上塩原源太踊り</t>
  </si>
  <si>
    <t>関谷囃子</t>
  </si>
  <si>
    <t>蟇沼もちつき</t>
  </si>
  <si>
    <t>遅沢ばやし</t>
  </si>
  <si>
    <t>西富山の獅子舞</t>
  </si>
  <si>
    <t>親王台</t>
  </si>
  <si>
    <t>常盤ヶ丘</t>
  </si>
  <si>
    <t>烏ヶ森の丘</t>
  </si>
  <si>
    <t>那須塩原市、烏森神社</t>
  </si>
  <si>
    <t>赤田山</t>
  </si>
  <si>
    <t>槻沢遺跡</t>
  </si>
  <si>
    <t>印南丈作翁屋敷跡</t>
  </si>
  <si>
    <t>接骨木の一里塚</t>
  </si>
  <si>
    <t>下大貫の一里塚（一対）</t>
  </si>
  <si>
    <t>木の俣地蔵</t>
  </si>
  <si>
    <t>芦屋道満の解脱塔</t>
  </si>
  <si>
    <t>笹野曽里西の一里塚</t>
  </si>
  <si>
    <t>高久靄厓の墓</t>
  </si>
  <si>
    <t>笹野曽里東の一里塚</t>
  </si>
  <si>
    <t>野沢（真木）城跡</t>
  </si>
  <si>
    <t>鳩ヶ森城跡</t>
  </si>
  <si>
    <t>塩原（要害）城跡</t>
  </si>
  <si>
    <t>三島農場事務所跡</t>
  </si>
  <si>
    <t>那須開墾社烏ヶ森農場跡</t>
  </si>
  <si>
    <t>鍋掛の一里塚</t>
  </si>
  <si>
    <t>板室古戦場</t>
  </si>
  <si>
    <t>地域</t>
  </si>
  <si>
    <t>板室自治会</t>
  </si>
  <si>
    <t>三斗小屋宿跡</t>
  </si>
  <si>
    <t>板室本村の湯本道標</t>
  </si>
  <si>
    <t>黒羽領境界石</t>
  </si>
  <si>
    <t>浄泉寺</t>
  </si>
  <si>
    <t>境の紅葉</t>
  </si>
  <si>
    <t>千本松の観象台</t>
  </si>
  <si>
    <t>畜産草地研究所</t>
  </si>
  <si>
    <t>黒瀧山大日尊</t>
  </si>
  <si>
    <t>鴫内・湯宮・木綿畑本田・ 木綿畑新田自治会</t>
  </si>
  <si>
    <t>板室本村の一里塚</t>
  </si>
  <si>
    <t>横林の一里塚（一対）</t>
  </si>
  <si>
    <t>狭間城跡</t>
  </si>
  <si>
    <t>離室城跡</t>
  </si>
  <si>
    <t>那須疏水旧蛇尾川伏越出口</t>
  </si>
  <si>
    <t>那須疏水土地改良区</t>
  </si>
  <si>
    <t>蟇沼用水旧取水口</t>
  </si>
  <si>
    <t>塩原土地改良区</t>
  </si>
  <si>
    <t>塩原軌道「塩原口」駅舎跡</t>
  </si>
  <si>
    <t>県北環境森林事務所</t>
  </si>
  <si>
    <t>本郷町の馬頭観世音</t>
  </si>
  <si>
    <t>黒磯町道路元標</t>
  </si>
  <si>
    <t>高林村道路元標</t>
  </si>
  <si>
    <t>摂政宮殿下御野立所跡</t>
  </si>
  <si>
    <t>塩那森林管理署</t>
  </si>
  <si>
    <t>永田町の一本杉</t>
  </si>
  <si>
    <t>妙雲尼塔の大杉</t>
  </si>
  <si>
    <t>塩原の材木岩</t>
  </si>
  <si>
    <t>嶽山箒根神社の大杉</t>
  </si>
  <si>
    <t>光徳寺門前の杉並木</t>
  </si>
  <si>
    <t>光徳寺</t>
  </si>
  <si>
    <t>越堀の大杉</t>
  </si>
  <si>
    <t>加茂神社</t>
  </si>
  <si>
    <t>鍋掛のイトヨ</t>
  </si>
  <si>
    <t>寺子のエドヒガン</t>
  </si>
  <si>
    <t>ノギカワモズク</t>
  </si>
  <si>
    <t>(管)乃木神社・表堀組合</t>
  </si>
  <si>
    <t>峯薬師のコウヤマキ</t>
  </si>
  <si>
    <t>乃木神社の樹林</t>
  </si>
  <si>
    <t>槻沢小学校の大モミジ</t>
  </si>
  <si>
    <t>大山参道のモミジ並木</t>
  </si>
  <si>
    <t>北和田のカヤ</t>
  </si>
  <si>
    <t>宗源寺のエドヒガン</t>
  </si>
  <si>
    <t>大山小学校のキガンピ</t>
  </si>
  <si>
    <t>正観寺のシダレザクラ</t>
  </si>
  <si>
    <t>高柳の温泉神社のエノキ</t>
  </si>
  <si>
    <t>高柳の温泉神社</t>
  </si>
  <si>
    <t>下中野のツバキ</t>
  </si>
  <si>
    <t>前弥六のツバキ</t>
  </si>
  <si>
    <t>高林小学校のヒイラギ</t>
  </si>
  <si>
    <t>本郷町のケンポナシ</t>
  </si>
  <si>
    <t>法真寺のエドヒガン</t>
  </si>
  <si>
    <t>旧青木小学校のエドヒガン</t>
  </si>
  <si>
    <t>乃木神社のシダレザクラ</t>
  </si>
  <si>
    <t>資料：学校基本調査</t>
    <phoneticPr fontId="1"/>
  </si>
  <si>
    <t>13-8　高等学校、学級、生徒、教員及び職員数の推移</t>
    <phoneticPr fontId="1"/>
  </si>
  <si>
    <t>13-9　高等学校卒業者の進路</t>
    <phoneticPr fontId="1"/>
  </si>
  <si>
    <t>13-1　幼稚園及び幼稚園型認定こども園の状況</t>
    <phoneticPr fontId="1"/>
  </si>
  <si>
    <t>13-2　幼保連携型認定こども園の状況</t>
    <phoneticPr fontId="1"/>
  </si>
  <si>
    <t>13-3　小学校の状況</t>
    <phoneticPr fontId="1"/>
  </si>
  <si>
    <t>13-4　中学校の状況</t>
    <phoneticPr fontId="1"/>
  </si>
  <si>
    <t>13-6　中学校卒業者の進路</t>
    <phoneticPr fontId="1"/>
  </si>
  <si>
    <t>13-7　義務教育学校卒業者の進路</t>
    <phoneticPr fontId="1"/>
  </si>
  <si>
    <t>令和5(2023)年4月1日現在</t>
    <phoneticPr fontId="1"/>
  </si>
  <si>
    <t>平成25年</t>
    <rPh sb="0" eb="2">
      <t>ヘイセイ</t>
    </rPh>
    <rPh sb="4" eb="5">
      <t>ネン</t>
    </rPh>
    <phoneticPr fontId="1"/>
  </si>
  <si>
    <t>平成
25年
3月</t>
    <rPh sb="5" eb="6">
      <t>ネン</t>
    </rPh>
    <rPh sb="8" eb="9">
      <t>ツキ</t>
    </rPh>
    <phoneticPr fontId="1"/>
  </si>
  <si>
    <t>（注）1 教員数は、県費負担の常勤職員のみの人数。</t>
    <phoneticPr fontId="1"/>
  </si>
  <si>
    <t>　　　2 職員数は、本務者のみの人数。</t>
    <phoneticPr fontId="1"/>
  </si>
  <si>
    <t>　　　3 敷地面積は、建物敷地・屋外運動場・実習地の合計面積。</t>
    <phoneticPr fontId="1"/>
  </si>
  <si>
    <t>　　　4 建物面積は、校舎・屋内運動場の合計延床面積。</t>
    <phoneticPr fontId="1"/>
  </si>
  <si>
    <t>（注）1 教員数は、県費負担の常勤職員のみの人数。</t>
    <phoneticPr fontId="1"/>
  </si>
  <si>
    <t>　　　2 職員数は、本務者のみの人数。</t>
    <phoneticPr fontId="1"/>
  </si>
  <si>
    <t>　　　3 敷地面積は、建物敷地・屋外運動場・実習地の合計面積。</t>
    <phoneticPr fontId="1"/>
  </si>
  <si>
    <t>　　　4 建物面積は、校舎・屋内運動場の合計延床面積。</t>
    <phoneticPr fontId="1"/>
  </si>
  <si>
    <t>（注）1 教員数は、県費負担の常勤職員のみの人数。</t>
    <phoneticPr fontId="1"/>
  </si>
  <si>
    <t>　　　2 職員数は、本務者のみの人数。</t>
    <phoneticPr fontId="1"/>
  </si>
  <si>
    <t>　　　3 敷地面積は、建物敷地・屋外運動場・実習地の合計面積。</t>
    <phoneticPr fontId="1"/>
  </si>
  <si>
    <t>　　　4 建物面積は、校舎・屋内運動場の合計延床面積。</t>
    <phoneticPr fontId="1"/>
  </si>
  <si>
    <t>　　　2 [高等学校等進学率]＝（[高等学校等進学者数]／[卒業者総数]）×100</t>
    <phoneticPr fontId="1"/>
  </si>
  <si>
    <t>　　　3 [就職率]＝（[就職者]＋[（再掲）高等学校等進学者のうち就職者]／[卒業者総数]）×100</t>
    <phoneticPr fontId="1"/>
  </si>
  <si>
    <t>　　　4「左記以外の者」には、不詳・死亡の者も含む。</t>
    <phoneticPr fontId="1"/>
  </si>
  <si>
    <t>（注）1「高等学校等進学者」とは、高等学校、中等教育学校後期過程、特別支援学校高等部の本科・別科
　　　　及び高等専門学校へ進学した者。なお、進学しかつ就職した者を含む。</t>
    <phoneticPr fontId="1"/>
  </si>
  <si>
    <t>　　　2「専修学校（一般課程）等入学者」とは、専修学校（一般課程）及び各種学校に入学した者。</t>
    <phoneticPr fontId="1"/>
  </si>
  <si>
    <t>　　　3「左記以外の者」には、一時的な仕事に就いた者、不詳・死亡の者を含む。</t>
    <phoneticPr fontId="1"/>
  </si>
  <si>
    <t>　　　4 [進学率]＝（[大学等進学者(A)]／[卒業者総数]）×100</t>
    <phoneticPr fontId="1"/>
  </si>
  <si>
    <t>　　　5 [就職率]＝（[就職者]＋（再掲）[(A)～(D)のうち就職者]／[卒業者総数]）×100</t>
    <phoneticPr fontId="1"/>
  </si>
  <si>
    <t>（注）1「大学等進学者」とは、大学の学部、短期大学の本科、大学・短期大学の通信教育部、大学・短期大学の</t>
    <phoneticPr fontId="1"/>
  </si>
  <si>
    <t>　　　  別科、高等学校等の専攻科へ進学した者。なお、進学しかつ就職した者を含む。</t>
    <rPh sb="5" eb="6">
      <t>ベツ</t>
    </rPh>
    <phoneticPr fontId="1"/>
  </si>
  <si>
    <t>令和5(2023)年5月1日現在（単位：人、㎡）</t>
    <phoneticPr fontId="1"/>
  </si>
  <si>
    <t>令和5(2023)年5月1日現在（単位：人、㎡）</t>
    <phoneticPr fontId="1"/>
  </si>
  <si>
    <t>令和
2年</t>
    <phoneticPr fontId="1"/>
  </si>
  <si>
    <t>（注1） 国選択無形民俗文化財１件は市指定無形民俗文化財を兼ねている。</t>
    <phoneticPr fontId="1"/>
  </si>
  <si>
    <t xml:space="preserve">無形（注1） </t>
    <phoneticPr fontId="1"/>
  </si>
  <si>
    <t>有形民俗
文化財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</si>
</sst>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#,##0;[Red]#,##0"/>
    <numFmt numFmtId="177" formatCode="#,##0_ "/>
    <numFmt numFmtId="178" formatCode="0.0;[Red]0.0"/>
    <numFmt numFmtId="179" formatCode="\(\ 0\ \);;\(\ \ \ \ \ \)"/>
    <numFmt numFmtId="180" formatCode="#,##0.0;[Red]#,##0.0"/>
    <numFmt numFmtId="181" formatCode="#,##0.00000;[Red]#,##0.00000"/>
    <numFmt numFmtId="182" formatCode="0.0_ "/>
    <numFmt numFmtId="183" formatCode="#,##0_);[Red]\(#,##0\)"/>
    <numFmt numFmtId="184" formatCode="0_);[Red]\(0\)"/>
    <numFmt numFmtId="185" formatCode="[DBNum3][$-411]0"/>
  </numFmts>
  <fonts count="11">
    <font>
      <sz val="11"/>
      <color rgb="FF000000"/>
      <name val="MS PGothic"/>
      <scheme val="minor"/>
    </font>
    <font>
      <sz val="6"/>
      <name val="MS PGothic"/>
      <family val="3"/>
      <charset val="128"/>
      <scheme val="minor"/>
    </font>
    <font>
      <sz val="9"/>
      <color theme="3"/>
      <name val="ＭＳ 明朝"/>
      <family val="1"/>
      <charset val="128"/>
    </font>
    <font>
      <b/>
      <sz val="9"/>
      <color theme="3"/>
      <name val="ＭＳ 明朝"/>
      <family val="1"/>
      <charset val="128"/>
    </font>
    <font>
      <sz val="11"/>
      <color theme="3"/>
      <name val="ＭＳ 明朝"/>
      <family val="1"/>
      <charset val="128"/>
    </font>
    <font>
      <sz val="8"/>
      <color theme="3"/>
      <name val="ＭＳ 明朝"/>
      <family val="1"/>
      <charset val="128"/>
    </font>
    <font>
      <sz val="6"/>
      <color theme="3"/>
      <name val="ＭＳ 明朝"/>
      <family val="1"/>
      <charset val="128"/>
    </font>
    <font>
      <b/>
      <sz val="36"/>
      <color theme="3"/>
      <name val="ＭＳ 明朝"/>
      <family val="1"/>
      <charset val="128"/>
    </font>
    <font>
      <b/>
      <sz val="12"/>
      <color theme="2"/>
      <name val="ＭＳ 明朝"/>
      <family val="1"/>
      <charset val="128"/>
    </font>
    <font>
      <sz val="11"/>
      <color theme="2"/>
      <name val="ＭＳ 明朝"/>
      <family val="1"/>
      <charset val="128"/>
    </font>
    <font>
      <sz val="9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4">
    <xf numFmtId="0" fontId="0" fillId="0" borderId="0" xfId="0"/>
    <xf numFmtId="185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4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/>
    </xf>
    <xf numFmtId="0" fontId="2" fillId="0" borderId="16" xfId="0" applyFont="1" applyBorder="1" applyAlignment="1">
      <alignment horizontal="left"/>
    </xf>
    <xf numFmtId="0" fontId="2" fillId="0" borderId="34" xfId="0" applyFont="1" applyBorder="1" applyAlignment="1">
      <alignment horizontal="center" vertical="center" shrinkToFit="1"/>
    </xf>
    <xf numFmtId="57" fontId="2" fillId="0" borderId="16" xfId="0" applyNumberFormat="1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left"/>
    </xf>
    <xf numFmtId="0" fontId="2" fillId="0" borderId="0" xfId="0" applyFont="1" applyAlignment="1">
      <alignment vertical="center" shrinkToFit="1"/>
    </xf>
    <xf numFmtId="0" fontId="2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 vertical="center" shrinkToFit="1"/>
    </xf>
    <xf numFmtId="57" fontId="2" fillId="0" borderId="15" xfId="0" applyNumberFormat="1" applyFont="1" applyBorder="1" applyAlignment="1">
      <alignment horizontal="center" vertical="center" shrinkToFit="1"/>
    </xf>
    <xf numFmtId="0" fontId="2" fillId="0" borderId="26" xfId="0" applyFont="1" applyBorder="1" applyAlignment="1">
      <alignment horizontal="left"/>
    </xf>
    <xf numFmtId="57" fontId="2" fillId="0" borderId="15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left"/>
    </xf>
    <xf numFmtId="0" fontId="2" fillId="0" borderId="23" xfId="0" applyFont="1" applyBorder="1" applyAlignment="1">
      <alignment horizontal="center" vertical="center" shrinkToFit="1"/>
    </xf>
    <xf numFmtId="57" fontId="2" fillId="0" borderId="24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left"/>
    </xf>
    <xf numFmtId="57" fontId="2" fillId="0" borderId="24" xfId="0" applyNumberFormat="1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left" vertical="center"/>
    </xf>
    <xf numFmtId="0" fontId="2" fillId="0" borderId="26" xfId="0" applyFont="1" applyBorder="1" applyAlignment="1">
      <alignment horizontal="left" wrapText="1"/>
    </xf>
    <xf numFmtId="0" fontId="2" fillId="0" borderId="15" xfId="0" applyFont="1" applyBorder="1" applyAlignment="1">
      <alignment horizontal="center" vertical="center" shrinkToFit="1"/>
    </xf>
    <xf numFmtId="0" fontId="2" fillId="0" borderId="40" xfId="0" applyFont="1" applyBorder="1" applyAlignment="1">
      <alignment horizontal="left"/>
    </xf>
    <xf numFmtId="0" fontId="2" fillId="0" borderId="40" xfId="0" applyFont="1" applyBorder="1" applyAlignment="1">
      <alignment horizontal="center" vertical="center" shrinkToFit="1"/>
    </xf>
    <xf numFmtId="57" fontId="2" fillId="0" borderId="40" xfId="0" applyNumberFormat="1" applyFont="1" applyBorder="1" applyAlignment="1">
      <alignment horizontal="center" vertical="center" shrinkToFit="1"/>
    </xf>
    <xf numFmtId="0" fontId="2" fillId="0" borderId="45" xfId="0" applyFont="1" applyBorder="1" applyAlignment="1">
      <alignment horizontal="left"/>
    </xf>
    <xf numFmtId="0" fontId="2" fillId="0" borderId="0" xfId="0" applyFont="1" applyAlignment="1">
      <alignment vertical="center" textRotation="255" wrapText="1"/>
    </xf>
    <xf numFmtId="0" fontId="2" fillId="0" borderId="11" xfId="0" applyFont="1" applyBorder="1" applyAlignment="1">
      <alignment horizontal="center" vertical="center" shrinkToFit="1"/>
    </xf>
    <xf numFmtId="0" fontId="2" fillId="0" borderId="47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/>
    </xf>
    <xf numFmtId="0" fontId="2" fillId="0" borderId="61" xfId="0" applyFont="1" applyBorder="1" applyAlignment="1">
      <alignment horizontal="left"/>
    </xf>
    <xf numFmtId="0" fontId="2" fillId="0" borderId="62" xfId="0" applyFont="1" applyBorder="1" applyAlignment="1">
      <alignment horizontal="left"/>
    </xf>
    <xf numFmtId="0" fontId="2" fillId="0" borderId="24" xfId="0" applyFont="1" applyBorder="1" applyAlignment="1">
      <alignment horizontal="center" vertical="center" shrinkToFit="1"/>
    </xf>
    <xf numFmtId="0" fontId="2" fillId="0" borderId="26" xfId="0" applyFont="1" applyBorder="1" applyAlignment="1">
      <alignment horizontal="left" shrinkToFit="1"/>
    </xf>
    <xf numFmtId="0" fontId="2" fillId="0" borderId="24" xfId="0" applyFont="1" applyBorder="1" applyAlignment="1">
      <alignment horizontal="center" vertical="center"/>
    </xf>
    <xf numFmtId="0" fontId="2" fillId="0" borderId="27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 shrinkToFit="1"/>
    </xf>
    <xf numFmtId="57" fontId="2" fillId="0" borderId="0" xfId="0" applyNumberFormat="1" applyFont="1" applyAlignment="1">
      <alignment horizontal="center" vertical="center" shrinkToFit="1"/>
    </xf>
    <xf numFmtId="0" fontId="2" fillId="0" borderId="15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shrinkToFit="1"/>
    </xf>
    <xf numFmtId="0" fontId="2" fillId="0" borderId="62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 shrinkToFit="1"/>
    </xf>
    <xf numFmtId="0" fontId="2" fillId="0" borderId="12" xfId="0" applyFont="1" applyBorder="1" applyAlignment="1">
      <alignment horizontal="center" vertical="center" shrinkToFit="1"/>
    </xf>
    <xf numFmtId="0" fontId="2" fillId="0" borderId="55" xfId="0" applyFont="1" applyBorder="1" applyAlignment="1">
      <alignment horizontal="center" vertical="center" shrinkToFit="1"/>
    </xf>
    <xf numFmtId="0" fontId="2" fillId="0" borderId="56" xfId="0" applyFont="1" applyBorder="1" applyAlignment="1">
      <alignment vertical="center" wrapText="1"/>
    </xf>
    <xf numFmtId="0" fontId="2" fillId="0" borderId="56" xfId="0" applyFont="1" applyBorder="1" applyAlignment="1">
      <alignment horizontal="center" vertical="center"/>
    </xf>
    <xf numFmtId="0" fontId="2" fillId="0" borderId="56" xfId="0" applyFont="1" applyBorder="1" applyAlignment="1">
      <alignment vertical="center"/>
    </xf>
    <xf numFmtId="57" fontId="2" fillId="0" borderId="56" xfId="0" applyNumberFormat="1" applyFont="1" applyBorder="1" applyAlignment="1">
      <alignment horizontal="center" vertical="center" shrinkToFit="1"/>
    </xf>
    <xf numFmtId="0" fontId="2" fillId="0" borderId="36" xfId="0" applyFont="1" applyBorder="1" applyAlignment="1">
      <alignment vertical="center" shrinkToFit="1"/>
    </xf>
    <xf numFmtId="0" fontId="3" fillId="0" borderId="0" xfId="0" applyFont="1" applyAlignment="1">
      <alignment vertical="center"/>
    </xf>
    <xf numFmtId="0" fontId="2" fillId="0" borderId="57" xfId="0" applyFont="1" applyBorder="1" applyAlignment="1">
      <alignment horizontal="center" vertical="center" shrinkToFit="1"/>
    </xf>
    <xf numFmtId="0" fontId="2" fillId="0" borderId="58" xfId="0" applyFont="1" applyBorder="1" applyAlignment="1">
      <alignment vertical="center" wrapText="1"/>
    </xf>
    <xf numFmtId="0" fontId="2" fillId="0" borderId="58" xfId="0" applyFont="1" applyBorder="1" applyAlignment="1">
      <alignment horizontal="center" vertical="center"/>
    </xf>
    <xf numFmtId="0" fontId="2" fillId="0" borderId="58" xfId="0" applyFont="1" applyBorder="1" applyAlignment="1">
      <alignment vertical="center"/>
    </xf>
    <xf numFmtId="57" fontId="2" fillId="0" borderId="58" xfId="0" applyNumberFormat="1" applyFont="1" applyBorder="1" applyAlignment="1">
      <alignment horizontal="center" vertical="center" shrinkToFit="1"/>
    </xf>
    <xf numFmtId="0" fontId="2" fillId="0" borderId="38" xfId="0" applyFont="1" applyBorder="1" applyAlignment="1">
      <alignment vertical="center" shrinkToFit="1"/>
    </xf>
    <xf numFmtId="0" fontId="2" fillId="0" borderId="58" xfId="0" applyFont="1" applyBorder="1" applyAlignment="1">
      <alignment vertical="center" shrinkToFit="1"/>
    </xf>
    <xf numFmtId="0" fontId="2" fillId="0" borderId="59" xfId="0" applyFont="1" applyBorder="1" applyAlignment="1">
      <alignment horizontal="center" vertical="center" shrinkToFit="1"/>
    </xf>
    <xf numFmtId="0" fontId="2" fillId="0" borderId="60" xfId="0" applyFont="1" applyBorder="1" applyAlignment="1">
      <alignment vertical="center" wrapText="1"/>
    </xf>
    <xf numFmtId="0" fontId="2" fillId="0" borderId="60" xfId="0" applyFont="1" applyBorder="1" applyAlignment="1">
      <alignment horizontal="center" vertical="center"/>
    </xf>
    <xf numFmtId="0" fontId="2" fillId="0" borderId="60" xfId="0" applyFont="1" applyBorder="1" applyAlignment="1">
      <alignment vertical="center"/>
    </xf>
    <xf numFmtId="57" fontId="2" fillId="0" borderId="60" xfId="0" applyNumberFormat="1" applyFont="1" applyBorder="1" applyAlignment="1">
      <alignment horizontal="center" vertical="center" shrinkToFit="1"/>
    </xf>
    <xf numFmtId="0" fontId="2" fillId="0" borderId="28" xfId="0" applyFont="1" applyBorder="1" applyAlignment="1">
      <alignment vertical="center" shrinkToFit="1"/>
    </xf>
    <xf numFmtId="0" fontId="2" fillId="0" borderId="1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7" xfId="0" applyFont="1" applyBorder="1" applyAlignment="1">
      <alignment horizontal="center" vertical="center"/>
    </xf>
    <xf numFmtId="183" fontId="2" fillId="0" borderId="0" xfId="0" applyNumberFormat="1" applyFont="1" applyAlignment="1">
      <alignment vertical="center"/>
    </xf>
    <xf numFmtId="183" fontId="2" fillId="0" borderId="0" xfId="0" applyNumberFormat="1" applyFont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184" fontId="2" fillId="0" borderId="38" xfId="0" applyNumberFormat="1" applyFont="1" applyBorder="1" applyAlignment="1">
      <alignment horizontal="right" vertical="center"/>
    </xf>
    <xf numFmtId="184" fontId="2" fillId="0" borderId="39" xfId="0" applyNumberFormat="1" applyFont="1" applyBorder="1" applyAlignment="1">
      <alignment horizontal="right" vertical="center"/>
    </xf>
    <xf numFmtId="184" fontId="2" fillId="0" borderId="37" xfId="0" applyNumberFormat="1" applyFont="1" applyBorder="1" applyAlignment="1">
      <alignment horizontal="right" vertical="center"/>
    </xf>
    <xf numFmtId="49" fontId="2" fillId="0" borderId="39" xfId="0" applyNumberFormat="1" applyFont="1" applyBorder="1" applyAlignment="1">
      <alignment horizontal="right" vertical="center"/>
    </xf>
    <xf numFmtId="184" fontId="2" fillId="0" borderId="28" xfId="0" applyNumberFormat="1" applyFont="1" applyBorder="1" applyAlignment="1">
      <alignment horizontal="right" vertical="center"/>
    </xf>
    <xf numFmtId="49" fontId="2" fillId="0" borderId="29" xfId="0" applyNumberFormat="1" applyFont="1" applyBorder="1" applyAlignment="1">
      <alignment horizontal="right" vertical="center"/>
    </xf>
    <xf numFmtId="184" fontId="2" fillId="0" borderId="29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2" fillId="0" borderId="16" xfId="0" applyFont="1" applyBorder="1" applyAlignment="1">
      <alignment horizontal="center" vertical="center"/>
    </xf>
    <xf numFmtId="176" fontId="2" fillId="0" borderId="30" xfId="0" applyNumberFormat="1" applyFont="1" applyBorder="1" applyAlignment="1">
      <alignment horizontal="right" vertical="center"/>
    </xf>
    <xf numFmtId="176" fontId="2" fillId="0" borderId="31" xfId="0" applyNumberFormat="1" applyFont="1" applyBorder="1" applyAlignment="1">
      <alignment horizontal="right" vertical="center"/>
    </xf>
    <xf numFmtId="178" fontId="2" fillId="0" borderId="31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176" fontId="2" fillId="0" borderId="26" xfId="0" applyNumberFormat="1" applyFont="1" applyBorder="1" applyAlignment="1">
      <alignment horizontal="right" vertical="center"/>
    </xf>
    <xf numFmtId="176" fontId="2" fillId="0" borderId="0" xfId="0" applyNumberFormat="1" applyFont="1" applyAlignment="1">
      <alignment horizontal="right" vertical="center"/>
    </xf>
    <xf numFmtId="178" fontId="2" fillId="0" borderId="0" xfId="0" applyNumberFormat="1" applyFont="1" applyAlignment="1">
      <alignment horizontal="right" vertical="center"/>
    </xf>
    <xf numFmtId="176" fontId="2" fillId="0" borderId="21" xfId="0" applyNumberFormat="1" applyFont="1" applyBorder="1" applyAlignment="1">
      <alignment horizontal="right" vertical="center"/>
    </xf>
    <xf numFmtId="176" fontId="2" fillId="0" borderId="22" xfId="0" applyNumberFormat="1" applyFont="1" applyBorder="1" applyAlignment="1">
      <alignment horizontal="right" vertical="center"/>
    </xf>
    <xf numFmtId="178" fontId="2" fillId="0" borderId="22" xfId="0" applyNumberFormat="1" applyFont="1" applyBorder="1" applyAlignment="1">
      <alignment horizontal="right" vertical="center"/>
    </xf>
    <xf numFmtId="0" fontId="2" fillId="0" borderId="34" xfId="0" applyFont="1" applyBorder="1" applyAlignment="1">
      <alignment horizontal="center" vertical="center"/>
    </xf>
    <xf numFmtId="182" fontId="2" fillId="0" borderId="0" xfId="0" applyNumberFormat="1" applyFont="1" applyAlignment="1">
      <alignment vertical="center"/>
    </xf>
    <xf numFmtId="176" fontId="2" fillId="0" borderId="36" xfId="0" applyNumberFormat="1" applyFont="1" applyBorder="1" applyAlignment="1">
      <alignment horizontal="right" vertical="center"/>
    </xf>
    <xf numFmtId="176" fontId="2" fillId="0" borderId="37" xfId="0" applyNumberFormat="1" applyFont="1" applyBorder="1" applyAlignment="1">
      <alignment horizontal="right" vertical="center"/>
    </xf>
    <xf numFmtId="178" fontId="2" fillId="0" borderId="37" xfId="0" applyNumberFormat="1" applyFont="1" applyBorder="1" applyAlignment="1">
      <alignment horizontal="right" vertical="center"/>
    </xf>
    <xf numFmtId="176" fontId="2" fillId="0" borderId="38" xfId="0" applyNumberFormat="1" applyFont="1" applyBorder="1" applyAlignment="1">
      <alignment horizontal="right" vertical="center"/>
    </xf>
    <xf numFmtId="176" fontId="2" fillId="0" borderId="39" xfId="0" applyNumberFormat="1" applyFont="1" applyBorder="1" applyAlignment="1">
      <alignment horizontal="right" vertical="center"/>
    </xf>
    <xf numFmtId="178" fontId="2" fillId="0" borderId="39" xfId="0" applyNumberFormat="1" applyFont="1" applyBorder="1" applyAlignment="1">
      <alignment horizontal="right" vertical="center"/>
    </xf>
    <xf numFmtId="0" fontId="2" fillId="0" borderId="40" xfId="0" applyFont="1" applyBorder="1" applyAlignment="1">
      <alignment horizontal="center" vertical="center"/>
    </xf>
    <xf numFmtId="176" fontId="2" fillId="0" borderId="28" xfId="0" applyNumberFormat="1" applyFont="1" applyBorder="1" applyAlignment="1">
      <alignment horizontal="right" vertical="center"/>
    </xf>
    <xf numFmtId="176" fontId="2" fillId="0" borderId="29" xfId="0" applyNumberFormat="1" applyFont="1" applyBorder="1" applyAlignment="1">
      <alignment horizontal="right" vertical="center"/>
    </xf>
    <xf numFmtId="178" fontId="2" fillId="0" borderId="29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2" fillId="0" borderId="14" xfId="0" applyFont="1" applyBorder="1" applyAlignment="1">
      <alignment horizontal="center" vertical="center"/>
    </xf>
    <xf numFmtId="176" fontId="2" fillId="0" borderId="30" xfId="0" applyNumberFormat="1" applyFont="1" applyBorder="1" applyAlignment="1">
      <alignment vertical="center"/>
    </xf>
    <xf numFmtId="176" fontId="2" fillId="0" borderId="31" xfId="0" applyNumberFormat="1" applyFont="1" applyBorder="1" applyAlignment="1">
      <alignment vertical="center"/>
    </xf>
    <xf numFmtId="176" fontId="2" fillId="0" borderId="26" xfId="0" applyNumberFormat="1" applyFont="1" applyBorder="1" applyAlignment="1">
      <alignment vertical="center"/>
    </xf>
    <xf numFmtId="176" fontId="2" fillId="0" borderId="0" xfId="0" applyNumberFormat="1" applyFont="1" applyAlignment="1">
      <alignment vertical="center"/>
    </xf>
    <xf numFmtId="176" fontId="2" fillId="0" borderId="32" xfId="0" applyNumberFormat="1" applyFont="1" applyBorder="1" applyAlignment="1">
      <alignment vertical="center"/>
    </xf>
    <xf numFmtId="176" fontId="2" fillId="0" borderId="33" xfId="0" applyNumberFormat="1" applyFont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176" fontId="2" fillId="0" borderId="22" xfId="0" applyNumberFormat="1" applyFont="1" applyBorder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35" xfId="0" applyFont="1" applyBorder="1" applyAlignment="1">
      <alignment horizontal="center" vertical="center"/>
    </xf>
    <xf numFmtId="176" fontId="2" fillId="0" borderId="29" xfId="0" applyNumberFormat="1" applyFont="1" applyBorder="1" applyAlignment="1">
      <alignment vertical="center"/>
    </xf>
    <xf numFmtId="178" fontId="2" fillId="0" borderId="29" xfId="0" applyNumberFormat="1" applyFont="1" applyBorder="1" applyAlignment="1">
      <alignment vertical="center"/>
    </xf>
    <xf numFmtId="0" fontId="2" fillId="0" borderId="47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81" fontId="2" fillId="0" borderId="0" xfId="0" applyNumberFormat="1" applyFont="1" applyAlignment="1">
      <alignment vertical="center"/>
    </xf>
    <xf numFmtId="0" fontId="2" fillId="0" borderId="31" xfId="0" applyFont="1" applyBorder="1" applyAlignment="1">
      <alignment horizontal="right" vertical="center"/>
    </xf>
    <xf numFmtId="0" fontId="2" fillId="0" borderId="25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right" vertical="center" shrinkToFit="1"/>
    </xf>
    <xf numFmtId="176" fontId="2" fillId="0" borderId="31" xfId="0" applyNumberFormat="1" applyFont="1" applyBorder="1" applyAlignment="1">
      <alignment horizontal="right" vertical="center" wrapText="1"/>
    </xf>
    <xf numFmtId="0" fontId="2" fillId="0" borderId="31" xfId="0" applyFont="1" applyBorder="1" applyAlignment="1">
      <alignment horizontal="right" vertical="center" shrinkToFit="1"/>
    </xf>
    <xf numFmtId="0" fontId="2" fillId="0" borderId="26" xfId="0" applyFont="1" applyBorder="1" applyAlignment="1">
      <alignment horizontal="right" vertical="center" shrinkToFit="1"/>
    </xf>
    <xf numFmtId="0" fontId="2" fillId="0" borderId="0" xfId="0" applyFont="1" applyAlignment="1">
      <alignment horizontal="right" vertical="center" shrinkToFit="1"/>
    </xf>
    <xf numFmtId="0" fontId="2" fillId="0" borderId="22" xfId="0" applyFont="1" applyBorder="1" applyAlignment="1">
      <alignment horizontal="center" vertical="center" shrinkToFit="1"/>
    </xf>
    <xf numFmtId="0" fontId="2" fillId="0" borderId="32" xfId="0" applyFont="1" applyBorder="1" applyAlignment="1">
      <alignment horizontal="right" vertical="center" shrinkToFit="1"/>
    </xf>
    <xf numFmtId="176" fontId="2" fillId="0" borderId="33" xfId="0" applyNumberFormat="1" applyFont="1" applyBorder="1" applyAlignment="1">
      <alignment horizontal="right" vertical="center"/>
    </xf>
    <xf numFmtId="0" fontId="2" fillId="0" borderId="27" xfId="0" applyFont="1" applyBorder="1" applyAlignment="1">
      <alignment horizontal="center" vertical="center" shrinkToFit="1"/>
    </xf>
    <xf numFmtId="0" fontId="2" fillId="0" borderId="25" xfId="0" applyFont="1" applyBorder="1" applyAlignment="1">
      <alignment horizontal="center" vertical="center" shrinkToFit="1"/>
    </xf>
    <xf numFmtId="176" fontId="2" fillId="0" borderId="36" xfId="0" applyNumberFormat="1" applyFont="1" applyBorder="1" applyAlignment="1">
      <alignment vertical="center" shrinkToFit="1"/>
    </xf>
    <xf numFmtId="176" fontId="2" fillId="0" borderId="37" xfId="0" applyNumberFormat="1" applyFont="1" applyBorder="1" applyAlignment="1">
      <alignment vertical="center" shrinkToFit="1"/>
    </xf>
    <xf numFmtId="176" fontId="2" fillId="0" borderId="38" xfId="0" applyNumberFormat="1" applyFont="1" applyBorder="1" applyAlignment="1">
      <alignment vertical="center" shrinkToFit="1"/>
    </xf>
    <xf numFmtId="176" fontId="2" fillId="0" borderId="39" xfId="0" applyNumberFormat="1" applyFont="1" applyBorder="1" applyAlignment="1">
      <alignment vertical="center" shrinkToFit="1"/>
    </xf>
    <xf numFmtId="176" fontId="2" fillId="0" borderId="28" xfId="0" applyNumberFormat="1" applyFont="1" applyBorder="1" applyAlignment="1">
      <alignment vertical="center" shrinkToFit="1"/>
    </xf>
    <xf numFmtId="176" fontId="2" fillId="0" borderId="29" xfId="0" applyNumberFormat="1" applyFont="1" applyBorder="1" applyAlignment="1">
      <alignment vertical="center" shrinkToFit="1"/>
    </xf>
    <xf numFmtId="0" fontId="2" fillId="0" borderId="0" xfId="0" applyFont="1" applyAlignment="1">
      <alignment horizontal="left" vertical="center" shrinkToFit="1"/>
    </xf>
    <xf numFmtId="177" fontId="2" fillId="0" borderId="0" xfId="0" applyNumberFormat="1" applyFont="1" applyAlignment="1">
      <alignment horizontal="center" vertical="center" shrinkToFit="1"/>
    </xf>
    <xf numFmtId="179" fontId="2" fillId="0" borderId="0" xfId="0" applyNumberFormat="1" applyFont="1" applyAlignment="1">
      <alignment horizontal="center" vertical="center" shrinkToFit="1"/>
    </xf>
    <xf numFmtId="176" fontId="2" fillId="0" borderId="0" xfId="0" applyNumberFormat="1" applyFont="1" applyAlignment="1">
      <alignment horizontal="left" vertical="center" shrinkToFit="1"/>
    </xf>
    <xf numFmtId="0" fontId="3" fillId="0" borderId="34" xfId="0" applyFont="1" applyBorder="1" applyAlignment="1">
      <alignment horizontal="left" vertical="center" shrinkToFit="1"/>
    </xf>
    <xf numFmtId="0" fontId="2" fillId="0" borderId="16" xfId="0" applyFont="1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176" fontId="2" fillId="0" borderId="0" xfId="0" applyNumberFormat="1" applyFont="1" applyAlignment="1">
      <alignment vertical="center" shrinkToFit="1"/>
    </xf>
    <xf numFmtId="0" fontId="2" fillId="0" borderId="35" xfId="0" applyFont="1" applyBorder="1" applyAlignment="1">
      <alignment horizontal="center" vertical="center" shrinkToFit="1"/>
    </xf>
    <xf numFmtId="0" fontId="2" fillId="0" borderId="40" xfId="0" applyFont="1" applyBorder="1" applyAlignment="1">
      <alignment horizontal="left" vertical="center" shrinkToFit="1"/>
    </xf>
    <xf numFmtId="178" fontId="2" fillId="0" borderId="31" xfId="0" applyNumberFormat="1" applyFont="1" applyBorder="1" applyAlignment="1">
      <alignment vertical="center"/>
    </xf>
    <xf numFmtId="0" fontId="2" fillId="0" borderId="27" xfId="0" applyFont="1" applyBorder="1" applyAlignment="1">
      <alignment horizontal="center" vertical="center"/>
    </xf>
    <xf numFmtId="176" fontId="2" fillId="0" borderId="28" xfId="0" applyNumberFormat="1" applyFont="1" applyBorder="1" applyAlignment="1">
      <alignment vertical="center"/>
    </xf>
    <xf numFmtId="177" fontId="2" fillId="0" borderId="0" xfId="0" applyNumberFormat="1" applyFont="1" applyAlignment="1">
      <alignment vertical="center"/>
    </xf>
    <xf numFmtId="177" fontId="2" fillId="0" borderId="0" xfId="0" applyNumberFormat="1" applyFont="1" applyAlignment="1">
      <alignment horizontal="right" vertical="center"/>
    </xf>
    <xf numFmtId="0" fontId="2" fillId="0" borderId="30" xfId="0" applyFont="1" applyBorder="1" applyAlignment="1">
      <alignment vertical="center"/>
    </xf>
    <xf numFmtId="0" fontId="2" fillId="0" borderId="31" xfId="0" applyFont="1" applyBorder="1" applyAlignment="1">
      <alignment vertical="center"/>
    </xf>
    <xf numFmtId="38" fontId="2" fillId="0" borderId="31" xfId="0" applyNumberFormat="1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52" xfId="0" applyFont="1" applyBorder="1" applyAlignment="1">
      <alignment vertical="center"/>
    </xf>
    <xf numFmtId="0" fontId="2" fillId="0" borderId="57" xfId="0" applyFont="1" applyBorder="1" applyAlignment="1">
      <alignment horizontal="left"/>
    </xf>
    <xf numFmtId="0" fontId="2" fillId="0" borderId="63" xfId="0" applyFont="1" applyBorder="1" applyAlignment="1">
      <alignment horizontal="left"/>
    </xf>
    <xf numFmtId="0" fontId="2" fillId="0" borderId="63" xfId="0" applyFont="1" applyBorder="1" applyAlignment="1">
      <alignment horizontal="left" vertical="center"/>
    </xf>
    <xf numFmtId="0" fontId="2" fillId="0" borderId="59" xfId="0" applyFont="1" applyBorder="1" applyAlignment="1">
      <alignment horizontal="left"/>
    </xf>
    <xf numFmtId="0" fontId="2" fillId="0" borderId="23" xfId="0" applyFont="1" applyBorder="1" applyAlignment="1">
      <alignment horizontal="left"/>
    </xf>
    <xf numFmtId="178" fontId="2" fillId="0" borderId="52" xfId="0" applyNumberFormat="1" applyFont="1" applyBorder="1" applyAlignment="1">
      <alignment horizontal="right" vertical="center"/>
    </xf>
    <xf numFmtId="0" fontId="2" fillId="0" borderId="57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10" fillId="0" borderId="71" xfId="0" applyFont="1" applyBorder="1" applyAlignment="1">
      <alignment horizontal="center" vertical="center"/>
    </xf>
    <xf numFmtId="176" fontId="10" fillId="0" borderId="72" xfId="0" applyNumberFormat="1" applyFont="1" applyBorder="1" applyAlignment="1">
      <alignment horizontal="right" vertical="center"/>
    </xf>
    <xf numFmtId="176" fontId="10" fillId="0" borderId="69" xfId="0" applyNumberFormat="1" applyFont="1" applyBorder="1" applyAlignment="1">
      <alignment horizontal="right" vertical="center"/>
    </xf>
    <xf numFmtId="178" fontId="10" fillId="0" borderId="69" xfId="0" applyNumberFormat="1" applyFont="1" applyBorder="1" applyAlignment="1">
      <alignment horizontal="right" vertical="center"/>
    </xf>
    <xf numFmtId="0" fontId="10" fillId="0" borderId="73" xfId="0" applyFont="1" applyBorder="1" applyAlignment="1">
      <alignment horizontal="center" vertical="center"/>
    </xf>
    <xf numFmtId="176" fontId="10" fillId="0" borderId="74" xfId="0" applyNumberFormat="1" applyFont="1" applyBorder="1" applyAlignment="1">
      <alignment horizontal="right" vertical="center"/>
    </xf>
    <xf numFmtId="176" fontId="10" fillId="0" borderId="52" xfId="0" applyNumberFormat="1" applyFont="1" applyBorder="1" applyAlignment="1">
      <alignment horizontal="right" vertical="center"/>
    </xf>
    <xf numFmtId="178" fontId="10" fillId="0" borderId="52" xfId="0" applyNumberFormat="1" applyFont="1" applyBorder="1" applyAlignment="1">
      <alignment horizontal="right" vertical="center"/>
    </xf>
    <xf numFmtId="0" fontId="10" fillId="0" borderId="75" xfId="0" applyFont="1" applyBorder="1" applyAlignment="1">
      <alignment horizontal="center" vertical="center"/>
    </xf>
    <xf numFmtId="176" fontId="10" fillId="0" borderId="76" xfId="0" applyNumberFormat="1" applyFont="1" applyBorder="1" applyAlignment="1">
      <alignment horizontal="right" vertical="center"/>
    </xf>
    <xf numFmtId="176" fontId="10" fillId="0" borderId="77" xfId="0" applyNumberFormat="1" applyFont="1" applyBorder="1" applyAlignment="1">
      <alignment horizontal="right" vertical="center"/>
    </xf>
    <xf numFmtId="178" fontId="10" fillId="0" borderId="77" xfId="0" applyNumberFormat="1" applyFont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 textRotation="255"/>
    </xf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0" fontId="7" fillId="0" borderId="0" xfId="0" applyFont="1" applyAlignment="1">
      <alignment horizontal="center" vertical="center"/>
    </xf>
    <xf numFmtId="0" fontId="4" fillId="0" borderId="0" xfId="0" applyFont="1"/>
    <xf numFmtId="0" fontId="2" fillId="0" borderId="12" xfId="0" applyFont="1" applyBorder="1" applyAlignment="1">
      <alignment horizontal="center" vertical="center" wrapText="1"/>
    </xf>
    <xf numFmtId="0" fontId="4" fillId="0" borderId="13" xfId="0" applyFont="1" applyBorder="1"/>
    <xf numFmtId="0" fontId="4" fillId="0" borderId="21" xfId="0" applyFont="1" applyBorder="1"/>
    <xf numFmtId="0" fontId="4" fillId="0" borderId="22" xfId="0" applyFont="1" applyBorder="1"/>
    <xf numFmtId="0" fontId="2" fillId="0" borderId="17" xfId="0" applyFont="1" applyBorder="1" applyAlignment="1">
      <alignment horizontal="center" vertical="center"/>
    </xf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2" fillId="0" borderId="9" xfId="0" applyFont="1" applyBorder="1" applyAlignment="1">
      <alignment horizontal="center" vertical="center"/>
    </xf>
    <xf numFmtId="0" fontId="4" fillId="0" borderId="10" xfId="0" applyFont="1" applyBorder="1"/>
    <xf numFmtId="0" fontId="4" fillId="0" borderId="11" xfId="0" applyFont="1" applyBorder="1"/>
    <xf numFmtId="0" fontId="2" fillId="0" borderId="16" xfId="0" applyFont="1" applyBorder="1" applyAlignment="1">
      <alignment horizontal="center" vertical="center"/>
    </xf>
    <xf numFmtId="0" fontId="4" fillId="0" borderId="24" xfId="0" applyFont="1" applyBorder="1"/>
    <xf numFmtId="0" fontId="2" fillId="0" borderId="7" xfId="0" applyFont="1" applyBorder="1" applyAlignment="1">
      <alignment horizontal="center" vertical="center"/>
    </xf>
    <xf numFmtId="0" fontId="4" fillId="0" borderId="14" xfId="0" applyFont="1" applyBorder="1"/>
    <xf numFmtId="0" fontId="4" fillId="0" borderId="23" xfId="0" applyFont="1" applyBorder="1"/>
    <xf numFmtId="0" fontId="2" fillId="0" borderId="8" xfId="0" applyFont="1" applyBorder="1" applyAlignment="1">
      <alignment horizontal="center" vertical="center" wrapText="1"/>
    </xf>
    <xf numFmtId="0" fontId="4" fillId="0" borderId="15" xfId="0" applyFont="1" applyBorder="1"/>
    <xf numFmtId="0" fontId="2" fillId="0" borderId="16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4" fillId="0" borderId="26" xfId="0" applyFont="1" applyBorder="1"/>
    <xf numFmtId="0" fontId="2" fillId="0" borderId="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4" fillId="0" borderId="31" xfId="0" applyFont="1" applyBorder="1"/>
    <xf numFmtId="0" fontId="4" fillId="0" borderId="34" xfId="0" applyFont="1" applyBorder="1"/>
    <xf numFmtId="0" fontId="2" fillId="0" borderId="8" xfId="0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 wrapText="1"/>
    </xf>
    <xf numFmtId="180" fontId="2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left" vertical="center" shrinkToFit="1"/>
    </xf>
    <xf numFmtId="0" fontId="2" fillId="0" borderId="26" xfId="0" applyFont="1" applyBorder="1" applyAlignment="1">
      <alignment horizontal="left" vertical="center" shrinkToFit="1"/>
    </xf>
    <xf numFmtId="0" fontId="4" fillId="0" borderId="45" xfId="0" applyFont="1" applyBorder="1"/>
    <xf numFmtId="0" fontId="4" fillId="0" borderId="35" xfId="0" applyFont="1" applyBorder="1"/>
    <xf numFmtId="0" fontId="5" fillId="0" borderId="27" xfId="0" applyFont="1" applyBorder="1" applyAlignment="1">
      <alignment horizontal="left" vertical="center" shrinkToFit="1"/>
    </xf>
    <xf numFmtId="180" fontId="2" fillId="0" borderId="41" xfId="0" applyNumberFormat="1" applyFont="1" applyBorder="1" applyAlignment="1">
      <alignment horizontal="right" vertical="center"/>
    </xf>
    <xf numFmtId="0" fontId="4" fillId="0" borderId="42" xfId="0" applyFont="1" applyBorder="1"/>
    <xf numFmtId="0" fontId="2" fillId="0" borderId="13" xfId="0" applyFont="1" applyBorder="1" applyAlignment="1">
      <alignment horizontal="center" vertical="center" wrapText="1"/>
    </xf>
    <xf numFmtId="0" fontId="4" fillId="0" borderId="7" xfId="0" applyFont="1" applyBorder="1"/>
    <xf numFmtId="0" fontId="3" fillId="0" borderId="31" xfId="0" applyFont="1" applyBorder="1" applyAlignment="1">
      <alignment horizontal="left" vertical="center" shrinkToFit="1"/>
    </xf>
    <xf numFmtId="0" fontId="2" fillId="0" borderId="30" xfId="0" applyFont="1" applyBorder="1" applyAlignment="1">
      <alignment horizontal="left" vertical="center" shrinkToFit="1"/>
    </xf>
    <xf numFmtId="176" fontId="2" fillId="0" borderId="43" xfId="0" applyNumberFormat="1" applyFont="1" applyBorder="1" applyAlignment="1">
      <alignment horizontal="right" vertical="center" shrinkToFit="1"/>
    </xf>
    <xf numFmtId="0" fontId="4" fillId="0" borderId="46" xfId="0" applyFont="1" applyBorder="1"/>
    <xf numFmtId="0" fontId="4" fillId="0" borderId="44" xfId="0" applyFont="1" applyBorder="1"/>
    <xf numFmtId="176" fontId="2" fillId="0" borderId="39" xfId="0" applyNumberFormat="1" applyFont="1" applyBorder="1" applyAlignment="1">
      <alignment horizontal="right" vertical="center" shrinkToFit="1"/>
    </xf>
    <xf numFmtId="176" fontId="2" fillId="0" borderId="52" xfId="0" applyNumberFormat="1" applyFont="1" applyBorder="1" applyAlignment="1">
      <alignment horizontal="right" vertical="center" shrinkToFit="1"/>
    </xf>
    <xf numFmtId="176" fontId="2" fillId="0" borderId="46" xfId="0" applyNumberFormat="1" applyFont="1" applyBorder="1" applyAlignment="1">
      <alignment horizontal="right" vertical="center" shrinkToFit="1"/>
    </xf>
    <xf numFmtId="0" fontId="2" fillId="0" borderId="0" xfId="0" applyFont="1" applyAlignment="1">
      <alignment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176" fontId="2" fillId="0" borderId="26" xfId="0" applyNumberFormat="1" applyFont="1" applyBorder="1" applyAlignment="1">
      <alignment vertical="center"/>
    </xf>
    <xf numFmtId="176" fontId="2" fillId="0" borderId="48" xfId="0" applyNumberFormat="1" applyFont="1" applyBorder="1" applyAlignme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 wrapText="1"/>
    </xf>
    <xf numFmtId="0" fontId="2" fillId="0" borderId="65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/>
    </xf>
    <xf numFmtId="183" fontId="2" fillId="0" borderId="17" xfId="0" applyNumberFormat="1" applyFont="1" applyBorder="1" applyAlignment="1">
      <alignment horizontal="left" vertical="center"/>
    </xf>
    <xf numFmtId="0" fontId="2" fillId="0" borderId="53" xfId="0" applyFont="1" applyBorder="1" applyAlignment="1">
      <alignment horizontal="center" vertical="center"/>
    </xf>
    <xf numFmtId="0" fontId="4" fillId="0" borderId="53" xfId="0" applyFont="1" applyBorder="1"/>
    <xf numFmtId="0" fontId="4" fillId="0" borderId="54" xfId="0" applyFont="1" applyBorder="1"/>
    <xf numFmtId="0" fontId="4" fillId="0" borderId="33" xfId="0" applyFont="1" applyBorder="1"/>
    <xf numFmtId="0" fontId="2" fillId="0" borderId="18" xfId="0" applyFont="1" applyBorder="1" applyAlignment="1">
      <alignment horizontal="center" vertical="center"/>
    </xf>
    <xf numFmtId="183" fontId="2" fillId="0" borderId="49" xfId="0" applyNumberFormat="1" applyFont="1" applyBorder="1" applyAlignment="1">
      <alignment horizontal="right" vertical="center"/>
    </xf>
    <xf numFmtId="0" fontId="4" fillId="0" borderId="50" xfId="0" applyFont="1" applyBorder="1"/>
    <xf numFmtId="183" fontId="2" fillId="0" borderId="31" xfId="0" applyNumberFormat="1" applyFont="1" applyBorder="1" applyAlignment="1">
      <alignment horizontal="center" vertical="center"/>
    </xf>
    <xf numFmtId="184" fontId="2" fillId="0" borderId="51" xfId="0" applyNumberFormat="1" applyFont="1" applyBorder="1" applyAlignment="1">
      <alignment horizontal="right" vertical="center"/>
    </xf>
    <xf numFmtId="0" fontId="4" fillId="0" borderId="52" xfId="0" applyFont="1" applyBorder="1"/>
    <xf numFmtId="184" fontId="2" fillId="0" borderId="4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67" xfId="0" applyFont="1" applyBorder="1" applyAlignment="1">
      <alignment horizontal="center" vertical="center" textRotation="255" wrapText="1"/>
    </xf>
    <xf numFmtId="0" fontId="4" fillId="0" borderId="65" xfId="0" applyFont="1" applyBorder="1"/>
    <xf numFmtId="0" fontId="4" fillId="0" borderId="68" xfId="0" applyFont="1" applyBorder="1"/>
    <xf numFmtId="0" fontId="2" fillId="0" borderId="34" xfId="0" applyFont="1" applyBorder="1" applyAlignment="1">
      <alignment horizontal="center" vertical="center" textRotation="255" wrapText="1"/>
    </xf>
    <xf numFmtId="0" fontId="2" fillId="0" borderId="31" xfId="0" applyFont="1" applyBorder="1" applyAlignment="1">
      <alignment horizontal="center" vertical="center" textRotation="255" wrapText="1"/>
    </xf>
    <xf numFmtId="0" fontId="4" fillId="0" borderId="27" xfId="0" applyFont="1" applyBorder="1"/>
    <xf numFmtId="0" fontId="5" fillId="0" borderId="34" xfId="0" applyFont="1" applyBorder="1" applyAlignment="1">
      <alignment horizontal="center" vertical="center" textRotation="255" wrapText="1"/>
    </xf>
    <xf numFmtId="0" fontId="4" fillId="0" borderId="14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2" fillId="0" borderId="64" xfId="0" applyFont="1" applyBorder="1" applyAlignment="1">
      <alignment horizontal="center" vertical="center" textRotation="255" wrapText="1"/>
    </xf>
    <xf numFmtId="0" fontId="4" fillId="0" borderId="66" xfId="0" applyFont="1" applyBorder="1"/>
    <xf numFmtId="0" fontId="4" fillId="0" borderId="57" xfId="0" applyFont="1" applyBorder="1"/>
    <xf numFmtId="0" fontId="2" fillId="0" borderId="55" xfId="0" applyFont="1" applyBorder="1" applyAlignment="1">
      <alignment horizontal="center" vertical="center" textRotation="255" wrapText="1"/>
    </xf>
    <xf numFmtId="0" fontId="2" fillId="0" borderId="57" xfId="0" applyFont="1" applyBorder="1" applyAlignment="1">
      <alignment horizontal="center" vertical="center" textRotation="255" wrapText="1"/>
    </xf>
    <xf numFmtId="0" fontId="2" fillId="0" borderId="59" xfId="0" applyFont="1" applyBorder="1" applyAlignment="1">
      <alignment horizontal="center" vertical="center" textRotation="255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28575</xdr:rowOff>
    </xdr:from>
    <xdr:ext cx="85725" cy="1905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104775</xdr:rowOff>
    </xdr:from>
    <xdr:ext cx="85725" cy="2095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28575</xdr:rowOff>
    </xdr:from>
    <xdr:ext cx="85725" cy="190500"/>
    <xdr:sp macro="" textlink="">
      <xdr:nvSpPr>
        <xdr:cNvPr id="2" name="Shape 6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104775</xdr:rowOff>
    </xdr:from>
    <xdr:ext cx="85725" cy="209550"/>
    <xdr:sp macro="" textlink="">
      <xdr:nvSpPr>
        <xdr:cNvPr id="3" name="Shape 7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28575</xdr:rowOff>
    </xdr:from>
    <xdr:ext cx="85725" cy="190500"/>
    <xdr:sp macro="" textlink="">
      <xdr:nvSpPr>
        <xdr:cNvPr id="4" name="Shape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104775</xdr:rowOff>
    </xdr:from>
    <xdr:ext cx="85725" cy="209550"/>
    <xdr:sp macro="" textlink="">
      <xdr:nvSpPr>
        <xdr:cNvPr id="5" name="Shape 7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28575</xdr:rowOff>
    </xdr:from>
    <xdr:ext cx="85725" cy="190500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28575</xdr:rowOff>
    </xdr:from>
    <xdr:ext cx="85725" cy="1905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104775</xdr:rowOff>
    </xdr:from>
    <xdr:ext cx="85725" cy="2095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28575</xdr:rowOff>
    </xdr:from>
    <xdr:ext cx="85725" cy="190500"/>
    <xdr:sp macro="" textlink="">
      <xdr:nvSpPr>
        <xdr:cNvPr id="2" name="Shape 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104775</xdr:rowOff>
    </xdr:from>
    <xdr:ext cx="85725" cy="209550"/>
    <xdr:sp macro="" textlink="">
      <xdr:nvSpPr>
        <xdr:cNvPr id="3" name="Shape 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28575</xdr:rowOff>
    </xdr:from>
    <xdr:ext cx="85725" cy="190500"/>
    <xdr:sp macro="" textlink="">
      <xdr:nvSpPr>
        <xdr:cNvPr id="4" name="Shape 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104775</xdr:rowOff>
    </xdr:from>
    <xdr:ext cx="85725" cy="209550"/>
    <xdr:sp macro="" textlink="">
      <xdr:nvSpPr>
        <xdr:cNvPr id="5" name="Shape 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28575</xdr:rowOff>
    </xdr:from>
    <xdr:ext cx="85725" cy="190500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307900" y="3689513"/>
          <a:ext cx="762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104775</xdr:rowOff>
    </xdr:from>
    <xdr:ext cx="85725" cy="209550"/>
    <xdr:sp macro="" textlink="">
      <xdr:nvSpPr>
        <xdr:cNvPr id="9" name="Shape 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307900" y="3679988"/>
          <a:ext cx="762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MS PGothic"/>
        <a:ea typeface="MS PGothic"/>
        <a:cs typeface="MS PGothic"/>
      </a:majorFont>
      <a:minorFont>
        <a:latin typeface="MS PGothic"/>
        <a:ea typeface="MS PGothic"/>
        <a:cs typeface="MS P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J1000"/>
  <sheetViews>
    <sheetView view="pageBreakPreview" zoomScaleNormal="100" zoomScaleSheetLayoutView="100" workbookViewId="0">
      <selection activeCell="E108" sqref="E108"/>
    </sheetView>
  </sheetViews>
  <sheetFormatPr defaultColWidth="12.6640625" defaultRowHeight="15" customHeight="1"/>
  <cols>
    <col min="1" max="36" width="2.6640625" style="5" customWidth="1"/>
    <col min="37" max="16384" width="12.6640625" style="5"/>
  </cols>
  <sheetData>
    <row r="1" spans="1:36" ht="13.5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36" ht="13.5" customHeight="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1:36" ht="13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</row>
    <row r="4" spans="1:36" ht="13.5" customHeight="1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</row>
    <row r="5" spans="1:36" ht="13.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</row>
    <row r="6" spans="1:36" ht="13.5" customHeight="1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</row>
    <row r="7" spans="1:36" ht="13.5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</row>
    <row r="8" spans="1:36" ht="13.5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</row>
    <row r="9" spans="1:36" ht="13.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</row>
    <row r="10" spans="1:36" ht="13.5" customHeight="1">
      <c r="A10" s="80"/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</row>
    <row r="11" spans="1:36" ht="13.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</row>
    <row r="12" spans="1:36" ht="13.5" customHeight="1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195" t="s">
        <v>0</v>
      </c>
      <c r="AJ12" s="196"/>
    </row>
    <row r="13" spans="1:36" ht="13.5" customHeight="1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197"/>
      <c r="AJ13" s="198"/>
    </row>
    <row r="14" spans="1:36" ht="13.5" customHeight="1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197"/>
      <c r="AJ14" s="198"/>
    </row>
    <row r="15" spans="1:36" ht="13.5" customHeight="1">
      <c r="A15" s="80"/>
      <c r="B15" s="80"/>
      <c r="C15" s="80"/>
      <c r="D15" s="80"/>
      <c r="E15" s="80"/>
      <c r="F15" s="201" t="s">
        <v>1</v>
      </c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80"/>
      <c r="AD15" s="80"/>
      <c r="AE15" s="80"/>
      <c r="AF15" s="80"/>
      <c r="AG15" s="80"/>
      <c r="AH15" s="80"/>
      <c r="AI15" s="197"/>
      <c r="AJ15" s="198"/>
    </row>
    <row r="16" spans="1:36" ht="13.5" customHeight="1">
      <c r="A16" s="80"/>
      <c r="B16" s="80"/>
      <c r="C16" s="80"/>
      <c r="D16" s="80"/>
      <c r="E16" s="80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80"/>
      <c r="AD16" s="80"/>
      <c r="AE16" s="80"/>
      <c r="AF16" s="80"/>
      <c r="AG16" s="80"/>
      <c r="AH16" s="80"/>
      <c r="AI16" s="197"/>
      <c r="AJ16" s="198"/>
    </row>
    <row r="17" spans="1:36" ht="13.5" customHeight="1">
      <c r="A17" s="80"/>
      <c r="B17" s="80"/>
      <c r="C17" s="80"/>
      <c r="D17" s="80"/>
      <c r="E17" s="80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80"/>
      <c r="AD17" s="80"/>
      <c r="AE17" s="80"/>
      <c r="AF17" s="80"/>
      <c r="AG17" s="80"/>
      <c r="AH17" s="80"/>
      <c r="AI17" s="197"/>
      <c r="AJ17" s="198"/>
    </row>
    <row r="18" spans="1:36" ht="13.5" customHeight="1">
      <c r="A18" s="80"/>
      <c r="B18" s="80"/>
      <c r="C18" s="80"/>
      <c r="D18" s="80"/>
      <c r="E18" s="80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80"/>
      <c r="AD18" s="80"/>
      <c r="AE18" s="80"/>
      <c r="AF18" s="80"/>
      <c r="AG18" s="80"/>
      <c r="AH18" s="80"/>
      <c r="AI18" s="197"/>
      <c r="AJ18" s="198"/>
    </row>
    <row r="19" spans="1:36" ht="13.5" customHeight="1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199"/>
      <c r="AJ19" s="200"/>
    </row>
    <row r="20" spans="1:36" ht="13.5" customHeight="1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</row>
    <row r="21" spans="1:36" ht="13.5" customHeight="1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</row>
    <row r="22" spans="1:36" ht="13.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</row>
    <row r="23" spans="1:36" ht="13.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</row>
    <row r="24" spans="1:36" ht="13.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</row>
    <row r="25" spans="1:36" ht="13.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</row>
    <row r="26" spans="1:36" ht="13.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</row>
    <row r="27" spans="1:36" ht="13.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</row>
    <row r="28" spans="1:36" ht="13.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</row>
    <row r="29" spans="1:36" ht="13.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</row>
    <row r="30" spans="1:36" ht="13.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</row>
    <row r="31" spans="1:36" ht="13.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</row>
    <row r="32" spans="1:36" ht="13.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</row>
    <row r="33" spans="1:36" ht="13.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</row>
    <row r="34" spans="1:36" ht="13.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</row>
    <row r="35" spans="1:36" ht="13.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</row>
    <row r="36" spans="1:36" ht="13.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</row>
    <row r="37" spans="1:36" ht="13.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</row>
    <row r="38" spans="1:36" ht="13.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</row>
    <row r="39" spans="1:36" ht="13.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</row>
    <row r="40" spans="1:36" ht="13.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</row>
    <row r="41" spans="1:36" ht="13.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</row>
    <row r="42" spans="1:36" ht="13.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</row>
    <row r="43" spans="1:36" ht="13.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</row>
    <row r="44" spans="1:36" ht="13.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</row>
    <row r="45" spans="1:36" ht="13.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</row>
    <row r="46" spans="1:36" ht="13.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</row>
    <row r="47" spans="1:36" ht="13.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</row>
    <row r="48" spans="1:36" ht="13.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</row>
    <row r="49" spans="1:36" ht="13.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</row>
    <row r="50" spans="1:36" ht="13.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</row>
    <row r="51" spans="1:36" ht="13.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</row>
    <row r="52" spans="1:36" ht="13.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</row>
    <row r="53" spans="1:36" ht="13.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</row>
    <row r="54" spans="1:36" ht="13.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</row>
    <row r="55" spans="1:36" ht="13.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</row>
    <row r="56" spans="1:36" ht="13.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</row>
    <row r="57" spans="1:36" ht="13.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</row>
    <row r="58" spans="1:36" ht="13.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</row>
    <row r="59" spans="1:36" ht="13.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</row>
    <row r="60" spans="1:36" ht="13.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</row>
    <row r="61" spans="1:36" ht="13.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</row>
    <row r="62" spans="1:36" ht="13.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</row>
    <row r="63" spans="1:36" ht="13.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</row>
    <row r="64" spans="1:36" ht="13.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</row>
    <row r="65" spans="1:36" ht="13.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</row>
    <row r="66" spans="1:36" ht="13.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</row>
    <row r="67" spans="1:36" ht="13.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</row>
    <row r="68" spans="1:36" ht="13.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</row>
    <row r="69" spans="1:36" ht="13.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</row>
    <row r="70" spans="1:36" ht="13.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</row>
    <row r="71" spans="1:36" ht="13.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</row>
    <row r="72" spans="1:36" ht="13.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</row>
    <row r="73" spans="1:36" ht="13.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</row>
    <row r="74" spans="1:36" ht="13.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</row>
    <row r="75" spans="1:36" ht="13.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</row>
    <row r="76" spans="1:36" ht="13.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</row>
    <row r="77" spans="1:36" ht="13.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</row>
    <row r="78" spans="1:36" ht="13.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</row>
    <row r="79" spans="1:36" ht="13.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</row>
    <row r="80" spans="1:36" ht="13.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</row>
    <row r="81" spans="1:36" ht="13.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</row>
    <row r="82" spans="1:36" ht="13.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</row>
    <row r="83" spans="1:36" ht="13.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</row>
    <row r="84" spans="1:36" ht="13.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</row>
    <row r="85" spans="1:36" ht="13.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</row>
    <row r="86" spans="1:36" ht="13.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</row>
    <row r="87" spans="1:36" ht="13.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</row>
    <row r="88" spans="1:36" ht="13.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</row>
    <row r="89" spans="1:36" ht="13.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</row>
    <row r="90" spans="1:36" ht="13.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</row>
    <row r="91" spans="1:36" ht="13.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</row>
    <row r="92" spans="1:36" ht="13.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</row>
    <row r="93" spans="1:36" ht="13.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</row>
    <row r="94" spans="1:36" ht="13.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</row>
    <row r="95" spans="1:36" ht="13.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</row>
    <row r="96" spans="1:36" ht="13.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</row>
    <row r="97" spans="1:36" ht="13.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</row>
    <row r="98" spans="1:36" ht="13.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</row>
    <row r="99" spans="1:36" ht="13.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</row>
    <row r="100" spans="1:36" ht="13.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</row>
    <row r="101" spans="1:36" ht="13.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</row>
    <row r="102" spans="1:36" ht="13.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</row>
    <row r="103" spans="1:36" ht="13.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</row>
    <row r="104" spans="1:36" ht="13.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</row>
    <row r="105" spans="1:36" ht="13.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</row>
    <row r="106" spans="1:36" ht="13.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</row>
    <row r="107" spans="1:36" ht="13.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</row>
    <row r="108" spans="1:36" ht="13.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</row>
    <row r="109" spans="1:36" ht="13.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</row>
    <row r="110" spans="1:36" ht="13.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</row>
    <row r="111" spans="1:36" ht="13.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</row>
    <row r="112" spans="1:36" ht="13.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</row>
    <row r="113" spans="1:36" ht="13.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</row>
    <row r="114" spans="1:36" ht="13.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</row>
    <row r="115" spans="1:36" ht="13.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</row>
    <row r="116" spans="1:36" ht="13.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</row>
    <row r="117" spans="1:36" ht="13.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</row>
    <row r="118" spans="1:36" ht="13.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</row>
    <row r="119" spans="1:36" ht="13.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</row>
    <row r="120" spans="1:36" ht="13.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</row>
    <row r="121" spans="1:36" ht="13.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</row>
    <row r="122" spans="1:36" ht="13.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</row>
    <row r="123" spans="1:36" ht="13.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</row>
    <row r="124" spans="1:36" ht="13.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</row>
    <row r="125" spans="1:36" ht="13.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</row>
    <row r="126" spans="1:36" ht="13.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</row>
    <row r="127" spans="1:36" ht="13.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</row>
    <row r="128" spans="1:36" ht="13.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</row>
    <row r="129" spans="1:36" ht="13.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</row>
    <row r="130" spans="1:36" ht="13.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</row>
    <row r="131" spans="1:36" ht="13.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</row>
    <row r="132" spans="1:36" ht="13.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</row>
    <row r="133" spans="1:36" ht="13.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</row>
    <row r="134" spans="1:36" ht="13.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</row>
    <row r="135" spans="1:36" ht="13.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</row>
    <row r="136" spans="1:36" ht="13.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</row>
    <row r="137" spans="1:36" ht="13.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</row>
    <row r="138" spans="1:36" ht="13.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</row>
    <row r="139" spans="1:36" ht="13.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</row>
    <row r="140" spans="1:36" ht="13.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</row>
    <row r="141" spans="1:36" ht="13.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</row>
    <row r="142" spans="1:36" ht="13.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</row>
    <row r="143" spans="1:36" ht="13.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</row>
    <row r="144" spans="1:36" ht="13.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</row>
    <row r="145" spans="1:36" ht="13.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</row>
    <row r="146" spans="1:36" ht="13.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</row>
    <row r="147" spans="1:36" ht="13.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</row>
    <row r="148" spans="1:36" ht="13.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</row>
    <row r="149" spans="1:36" ht="13.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</row>
    <row r="150" spans="1:36" ht="13.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</row>
    <row r="151" spans="1:36" ht="13.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</row>
    <row r="152" spans="1:36" ht="13.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</row>
    <row r="153" spans="1:36" ht="13.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</row>
    <row r="154" spans="1:36" ht="13.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</row>
    <row r="155" spans="1:36" ht="13.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</row>
    <row r="156" spans="1:36" ht="13.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</row>
    <row r="157" spans="1:36" ht="13.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</row>
    <row r="158" spans="1:36" ht="13.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</row>
    <row r="159" spans="1:36" ht="13.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</row>
    <row r="160" spans="1:36" ht="13.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</row>
    <row r="161" spans="1:36" ht="13.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</row>
    <row r="162" spans="1:36" ht="13.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</row>
    <row r="163" spans="1:36" ht="13.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</row>
    <row r="164" spans="1:36" ht="13.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</row>
    <row r="165" spans="1:36" ht="13.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</row>
    <row r="166" spans="1:36" ht="13.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</row>
    <row r="167" spans="1:36" ht="13.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</row>
    <row r="168" spans="1:36" ht="13.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</row>
    <row r="169" spans="1:36" ht="13.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</row>
    <row r="170" spans="1:36" ht="13.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</row>
    <row r="171" spans="1:36" ht="13.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</row>
    <row r="172" spans="1:36" ht="13.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</row>
    <row r="173" spans="1:36" ht="13.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</row>
    <row r="174" spans="1:36" ht="13.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</row>
    <row r="175" spans="1:36" ht="13.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</row>
    <row r="176" spans="1:36" ht="13.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</row>
    <row r="177" spans="1:36" ht="13.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</row>
    <row r="178" spans="1:36" ht="13.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</row>
    <row r="179" spans="1:36" ht="13.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</row>
    <row r="180" spans="1:36" ht="13.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</row>
    <row r="181" spans="1:36" ht="13.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</row>
    <row r="182" spans="1:36" ht="13.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</row>
    <row r="183" spans="1:36" ht="13.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</row>
    <row r="184" spans="1:36" ht="13.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</row>
    <row r="185" spans="1:36" ht="13.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</row>
    <row r="186" spans="1:36" ht="13.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</row>
    <row r="187" spans="1:36" ht="13.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</row>
    <row r="188" spans="1:36" ht="13.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</row>
    <row r="189" spans="1:36" ht="13.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</row>
    <row r="190" spans="1:36" ht="13.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</row>
    <row r="191" spans="1:36" ht="13.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</row>
    <row r="192" spans="1:36" ht="13.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</row>
    <row r="193" spans="1:36" ht="13.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</row>
    <row r="194" spans="1:36" ht="13.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</row>
    <row r="195" spans="1:36" ht="13.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</row>
    <row r="196" spans="1:36" ht="13.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</row>
    <row r="197" spans="1:36" ht="13.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</row>
    <row r="198" spans="1:36" ht="13.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</row>
    <row r="199" spans="1:36" ht="13.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</row>
    <row r="200" spans="1:36" ht="13.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</row>
    <row r="201" spans="1:36" ht="13.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</row>
    <row r="202" spans="1:36" ht="13.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</row>
    <row r="203" spans="1:36" ht="13.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</row>
    <row r="204" spans="1:36" ht="13.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</row>
    <row r="205" spans="1:36" ht="13.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</row>
    <row r="206" spans="1:36" ht="13.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</row>
    <row r="207" spans="1:36" ht="13.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</row>
    <row r="208" spans="1:36" ht="13.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</row>
    <row r="209" spans="1:36" ht="13.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</row>
    <row r="210" spans="1:36" ht="13.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</row>
    <row r="211" spans="1:36" ht="13.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</row>
    <row r="212" spans="1:36" ht="13.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</row>
    <row r="213" spans="1:36" ht="13.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</row>
    <row r="214" spans="1:36" ht="13.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</row>
    <row r="215" spans="1:36" ht="13.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</row>
    <row r="216" spans="1:36" ht="13.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</row>
    <row r="217" spans="1:36" ht="13.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</row>
    <row r="218" spans="1:36" ht="13.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</row>
    <row r="219" spans="1:36" ht="13.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</row>
    <row r="220" spans="1:36" ht="13.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</row>
    <row r="221" spans="1:36" ht="13.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</row>
    <row r="222" spans="1:36" ht="13.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</row>
    <row r="223" spans="1:36" ht="13.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</row>
    <row r="224" spans="1:36" ht="13.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</row>
    <row r="225" spans="1:36" ht="13.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</row>
    <row r="226" spans="1:36" ht="13.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</row>
    <row r="227" spans="1:36" ht="13.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</row>
    <row r="228" spans="1:36" ht="13.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</row>
    <row r="229" spans="1:36" ht="13.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</row>
    <row r="230" spans="1:36" ht="13.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</row>
    <row r="231" spans="1:36" ht="13.5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</row>
    <row r="232" spans="1:36" ht="13.5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</row>
    <row r="233" spans="1:36" ht="13.5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</row>
    <row r="234" spans="1:36" ht="13.5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</row>
    <row r="235" spans="1:36" ht="13.5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</row>
    <row r="236" spans="1:36" ht="13.5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</row>
    <row r="237" spans="1:36" ht="13.5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</row>
    <row r="238" spans="1:36" ht="13.5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</row>
    <row r="239" spans="1:36" ht="13.5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</row>
    <row r="240" spans="1:36" ht="13.5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</row>
    <row r="241" spans="1:36" ht="13.5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</row>
    <row r="242" spans="1:36" ht="13.5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</row>
    <row r="243" spans="1:36" ht="13.5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</row>
    <row r="244" spans="1:36" ht="13.5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</row>
    <row r="245" spans="1:36" ht="13.5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</row>
    <row r="246" spans="1:36" ht="13.5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</row>
    <row r="247" spans="1:36" ht="13.5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</row>
    <row r="248" spans="1:36" ht="13.5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</row>
    <row r="249" spans="1:36" ht="13.5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</row>
    <row r="250" spans="1:36" ht="13.5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</row>
    <row r="251" spans="1:36" ht="13.5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</row>
    <row r="252" spans="1:36" ht="13.5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</row>
    <row r="253" spans="1:36" ht="13.5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</row>
    <row r="254" spans="1:36" ht="13.5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</row>
    <row r="255" spans="1:36" ht="13.5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</row>
    <row r="256" spans="1:36" ht="13.5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</row>
    <row r="257" spans="1:36" ht="13.5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</row>
    <row r="258" spans="1:36" ht="13.5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</row>
    <row r="259" spans="1:36" ht="13.5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</row>
    <row r="260" spans="1:36" ht="13.5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</row>
    <row r="261" spans="1:36" ht="13.5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</row>
    <row r="262" spans="1:36" ht="13.5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</row>
    <row r="263" spans="1:36" ht="13.5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</row>
    <row r="264" spans="1:36" ht="13.5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</row>
    <row r="265" spans="1:36" ht="13.5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</row>
    <row r="266" spans="1:36" ht="13.5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</row>
    <row r="267" spans="1:36" ht="13.5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</row>
    <row r="268" spans="1:36" ht="13.5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</row>
    <row r="269" spans="1:36" ht="13.5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</row>
    <row r="270" spans="1:36" ht="13.5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</row>
    <row r="271" spans="1:36" ht="13.5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</row>
    <row r="272" spans="1:36" ht="13.5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</row>
    <row r="273" spans="1:36" ht="13.5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</row>
    <row r="274" spans="1:36" ht="13.5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</row>
    <row r="275" spans="1:36" ht="13.5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</row>
    <row r="276" spans="1:36" ht="13.5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</row>
    <row r="277" spans="1:36" ht="13.5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</row>
    <row r="278" spans="1:36" ht="13.5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</row>
    <row r="279" spans="1:36" ht="13.5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</row>
    <row r="280" spans="1:36" ht="13.5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</row>
    <row r="281" spans="1:36" ht="13.5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</row>
    <row r="282" spans="1:36" ht="13.5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</row>
    <row r="283" spans="1:36" ht="13.5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</row>
    <row r="284" spans="1:36" ht="13.5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</row>
    <row r="285" spans="1:36" ht="13.5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</row>
    <row r="286" spans="1:36" ht="13.5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</row>
    <row r="287" spans="1:36" ht="13.5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</row>
    <row r="288" spans="1:36" ht="13.5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</row>
    <row r="289" spans="1:36" ht="13.5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</row>
    <row r="290" spans="1:36" ht="13.5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</row>
    <row r="291" spans="1:36" ht="13.5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</row>
    <row r="292" spans="1:36" ht="13.5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</row>
    <row r="293" spans="1:36" ht="13.5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</row>
    <row r="294" spans="1:36" ht="13.5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</row>
    <row r="295" spans="1:36" ht="13.5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</row>
    <row r="296" spans="1:36" ht="13.5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</row>
    <row r="297" spans="1:36" ht="13.5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</row>
    <row r="298" spans="1:36" ht="13.5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</row>
    <row r="299" spans="1:36" ht="13.5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</row>
    <row r="300" spans="1:36" ht="13.5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</row>
    <row r="301" spans="1:36" ht="13.5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</row>
    <row r="302" spans="1:36" ht="13.5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</row>
    <row r="303" spans="1:36" ht="13.5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</row>
    <row r="304" spans="1:36" ht="13.5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</row>
    <row r="305" spans="1:36" ht="13.5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</row>
    <row r="306" spans="1:36" ht="13.5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</row>
    <row r="307" spans="1:36" ht="13.5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</row>
    <row r="308" spans="1:36" ht="13.5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</row>
    <row r="309" spans="1:36" ht="13.5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</row>
    <row r="310" spans="1:36" ht="13.5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</row>
    <row r="311" spans="1:36" ht="13.5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</row>
    <row r="312" spans="1:36" ht="13.5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</row>
    <row r="313" spans="1:36" ht="13.5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</row>
    <row r="314" spans="1:36" ht="13.5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</row>
    <row r="315" spans="1:36" ht="13.5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</row>
    <row r="316" spans="1:36" ht="13.5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</row>
    <row r="317" spans="1:36" ht="13.5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</row>
    <row r="318" spans="1:36" ht="13.5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</row>
    <row r="319" spans="1:36" ht="13.5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</row>
    <row r="320" spans="1:36" ht="13.5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</row>
    <row r="321" spans="1:36" ht="13.5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</row>
    <row r="322" spans="1:36" ht="13.5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</row>
    <row r="323" spans="1:36" ht="13.5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</row>
    <row r="324" spans="1:36" ht="13.5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</row>
    <row r="325" spans="1:36" ht="13.5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</row>
    <row r="326" spans="1:36" ht="13.5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</row>
    <row r="327" spans="1:36" ht="13.5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</row>
    <row r="328" spans="1:36" ht="13.5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</row>
    <row r="329" spans="1:36" ht="13.5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</row>
    <row r="330" spans="1:36" ht="13.5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</row>
    <row r="331" spans="1:36" ht="13.5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</row>
    <row r="332" spans="1:36" ht="13.5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</row>
    <row r="333" spans="1:36" ht="13.5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</row>
    <row r="334" spans="1:36" ht="13.5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</row>
    <row r="335" spans="1:36" ht="13.5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</row>
    <row r="336" spans="1:36" ht="13.5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</row>
    <row r="337" spans="1:36" ht="13.5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</row>
    <row r="338" spans="1:36" ht="13.5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</row>
    <row r="339" spans="1:36" ht="13.5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</row>
    <row r="340" spans="1:36" ht="13.5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</row>
    <row r="341" spans="1:36" ht="13.5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</row>
    <row r="342" spans="1:36" ht="13.5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</row>
    <row r="343" spans="1:36" ht="13.5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</row>
    <row r="344" spans="1:36" ht="13.5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</row>
    <row r="345" spans="1:36" ht="13.5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</row>
    <row r="346" spans="1:36" ht="13.5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</row>
    <row r="347" spans="1:36" ht="13.5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</row>
    <row r="348" spans="1:36" ht="13.5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</row>
    <row r="349" spans="1:36" ht="13.5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</row>
    <row r="350" spans="1:36" ht="13.5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</row>
    <row r="351" spans="1:36" ht="13.5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</row>
    <row r="352" spans="1:36" ht="13.5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</row>
    <row r="353" spans="1:36" ht="13.5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</row>
    <row r="354" spans="1:36" ht="13.5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</row>
    <row r="355" spans="1:36" ht="13.5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</row>
    <row r="356" spans="1:36" ht="13.5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</row>
    <row r="357" spans="1:36" ht="13.5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</row>
    <row r="358" spans="1:36" ht="13.5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</row>
    <row r="359" spans="1:36" ht="13.5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</row>
    <row r="360" spans="1:36" ht="13.5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</row>
    <row r="361" spans="1:36" ht="13.5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</row>
    <row r="362" spans="1:36" ht="13.5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</row>
    <row r="363" spans="1:36" ht="13.5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</row>
    <row r="364" spans="1:36" ht="13.5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</row>
    <row r="365" spans="1:36" ht="13.5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</row>
    <row r="366" spans="1:36" ht="13.5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</row>
    <row r="367" spans="1:36" ht="13.5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</row>
    <row r="368" spans="1:36" ht="13.5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</row>
    <row r="369" spans="1:36" ht="13.5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</row>
    <row r="370" spans="1:36" ht="13.5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</row>
    <row r="371" spans="1:36" ht="13.5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</row>
    <row r="372" spans="1:36" ht="13.5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</row>
    <row r="373" spans="1:36" ht="13.5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</row>
    <row r="374" spans="1:36" ht="13.5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</row>
    <row r="375" spans="1:36" ht="13.5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</row>
    <row r="376" spans="1:36" ht="13.5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</row>
    <row r="377" spans="1:36" ht="13.5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</row>
    <row r="378" spans="1:36" ht="13.5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</row>
    <row r="379" spans="1:36" ht="13.5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</row>
    <row r="380" spans="1:36" ht="13.5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</row>
    <row r="381" spans="1:36" ht="13.5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</row>
    <row r="382" spans="1:36" ht="13.5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</row>
    <row r="383" spans="1:36" ht="13.5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</row>
    <row r="384" spans="1:36" ht="13.5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</row>
    <row r="385" spans="1:36" ht="13.5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</row>
    <row r="386" spans="1:36" ht="13.5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</row>
    <row r="387" spans="1:36" ht="13.5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</row>
    <row r="388" spans="1:36" ht="13.5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</row>
    <row r="389" spans="1:36" ht="13.5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</row>
    <row r="390" spans="1:36" ht="13.5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</row>
    <row r="391" spans="1:36" ht="13.5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</row>
    <row r="392" spans="1:36" ht="13.5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</row>
    <row r="393" spans="1:36" ht="13.5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</row>
    <row r="394" spans="1:36" ht="13.5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</row>
    <row r="395" spans="1:36" ht="13.5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</row>
    <row r="396" spans="1:36" ht="13.5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</row>
    <row r="397" spans="1:36" ht="13.5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</row>
    <row r="398" spans="1:36" ht="13.5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</row>
    <row r="399" spans="1:36" ht="13.5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</row>
    <row r="400" spans="1:36" ht="13.5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</row>
    <row r="401" spans="1:36" ht="13.5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</row>
    <row r="402" spans="1:36" ht="13.5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</row>
    <row r="403" spans="1:36" ht="13.5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</row>
    <row r="404" spans="1:36" ht="13.5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</row>
    <row r="405" spans="1:36" ht="13.5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</row>
    <row r="406" spans="1:36" ht="13.5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</row>
    <row r="407" spans="1:36" ht="13.5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</row>
    <row r="408" spans="1:36" ht="13.5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</row>
    <row r="409" spans="1:36" ht="13.5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</row>
    <row r="410" spans="1:36" ht="13.5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</row>
    <row r="411" spans="1:36" ht="13.5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</row>
    <row r="412" spans="1:36" ht="13.5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</row>
    <row r="413" spans="1:36" ht="13.5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</row>
    <row r="414" spans="1:36" ht="13.5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</row>
    <row r="415" spans="1:36" ht="13.5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</row>
    <row r="416" spans="1:36" ht="13.5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</row>
    <row r="417" spans="1:36" ht="13.5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</row>
    <row r="418" spans="1:36" ht="13.5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</row>
    <row r="419" spans="1:36" ht="13.5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</row>
    <row r="420" spans="1:36" ht="13.5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</row>
    <row r="421" spans="1:36" ht="13.5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</row>
    <row r="422" spans="1:36" ht="13.5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</row>
    <row r="423" spans="1:36" ht="13.5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</row>
    <row r="424" spans="1:36" ht="13.5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</row>
    <row r="425" spans="1:36" ht="13.5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</row>
    <row r="426" spans="1:36" ht="13.5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</row>
    <row r="427" spans="1:36" ht="13.5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</row>
    <row r="428" spans="1:36" ht="13.5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</row>
    <row r="429" spans="1:36" ht="13.5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</row>
    <row r="430" spans="1:36" ht="13.5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</row>
    <row r="431" spans="1:36" ht="13.5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</row>
    <row r="432" spans="1:36" ht="13.5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</row>
    <row r="433" spans="1:36" ht="13.5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</row>
    <row r="434" spans="1:36" ht="13.5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</row>
    <row r="435" spans="1:36" ht="13.5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</row>
    <row r="436" spans="1:36" ht="13.5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</row>
    <row r="437" spans="1:36" ht="13.5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</row>
    <row r="438" spans="1:36" ht="13.5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</row>
    <row r="439" spans="1:36" ht="13.5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</row>
    <row r="440" spans="1:36" ht="13.5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</row>
    <row r="441" spans="1:36" ht="13.5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</row>
    <row r="442" spans="1:36" ht="13.5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</row>
    <row r="443" spans="1:36" ht="13.5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</row>
    <row r="444" spans="1:36" ht="13.5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</row>
    <row r="445" spans="1:36" ht="13.5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</row>
    <row r="446" spans="1:36" ht="13.5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</row>
    <row r="447" spans="1:36" ht="13.5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</row>
    <row r="448" spans="1:36" ht="13.5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</row>
    <row r="449" spans="1:36" ht="13.5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</row>
    <row r="450" spans="1:36" ht="13.5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</row>
    <row r="451" spans="1:36" ht="13.5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</row>
    <row r="452" spans="1:36" ht="13.5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</row>
    <row r="453" spans="1:36" ht="13.5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</row>
    <row r="454" spans="1:36" ht="13.5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</row>
    <row r="455" spans="1:36" ht="13.5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</row>
    <row r="456" spans="1:36" ht="13.5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</row>
    <row r="457" spans="1:36" ht="13.5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</row>
    <row r="458" spans="1:36" ht="13.5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</row>
    <row r="459" spans="1:36" ht="13.5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</row>
    <row r="460" spans="1:36" ht="13.5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</row>
    <row r="461" spans="1:36" ht="13.5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</row>
    <row r="462" spans="1:36" ht="13.5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</row>
    <row r="463" spans="1:36" ht="13.5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</row>
    <row r="464" spans="1:36" ht="13.5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</row>
    <row r="465" spans="1:36" ht="13.5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</row>
    <row r="466" spans="1:36" ht="13.5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</row>
    <row r="467" spans="1:36" ht="13.5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</row>
    <row r="468" spans="1:36" ht="13.5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</row>
    <row r="469" spans="1:36" ht="13.5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</row>
    <row r="470" spans="1:36" ht="13.5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</row>
    <row r="471" spans="1:36" ht="13.5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</row>
    <row r="472" spans="1:36" ht="13.5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</row>
    <row r="473" spans="1:36" ht="13.5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</row>
    <row r="474" spans="1:36" ht="13.5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</row>
    <row r="475" spans="1:36" ht="13.5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</row>
    <row r="476" spans="1:36" ht="13.5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</row>
    <row r="477" spans="1:36" ht="13.5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</row>
    <row r="478" spans="1:36" ht="13.5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</row>
    <row r="479" spans="1:36" ht="13.5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</row>
    <row r="480" spans="1:36" ht="13.5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</row>
    <row r="481" spans="1:36" ht="13.5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</row>
    <row r="482" spans="1:36" ht="13.5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</row>
    <row r="483" spans="1:36" ht="13.5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</row>
    <row r="484" spans="1:36" ht="13.5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</row>
    <row r="485" spans="1:36" ht="13.5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</row>
    <row r="486" spans="1:36" ht="13.5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</row>
    <row r="487" spans="1:36" ht="13.5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</row>
    <row r="488" spans="1:36" ht="13.5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</row>
    <row r="489" spans="1:36" ht="13.5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</row>
    <row r="490" spans="1:36" ht="13.5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</row>
    <row r="491" spans="1:36" ht="13.5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</row>
    <row r="492" spans="1:36" ht="13.5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</row>
    <row r="493" spans="1:36" ht="13.5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</row>
    <row r="494" spans="1:36" ht="13.5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</row>
    <row r="495" spans="1:36" ht="13.5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</row>
    <row r="496" spans="1:36" ht="13.5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</row>
    <row r="497" spans="1:36" ht="13.5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</row>
    <row r="498" spans="1:36" ht="13.5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</row>
    <row r="499" spans="1:36" ht="13.5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</row>
    <row r="500" spans="1:36" ht="13.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</row>
    <row r="501" spans="1:36" ht="13.5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</row>
    <row r="502" spans="1:36" ht="13.5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</row>
    <row r="503" spans="1:36" ht="13.5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</row>
    <row r="504" spans="1:36" ht="13.5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</row>
    <row r="505" spans="1:36" ht="13.5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</row>
    <row r="506" spans="1:36" ht="13.5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</row>
    <row r="507" spans="1:36" ht="13.5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</row>
    <row r="508" spans="1:36" ht="13.5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</row>
    <row r="509" spans="1:36" ht="13.5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</row>
    <row r="510" spans="1:36" ht="13.5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</row>
    <row r="511" spans="1:36" ht="13.5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</row>
    <row r="512" spans="1:36" ht="13.5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</row>
    <row r="513" spans="1:36" ht="13.5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</row>
    <row r="514" spans="1:36" ht="13.5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</row>
    <row r="515" spans="1:36" ht="13.5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</row>
    <row r="516" spans="1:36" ht="13.5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</row>
    <row r="517" spans="1:36" ht="13.5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</row>
    <row r="518" spans="1:36" ht="13.5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</row>
    <row r="519" spans="1:36" ht="13.5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</row>
    <row r="520" spans="1:36" ht="13.5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</row>
    <row r="521" spans="1:36" ht="13.5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</row>
    <row r="522" spans="1:36" ht="13.5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</row>
    <row r="523" spans="1:36" ht="13.5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</row>
    <row r="524" spans="1:36" ht="13.5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</row>
    <row r="525" spans="1:36" ht="13.5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</row>
    <row r="526" spans="1:36" ht="13.5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</row>
    <row r="527" spans="1:36" ht="13.5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</row>
    <row r="528" spans="1:36" ht="13.5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</row>
    <row r="529" spans="1:36" ht="13.5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</row>
    <row r="530" spans="1:36" ht="13.5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</row>
    <row r="531" spans="1:36" ht="13.5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</row>
    <row r="532" spans="1:36" ht="13.5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</row>
    <row r="533" spans="1:36" ht="13.5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</row>
    <row r="534" spans="1:36" ht="13.5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</row>
    <row r="535" spans="1:36" ht="13.5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</row>
    <row r="536" spans="1:36" ht="13.5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</row>
    <row r="537" spans="1:36" ht="13.5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</row>
    <row r="538" spans="1:36" ht="13.5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</row>
    <row r="539" spans="1:36" ht="13.5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</row>
    <row r="540" spans="1:36" ht="13.5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</row>
    <row r="541" spans="1:36" ht="13.5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</row>
    <row r="542" spans="1:36" ht="13.5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</row>
    <row r="543" spans="1:36" ht="13.5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</row>
    <row r="544" spans="1:36" ht="13.5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</row>
    <row r="545" spans="1:36" ht="13.5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</row>
    <row r="546" spans="1:36" ht="13.5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</row>
    <row r="547" spans="1:36" ht="13.5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</row>
    <row r="548" spans="1:36" ht="13.5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</row>
    <row r="549" spans="1:36" ht="13.5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</row>
    <row r="550" spans="1:36" ht="13.5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</row>
    <row r="551" spans="1:36" ht="13.5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</row>
    <row r="552" spans="1:36" ht="13.5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</row>
    <row r="553" spans="1:36" ht="13.5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</row>
    <row r="554" spans="1:36" ht="13.5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</row>
    <row r="555" spans="1:36" ht="13.5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</row>
    <row r="556" spans="1:36" ht="13.5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</row>
    <row r="557" spans="1:36" ht="13.5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</row>
    <row r="558" spans="1:36" ht="13.5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</row>
    <row r="559" spans="1:36" ht="13.5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</row>
    <row r="560" spans="1:36" ht="13.5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</row>
    <row r="561" spans="1:36" ht="13.5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</row>
    <row r="562" spans="1:36" ht="13.5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</row>
    <row r="563" spans="1:36" ht="13.5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</row>
    <row r="564" spans="1:36" ht="13.5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</row>
    <row r="565" spans="1:36" ht="13.5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</row>
    <row r="566" spans="1:36" ht="13.5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</row>
    <row r="567" spans="1:36" ht="13.5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</row>
    <row r="568" spans="1:36" ht="13.5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</row>
    <row r="569" spans="1:36" ht="13.5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</row>
    <row r="570" spans="1:36" ht="13.5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</row>
    <row r="571" spans="1:36" ht="13.5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</row>
    <row r="572" spans="1:36" ht="13.5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</row>
    <row r="573" spans="1:36" ht="13.5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</row>
    <row r="574" spans="1:36" ht="13.5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</row>
    <row r="575" spans="1:36" ht="13.5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</row>
    <row r="576" spans="1:36" ht="13.5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</row>
    <row r="577" spans="1:36" ht="13.5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</row>
    <row r="578" spans="1:36" ht="13.5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</row>
    <row r="579" spans="1:36" ht="13.5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</row>
    <row r="580" spans="1:36" ht="13.5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</row>
    <row r="581" spans="1:36" ht="13.5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</row>
    <row r="582" spans="1:36" ht="13.5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</row>
    <row r="583" spans="1:36" ht="13.5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</row>
    <row r="584" spans="1:36" ht="13.5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</row>
    <row r="585" spans="1:36" ht="13.5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</row>
    <row r="586" spans="1:36" ht="13.5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</row>
    <row r="587" spans="1:36" ht="13.5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</row>
    <row r="588" spans="1:36" ht="13.5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</row>
    <row r="589" spans="1:36" ht="13.5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</row>
    <row r="590" spans="1:36" ht="13.5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</row>
    <row r="591" spans="1:36" ht="13.5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</row>
    <row r="592" spans="1:36" ht="13.5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</row>
    <row r="593" spans="1:36" ht="13.5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</row>
    <row r="594" spans="1:36" ht="13.5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</row>
    <row r="595" spans="1:36" ht="13.5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</row>
    <row r="596" spans="1:36" ht="13.5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</row>
    <row r="597" spans="1:36" ht="13.5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</row>
    <row r="598" spans="1:36" ht="13.5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</row>
    <row r="599" spans="1:36" ht="13.5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</row>
    <row r="600" spans="1:36" ht="13.5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</row>
    <row r="601" spans="1:36" ht="13.5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</row>
    <row r="602" spans="1:36" ht="13.5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</row>
    <row r="603" spans="1:36" ht="13.5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</row>
    <row r="604" spans="1:36" ht="13.5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</row>
    <row r="605" spans="1:36" ht="13.5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</row>
    <row r="606" spans="1:36" ht="13.5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</row>
    <row r="607" spans="1:36" ht="13.5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</row>
    <row r="608" spans="1:36" ht="13.5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</row>
    <row r="609" spans="1:36" ht="13.5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</row>
    <row r="610" spans="1:36" ht="13.5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</row>
    <row r="611" spans="1:36" ht="13.5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</row>
    <row r="612" spans="1:36" ht="13.5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</row>
    <row r="613" spans="1:36" ht="13.5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</row>
    <row r="614" spans="1:36" ht="13.5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</row>
    <row r="615" spans="1:36" ht="13.5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</row>
    <row r="616" spans="1:36" ht="13.5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</row>
    <row r="617" spans="1:36" ht="13.5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</row>
    <row r="618" spans="1:36" ht="13.5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</row>
    <row r="619" spans="1:36" ht="13.5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</row>
    <row r="620" spans="1:36" ht="13.5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</row>
    <row r="621" spans="1:36" ht="13.5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</row>
    <row r="622" spans="1:36" ht="13.5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</row>
    <row r="623" spans="1:36" ht="13.5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</row>
    <row r="624" spans="1:36" ht="13.5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</row>
    <row r="625" spans="1:36" ht="13.5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</row>
    <row r="626" spans="1:36" ht="13.5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</row>
    <row r="627" spans="1:36" ht="13.5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</row>
    <row r="628" spans="1:36" ht="13.5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</row>
    <row r="629" spans="1:36" ht="13.5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</row>
    <row r="630" spans="1:36" ht="13.5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</row>
    <row r="631" spans="1:36" ht="13.5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</row>
    <row r="632" spans="1:36" ht="13.5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</row>
    <row r="633" spans="1:36" ht="13.5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</row>
    <row r="634" spans="1:36" ht="13.5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</row>
    <row r="635" spans="1:36" ht="13.5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</row>
    <row r="636" spans="1:36" ht="13.5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</row>
    <row r="637" spans="1:36" ht="13.5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</row>
    <row r="638" spans="1:36" ht="13.5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</row>
    <row r="639" spans="1:36" ht="13.5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</row>
    <row r="640" spans="1:36" ht="13.5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</row>
    <row r="641" spans="1:36" ht="13.5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</row>
    <row r="642" spans="1:36" ht="13.5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</row>
    <row r="643" spans="1:36" ht="13.5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</row>
    <row r="644" spans="1:36" ht="13.5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</row>
    <row r="645" spans="1:36" ht="13.5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</row>
    <row r="646" spans="1:36" ht="13.5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</row>
    <row r="647" spans="1:36" ht="13.5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</row>
    <row r="648" spans="1:36" ht="13.5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</row>
    <row r="649" spans="1:36" ht="13.5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</row>
    <row r="650" spans="1:36" ht="13.5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</row>
    <row r="651" spans="1:36" ht="13.5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</row>
    <row r="652" spans="1:36" ht="13.5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</row>
    <row r="653" spans="1:36" ht="13.5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</row>
    <row r="654" spans="1:36" ht="13.5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</row>
    <row r="655" spans="1:36" ht="13.5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</row>
    <row r="656" spans="1:36" ht="13.5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</row>
    <row r="657" spans="1:36" ht="13.5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</row>
    <row r="658" spans="1:36" ht="13.5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</row>
    <row r="659" spans="1:36" ht="13.5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</row>
    <row r="660" spans="1:36" ht="13.5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</row>
    <row r="661" spans="1:36" ht="13.5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</row>
    <row r="662" spans="1:36" ht="13.5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</row>
    <row r="663" spans="1:36" ht="13.5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</row>
    <row r="664" spans="1:36" ht="13.5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</row>
    <row r="665" spans="1:36" ht="13.5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</row>
    <row r="666" spans="1:36" ht="13.5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</row>
    <row r="667" spans="1:36" ht="13.5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</row>
    <row r="668" spans="1:36" ht="13.5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</row>
    <row r="669" spans="1:36" ht="13.5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</row>
    <row r="670" spans="1:36" ht="13.5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</row>
    <row r="671" spans="1:36" ht="13.5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</row>
    <row r="672" spans="1:36" ht="13.5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</row>
    <row r="673" spans="1:36" ht="13.5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</row>
    <row r="674" spans="1:36" ht="13.5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</row>
    <row r="675" spans="1:36" ht="13.5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</row>
    <row r="676" spans="1:36" ht="13.5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</row>
    <row r="677" spans="1:36" ht="13.5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</row>
    <row r="678" spans="1:36" ht="13.5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</row>
    <row r="679" spans="1:36" ht="13.5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</row>
    <row r="680" spans="1:36" ht="13.5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0"/>
      <c r="AF680" s="80"/>
      <c r="AG680" s="80"/>
      <c r="AH680" s="80"/>
      <c r="AI680" s="80"/>
      <c r="AJ680" s="80"/>
    </row>
    <row r="681" spans="1:36" ht="13.5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</row>
    <row r="682" spans="1:36" ht="13.5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  <c r="AE682" s="80"/>
      <c r="AF682" s="80"/>
      <c r="AG682" s="80"/>
      <c r="AH682" s="80"/>
      <c r="AI682" s="80"/>
      <c r="AJ682" s="80"/>
    </row>
    <row r="683" spans="1:36" ht="13.5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  <c r="AE683" s="80"/>
      <c r="AF683" s="80"/>
      <c r="AG683" s="80"/>
      <c r="AH683" s="80"/>
      <c r="AI683" s="80"/>
      <c r="AJ683" s="80"/>
    </row>
    <row r="684" spans="1:36" ht="13.5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  <c r="AE684" s="80"/>
      <c r="AF684" s="80"/>
      <c r="AG684" s="80"/>
      <c r="AH684" s="80"/>
      <c r="AI684" s="80"/>
      <c r="AJ684" s="80"/>
    </row>
    <row r="685" spans="1:36" ht="13.5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  <c r="AE685" s="80"/>
      <c r="AF685" s="80"/>
      <c r="AG685" s="80"/>
      <c r="AH685" s="80"/>
      <c r="AI685" s="80"/>
      <c r="AJ685" s="80"/>
    </row>
    <row r="686" spans="1:36" ht="13.5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  <c r="AE686" s="80"/>
      <c r="AF686" s="80"/>
      <c r="AG686" s="80"/>
      <c r="AH686" s="80"/>
      <c r="AI686" s="80"/>
      <c r="AJ686" s="80"/>
    </row>
    <row r="687" spans="1:36" ht="13.5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</row>
    <row r="688" spans="1:36" ht="13.5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</row>
    <row r="689" spans="1:36" ht="13.5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  <c r="AE689" s="80"/>
      <c r="AF689" s="80"/>
      <c r="AG689" s="80"/>
      <c r="AH689" s="80"/>
      <c r="AI689" s="80"/>
      <c r="AJ689" s="80"/>
    </row>
    <row r="690" spans="1:36" ht="13.5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0"/>
      <c r="AF690" s="80"/>
      <c r="AG690" s="80"/>
      <c r="AH690" s="80"/>
      <c r="AI690" s="80"/>
      <c r="AJ690" s="80"/>
    </row>
    <row r="691" spans="1:36" ht="13.5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  <c r="AE691" s="80"/>
      <c r="AF691" s="80"/>
      <c r="AG691" s="80"/>
      <c r="AH691" s="80"/>
      <c r="AI691" s="80"/>
      <c r="AJ691" s="80"/>
    </row>
    <row r="692" spans="1:36" ht="13.5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  <c r="AE692" s="80"/>
      <c r="AF692" s="80"/>
      <c r="AG692" s="80"/>
      <c r="AH692" s="80"/>
      <c r="AI692" s="80"/>
      <c r="AJ692" s="80"/>
    </row>
    <row r="693" spans="1:36" ht="13.5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  <c r="AE693" s="80"/>
      <c r="AF693" s="80"/>
      <c r="AG693" s="80"/>
      <c r="AH693" s="80"/>
      <c r="AI693" s="80"/>
      <c r="AJ693" s="80"/>
    </row>
    <row r="694" spans="1:36" ht="13.5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  <c r="AE694" s="80"/>
      <c r="AF694" s="80"/>
      <c r="AG694" s="80"/>
      <c r="AH694" s="80"/>
      <c r="AI694" s="80"/>
      <c r="AJ694" s="80"/>
    </row>
    <row r="695" spans="1:36" ht="13.5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  <c r="AE695" s="80"/>
      <c r="AF695" s="80"/>
      <c r="AG695" s="80"/>
      <c r="AH695" s="80"/>
      <c r="AI695" s="80"/>
      <c r="AJ695" s="80"/>
    </row>
    <row r="696" spans="1:36" ht="13.5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</row>
    <row r="697" spans="1:36" ht="13.5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0"/>
      <c r="AF697" s="80"/>
      <c r="AG697" s="80"/>
      <c r="AH697" s="80"/>
      <c r="AI697" s="80"/>
      <c r="AJ697" s="80"/>
    </row>
    <row r="698" spans="1:36" ht="13.5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0"/>
      <c r="AF698" s="80"/>
      <c r="AG698" s="80"/>
      <c r="AH698" s="80"/>
      <c r="AI698" s="80"/>
      <c r="AJ698" s="80"/>
    </row>
    <row r="699" spans="1:36" ht="13.5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  <c r="AE699" s="80"/>
      <c r="AF699" s="80"/>
      <c r="AG699" s="80"/>
      <c r="AH699" s="80"/>
      <c r="AI699" s="80"/>
      <c r="AJ699" s="80"/>
    </row>
    <row r="700" spans="1:36" ht="13.5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</row>
    <row r="701" spans="1:36" ht="13.5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0"/>
      <c r="AF701" s="80"/>
      <c r="AG701" s="80"/>
      <c r="AH701" s="80"/>
      <c r="AI701" s="80"/>
      <c r="AJ701" s="80"/>
    </row>
    <row r="702" spans="1:36" ht="13.5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  <c r="AE702" s="80"/>
      <c r="AF702" s="80"/>
      <c r="AG702" s="80"/>
      <c r="AH702" s="80"/>
      <c r="AI702" s="80"/>
      <c r="AJ702" s="80"/>
    </row>
    <row r="703" spans="1:36" ht="13.5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0"/>
      <c r="AF703" s="80"/>
      <c r="AG703" s="80"/>
      <c r="AH703" s="80"/>
      <c r="AI703" s="80"/>
      <c r="AJ703" s="80"/>
    </row>
    <row r="704" spans="1:36" ht="13.5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  <c r="AE704" s="80"/>
      <c r="AF704" s="80"/>
      <c r="AG704" s="80"/>
      <c r="AH704" s="80"/>
      <c r="AI704" s="80"/>
      <c r="AJ704" s="80"/>
    </row>
    <row r="705" spans="1:36" ht="13.5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  <c r="AE705" s="80"/>
      <c r="AF705" s="80"/>
      <c r="AG705" s="80"/>
      <c r="AH705" s="80"/>
      <c r="AI705" s="80"/>
      <c r="AJ705" s="80"/>
    </row>
    <row r="706" spans="1:36" ht="13.5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  <c r="AE706" s="80"/>
      <c r="AF706" s="80"/>
      <c r="AG706" s="80"/>
      <c r="AH706" s="80"/>
      <c r="AI706" s="80"/>
      <c r="AJ706" s="80"/>
    </row>
    <row r="707" spans="1:36" ht="13.5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0"/>
      <c r="AF707" s="80"/>
      <c r="AG707" s="80"/>
      <c r="AH707" s="80"/>
      <c r="AI707" s="80"/>
      <c r="AJ707" s="80"/>
    </row>
    <row r="708" spans="1:36" ht="13.5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  <c r="AE708" s="80"/>
      <c r="AF708" s="80"/>
      <c r="AG708" s="80"/>
      <c r="AH708" s="80"/>
      <c r="AI708" s="80"/>
      <c r="AJ708" s="80"/>
    </row>
    <row r="709" spans="1:36" ht="13.5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0"/>
      <c r="AG709" s="80"/>
      <c r="AH709" s="80"/>
      <c r="AI709" s="80"/>
      <c r="AJ709" s="80"/>
    </row>
    <row r="710" spans="1:36" ht="13.5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</row>
    <row r="711" spans="1:36" ht="13.5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</row>
    <row r="712" spans="1:36" ht="13.5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0"/>
      <c r="AF712" s="80"/>
      <c r="AG712" s="80"/>
      <c r="AH712" s="80"/>
      <c r="AI712" s="80"/>
      <c r="AJ712" s="80"/>
    </row>
    <row r="713" spans="1:36" ht="13.5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</row>
    <row r="714" spans="1:36" ht="13.5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  <c r="AE714" s="80"/>
      <c r="AF714" s="80"/>
      <c r="AG714" s="80"/>
      <c r="AH714" s="80"/>
      <c r="AI714" s="80"/>
      <c r="AJ714" s="80"/>
    </row>
    <row r="715" spans="1:36" ht="13.5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  <c r="AE715" s="80"/>
      <c r="AF715" s="80"/>
      <c r="AG715" s="80"/>
      <c r="AH715" s="80"/>
      <c r="AI715" s="80"/>
      <c r="AJ715" s="80"/>
    </row>
    <row r="716" spans="1:36" ht="13.5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  <c r="AE716" s="80"/>
      <c r="AF716" s="80"/>
      <c r="AG716" s="80"/>
      <c r="AH716" s="80"/>
      <c r="AI716" s="80"/>
      <c r="AJ716" s="80"/>
    </row>
    <row r="717" spans="1:36" ht="13.5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  <c r="AE717" s="80"/>
      <c r="AF717" s="80"/>
      <c r="AG717" s="80"/>
      <c r="AH717" s="80"/>
      <c r="AI717" s="80"/>
      <c r="AJ717" s="80"/>
    </row>
    <row r="718" spans="1:36" ht="13.5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</row>
    <row r="719" spans="1:36" ht="13.5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  <c r="AE719" s="80"/>
      <c r="AF719" s="80"/>
      <c r="AG719" s="80"/>
      <c r="AH719" s="80"/>
      <c r="AI719" s="80"/>
      <c r="AJ719" s="80"/>
    </row>
    <row r="720" spans="1:36" ht="13.5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  <c r="AE720" s="80"/>
      <c r="AF720" s="80"/>
      <c r="AG720" s="80"/>
      <c r="AH720" s="80"/>
      <c r="AI720" s="80"/>
      <c r="AJ720" s="80"/>
    </row>
    <row r="721" spans="1:36" ht="13.5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  <c r="AE721" s="80"/>
      <c r="AF721" s="80"/>
      <c r="AG721" s="80"/>
      <c r="AH721" s="80"/>
      <c r="AI721" s="80"/>
      <c r="AJ721" s="80"/>
    </row>
    <row r="722" spans="1:36" ht="13.5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0"/>
      <c r="AF722" s="80"/>
      <c r="AG722" s="80"/>
      <c r="AH722" s="80"/>
      <c r="AI722" s="80"/>
      <c r="AJ722" s="80"/>
    </row>
    <row r="723" spans="1:36" ht="13.5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  <c r="AE723" s="80"/>
      <c r="AF723" s="80"/>
      <c r="AG723" s="80"/>
      <c r="AH723" s="80"/>
      <c r="AI723" s="80"/>
      <c r="AJ723" s="80"/>
    </row>
    <row r="724" spans="1:36" ht="13.5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  <c r="AE724" s="80"/>
      <c r="AF724" s="80"/>
      <c r="AG724" s="80"/>
      <c r="AH724" s="80"/>
      <c r="AI724" s="80"/>
      <c r="AJ724" s="80"/>
    </row>
    <row r="725" spans="1:36" ht="13.5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  <c r="AE725" s="80"/>
      <c r="AF725" s="80"/>
      <c r="AG725" s="80"/>
      <c r="AH725" s="80"/>
      <c r="AI725" s="80"/>
      <c r="AJ725" s="80"/>
    </row>
    <row r="726" spans="1:36" ht="13.5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</row>
    <row r="727" spans="1:36" ht="13.5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0"/>
      <c r="AF727" s="80"/>
      <c r="AG727" s="80"/>
      <c r="AH727" s="80"/>
      <c r="AI727" s="80"/>
      <c r="AJ727" s="80"/>
    </row>
    <row r="728" spans="1:36" ht="13.5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0"/>
      <c r="AF728" s="80"/>
      <c r="AG728" s="80"/>
      <c r="AH728" s="80"/>
      <c r="AI728" s="80"/>
      <c r="AJ728" s="80"/>
    </row>
    <row r="729" spans="1:36" ht="13.5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0"/>
      <c r="AF729" s="80"/>
      <c r="AG729" s="80"/>
      <c r="AH729" s="80"/>
      <c r="AI729" s="80"/>
      <c r="AJ729" s="80"/>
    </row>
    <row r="730" spans="1:36" ht="13.5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  <c r="AE730" s="80"/>
      <c r="AF730" s="80"/>
      <c r="AG730" s="80"/>
      <c r="AH730" s="80"/>
      <c r="AI730" s="80"/>
      <c r="AJ730" s="80"/>
    </row>
    <row r="731" spans="1:36" ht="13.5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0"/>
      <c r="AF731" s="80"/>
      <c r="AG731" s="80"/>
      <c r="AH731" s="80"/>
      <c r="AI731" s="80"/>
      <c r="AJ731" s="80"/>
    </row>
    <row r="732" spans="1:36" ht="13.5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</row>
    <row r="733" spans="1:36" ht="13.5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  <c r="AE733" s="80"/>
      <c r="AF733" s="80"/>
      <c r="AG733" s="80"/>
      <c r="AH733" s="80"/>
      <c r="AI733" s="80"/>
      <c r="AJ733" s="80"/>
    </row>
    <row r="734" spans="1:36" ht="13.5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  <c r="AE734" s="80"/>
      <c r="AF734" s="80"/>
      <c r="AG734" s="80"/>
      <c r="AH734" s="80"/>
      <c r="AI734" s="80"/>
      <c r="AJ734" s="80"/>
    </row>
    <row r="735" spans="1:36" ht="13.5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  <c r="AE735" s="80"/>
      <c r="AF735" s="80"/>
      <c r="AG735" s="80"/>
      <c r="AH735" s="80"/>
      <c r="AI735" s="80"/>
      <c r="AJ735" s="80"/>
    </row>
    <row r="736" spans="1:36" ht="13.5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  <c r="AE736" s="80"/>
      <c r="AF736" s="80"/>
      <c r="AG736" s="80"/>
      <c r="AH736" s="80"/>
      <c r="AI736" s="80"/>
      <c r="AJ736" s="80"/>
    </row>
    <row r="737" spans="1:36" ht="13.5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  <c r="AE737" s="80"/>
      <c r="AF737" s="80"/>
      <c r="AG737" s="80"/>
      <c r="AH737" s="80"/>
      <c r="AI737" s="80"/>
      <c r="AJ737" s="80"/>
    </row>
    <row r="738" spans="1:36" ht="13.5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  <c r="AE738" s="80"/>
      <c r="AF738" s="80"/>
      <c r="AG738" s="80"/>
      <c r="AH738" s="80"/>
      <c r="AI738" s="80"/>
      <c r="AJ738" s="80"/>
    </row>
    <row r="739" spans="1:36" ht="13.5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</row>
    <row r="740" spans="1:36" ht="13.5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  <c r="AE740" s="80"/>
      <c r="AF740" s="80"/>
      <c r="AG740" s="80"/>
      <c r="AH740" s="80"/>
      <c r="AI740" s="80"/>
      <c r="AJ740" s="80"/>
    </row>
    <row r="741" spans="1:36" ht="13.5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</row>
    <row r="742" spans="1:36" ht="13.5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  <c r="AE742" s="80"/>
      <c r="AF742" s="80"/>
      <c r="AG742" s="80"/>
      <c r="AH742" s="80"/>
      <c r="AI742" s="80"/>
      <c r="AJ742" s="80"/>
    </row>
    <row r="743" spans="1:36" ht="13.5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  <c r="AE743" s="80"/>
      <c r="AF743" s="80"/>
      <c r="AG743" s="80"/>
      <c r="AH743" s="80"/>
      <c r="AI743" s="80"/>
      <c r="AJ743" s="80"/>
    </row>
    <row r="744" spans="1:36" ht="13.5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  <c r="AE744" s="80"/>
      <c r="AF744" s="80"/>
      <c r="AG744" s="80"/>
      <c r="AH744" s="80"/>
      <c r="AI744" s="80"/>
      <c r="AJ744" s="80"/>
    </row>
    <row r="745" spans="1:36" ht="13.5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  <c r="AE745" s="80"/>
      <c r="AF745" s="80"/>
      <c r="AG745" s="80"/>
      <c r="AH745" s="80"/>
      <c r="AI745" s="80"/>
      <c r="AJ745" s="80"/>
    </row>
    <row r="746" spans="1:36" ht="13.5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  <c r="AE746" s="80"/>
      <c r="AF746" s="80"/>
      <c r="AG746" s="80"/>
      <c r="AH746" s="80"/>
      <c r="AI746" s="80"/>
      <c r="AJ746" s="80"/>
    </row>
    <row r="747" spans="1:36" ht="13.5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  <c r="AE747" s="80"/>
      <c r="AF747" s="80"/>
      <c r="AG747" s="80"/>
      <c r="AH747" s="80"/>
      <c r="AI747" s="80"/>
      <c r="AJ747" s="80"/>
    </row>
    <row r="748" spans="1:36" ht="13.5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  <c r="AE748" s="80"/>
      <c r="AF748" s="80"/>
      <c r="AG748" s="80"/>
      <c r="AH748" s="80"/>
      <c r="AI748" s="80"/>
      <c r="AJ748" s="80"/>
    </row>
    <row r="749" spans="1:36" ht="13.5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  <c r="AE749" s="80"/>
      <c r="AF749" s="80"/>
      <c r="AG749" s="80"/>
      <c r="AH749" s="80"/>
      <c r="AI749" s="80"/>
      <c r="AJ749" s="80"/>
    </row>
    <row r="750" spans="1:36" ht="13.5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  <c r="AE750" s="80"/>
      <c r="AF750" s="80"/>
      <c r="AG750" s="80"/>
      <c r="AH750" s="80"/>
      <c r="AI750" s="80"/>
      <c r="AJ750" s="80"/>
    </row>
    <row r="751" spans="1:36" ht="13.5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  <c r="AE751" s="80"/>
      <c r="AF751" s="80"/>
      <c r="AG751" s="80"/>
      <c r="AH751" s="80"/>
      <c r="AI751" s="80"/>
      <c r="AJ751" s="80"/>
    </row>
    <row r="752" spans="1:36" ht="13.5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  <c r="AE752" s="80"/>
      <c r="AF752" s="80"/>
      <c r="AG752" s="80"/>
      <c r="AH752" s="80"/>
      <c r="AI752" s="80"/>
      <c r="AJ752" s="80"/>
    </row>
    <row r="753" spans="1:36" ht="13.5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</row>
    <row r="754" spans="1:36" ht="13.5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</row>
    <row r="755" spans="1:36" ht="13.5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  <c r="AE755" s="80"/>
      <c r="AF755" s="80"/>
      <c r="AG755" s="80"/>
      <c r="AH755" s="80"/>
      <c r="AI755" s="80"/>
      <c r="AJ755" s="80"/>
    </row>
    <row r="756" spans="1:36" ht="13.5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  <c r="AE756" s="80"/>
      <c r="AF756" s="80"/>
      <c r="AG756" s="80"/>
      <c r="AH756" s="80"/>
      <c r="AI756" s="80"/>
      <c r="AJ756" s="80"/>
    </row>
    <row r="757" spans="1:36" ht="13.5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  <c r="AE757" s="80"/>
      <c r="AF757" s="80"/>
      <c r="AG757" s="80"/>
      <c r="AH757" s="80"/>
      <c r="AI757" s="80"/>
      <c r="AJ757" s="80"/>
    </row>
    <row r="758" spans="1:36" ht="13.5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  <c r="AE758" s="80"/>
      <c r="AF758" s="80"/>
      <c r="AG758" s="80"/>
      <c r="AH758" s="80"/>
      <c r="AI758" s="80"/>
      <c r="AJ758" s="80"/>
    </row>
    <row r="759" spans="1:36" ht="13.5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  <c r="AE759" s="80"/>
      <c r="AF759" s="80"/>
      <c r="AG759" s="80"/>
      <c r="AH759" s="80"/>
      <c r="AI759" s="80"/>
      <c r="AJ759" s="80"/>
    </row>
    <row r="760" spans="1:36" ht="13.5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  <c r="AE760" s="80"/>
      <c r="AF760" s="80"/>
      <c r="AG760" s="80"/>
      <c r="AH760" s="80"/>
      <c r="AI760" s="80"/>
      <c r="AJ760" s="80"/>
    </row>
    <row r="761" spans="1:36" ht="13.5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  <c r="AE761" s="80"/>
      <c r="AF761" s="80"/>
      <c r="AG761" s="80"/>
      <c r="AH761" s="80"/>
      <c r="AI761" s="80"/>
      <c r="AJ761" s="80"/>
    </row>
    <row r="762" spans="1:36" ht="13.5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  <c r="AE762" s="80"/>
      <c r="AF762" s="80"/>
      <c r="AG762" s="80"/>
      <c r="AH762" s="80"/>
      <c r="AI762" s="80"/>
      <c r="AJ762" s="80"/>
    </row>
    <row r="763" spans="1:36" ht="13.5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  <c r="AE763" s="80"/>
      <c r="AF763" s="80"/>
      <c r="AG763" s="80"/>
      <c r="AH763" s="80"/>
      <c r="AI763" s="80"/>
      <c r="AJ763" s="80"/>
    </row>
    <row r="764" spans="1:36" ht="13.5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  <c r="AE764" s="80"/>
      <c r="AF764" s="80"/>
      <c r="AG764" s="80"/>
      <c r="AH764" s="80"/>
      <c r="AI764" s="80"/>
      <c r="AJ764" s="80"/>
    </row>
    <row r="765" spans="1:36" ht="13.5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  <c r="AE765" s="80"/>
      <c r="AF765" s="80"/>
      <c r="AG765" s="80"/>
      <c r="AH765" s="80"/>
      <c r="AI765" s="80"/>
      <c r="AJ765" s="80"/>
    </row>
    <row r="766" spans="1:36" ht="13.5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  <c r="AE766" s="80"/>
      <c r="AF766" s="80"/>
      <c r="AG766" s="80"/>
      <c r="AH766" s="80"/>
      <c r="AI766" s="80"/>
      <c r="AJ766" s="80"/>
    </row>
    <row r="767" spans="1:36" ht="13.5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  <c r="AE767" s="80"/>
      <c r="AF767" s="80"/>
      <c r="AG767" s="80"/>
      <c r="AH767" s="80"/>
      <c r="AI767" s="80"/>
      <c r="AJ767" s="80"/>
    </row>
    <row r="768" spans="1:36" ht="13.5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  <c r="AE768" s="80"/>
      <c r="AF768" s="80"/>
      <c r="AG768" s="80"/>
      <c r="AH768" s="80"/>
      <c r="AI768" s="80"/>
      <c r="AJ768" s="80"/>
    </row>
    <row r="769" spans="1:36" ht="13.5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  <c r="AE769" s="80"/>
      <c r="AF769" s="80"/>
      <c r="AG769" s="80"/>
      <c r="AH769" s="80"/>
      <c r="AI769" s="80"/>
      <c r="AJ769" s="80"/>
    </row>
    <row r="770" spans="1:36" ht="13.5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  <c r="AE770" s="80"/>
      <c r="AF770" s="80"/>
      <c r="AG770" s="80"/>
      <c r="AH770" s="80"/>
      <c r="AI770" s="80"/>
      <c r="AJ770" s="80"/>
    </row>
    <row r="771" spans="1:36" ht="13.5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  <c r="AE771" s="80"/>
      <c r="AF771" s="80"/>
      <c r="AG771" s="80"/>
      <c r="AH771" s="80"/>
      <c r="AI771" s="80"/>
      <c r="AJ771" s="80"/>
    </row>
    <row r="772" spans="1:36" ht="13.5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  <c r="AE772" s="80"/>
      <c r="AF772" s="80"/>
      <c r="AG772" s="80"/>
      <c r="AH772" s="80"/>
      <c r="AI772" s="80"/>
      <c r="AJ772" s="80"/>
    </row>
    <row r="773" spans="1:36" ht="13.5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  <c r="AE773" s="80"/>
      <c r="AF773" s="80"/>
      <c r="AG773" s="80"/>
      <c r="AH773" s="80"/>
      <c r="AI773" s="80"/>
      <c r="AJ773" s="80"/>
    </row>
    <row r="774" spans="1:36" ht="13.5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  <c r="AE774" s="80"/>
      <c r="AF774" s="80"/>
      <c r="AG774" s="80"/>
      <c r="AH774" s="80"/>
      <c r="AI774" s="80"/>
      <c r="AJ774" s="80"/>
    </row>
    <row r="775" spans="1:36" ht="13.5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  <c r="AE775" s="80"/>
      <c r="AF775" s="80"/>
      <c r="AG775" s="80"/>
      <c r="AH775" s="80"/>
      <c r="AI775" s="80"/>
      <c r="AJ775" s="80"/>
    </row>
    <row r="776" spans="1:36" ht="13.5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</row>
    <row r="777" spans="1:36" ht="13.5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  <c r="AE777" s="80"/>
      <c r="AF777" s="80"/>
      <c r="AG777" s="80"/>
      <c r="AH777" s="80"/>
      <c r="AI777" s="80"/>
      <c r="AJ777" s="80"/>
    </row>
    <row r="778" spans="1:36" ht="13.5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  <c r="AE778" s="80"/>
      <c r="AF778" s="80"/>
      <c r="AG778" s="80"/>
      <c r="AH778" s="80"/>
      <c r="AI778" s="80"/>
      <c r="AJ778" s="80"/>
    </row>
    <row r="779" spans="1:36" ht="13.5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  <c r="AE779" s="80"/>
      <c r="AF779" s="80"/>
      <c r="AG779" s="80"/>
      <c r="AH779" s="80"/>
      <c r="AI779" s="80"/>
      <c r="AJ779" s="80"/>
    </row>
    <row r="780" spans="1:36" ht="13.5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  <c r="AE780" s="80"/>
      <c r="AF780" s="80"/>
      <c r="AG780" s="80"/>
      <c r="AH780" s="80"/>
      <c r="AI780" s="80"/>
      <c r="AJ780" s="80"/>
    </row>
    <row r="781" spans="1:36" ht="13.5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  <c r="AE781" s="80"/>
      <c r="AF781" s="80"/>
      <c r="AG781" s="80"/>
      <c r="AH781" s="80"/>
      <c r="AI781" s="80"/>
      <c r="AJ781" s="80"/>
    </row>
    <row r="782" spans="1:36" ht="13.5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  <c r="AE782" s="80"/>
      <c r="AF782" s="80"/>
      <c r="AG782" s="80"/>
      <c r="AH782" s="80"/>
      <c r="AI782" s="80"/>
      <c r="AJ782" s="80"/>
    </row>
    <row r="783" spans="1:36" ht="13.5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  <c r="AE783" s="80"/>
      <c r="AF783" s="80"/>
      <c r="AG783" s="80"/>
      <c r="AH783" s="80"/>
      <c r="AI783" s="80"/>
      <c r="AJ783" s="80"/>
    </row>
    <row r="784" spans="1:36" ht="13.5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  <c r="AE784" s="80"/>
      <c r="AF784" s="80"/>
      <c r="AG784" s="80"/>
      <c r="AH784" s="80"/>
      <c r="AI784" s="80"/>
      <c r="AJ784" s="80"/>
    </row>
    <row r="785" spans="1:36" ht="13.5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  <c r="AE785" s="80"/>
      <c r="AF785" s="80"/>
      <c r="AG785" s="80"/>
      <c r="AH785" s="80"/>
      <c r="AI785" s="80"/>
      <c r="AJ785" s="80"/>
    </row>
    <row r="786" spans="1:36" ht="13.5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  <c r="AE786" s="80"/>
      <c r="AF786" s="80"/>
      <c r="AG786" s="80"/>
      <c r="AH786" s="80"/>
      <c r="AI786" s="80"/>
      <c r="AJ786" s="80"/>
    </row>
    <row r="787" spans="1:36" ht="13.5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  <c r="AE787" s="80"/>
      <c r="AF787" s="80"/>
      <c r="AG787" s="80"/>
      <c r="AH787" s="80"/>
      <c r="AI787" s="80"/>
      <c r="AJ787" s="80"/>
    </row>
    <row r="788" spans="1:36" ht="13.5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  <c r="AE788" s="80"/>
      <c r="AF788" s="80"/>
      <c r="AG788" s="80"/>
      <c r="AH788" s="80"/>
      <c r="AI788" s="80"/>
      <c r="AJ788" s="80"/>
    </row>
    <row r="789" spans="1:36" ht="13.5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80"/>
      <c r="AF789" s="80"/>
      <c r="AG789" s="80"/>
      <c r="AH789" s="80"/>
      <c r="AI789" s="80"/>
      <c r="AJ789" s="80"/>
    </row>
    <row r="790" spans="1:36" ht="13.5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80"/>
      <c r="AF790" s="80"/>
      <c r="AG790" s="80"/>
      <c r="AH790" s="80"/>
      <c r="AI790" s="80"/>
      <c r="AJ790" s="80"/>
    </row>
    <row r="791" spans="1:36" ht="13.5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80"/>
      <c r="AF791" s="80"/>
      <c r="AG791" s="80"/>
      <c r="AH791" s="80"/>
      <c r="AI791" s="80"/>
      <c r="AJ791" s="80"/>
    </row>
    <row r="792" spans="1:36" ht="13.5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80"/>
      <c r="AF792" s="80"/>
      <c r="AG792" s="80"/>
      <c r="AH792" s="80"/>
      <c r="AI792" s="80"/>
      <c r="AJ792" s="80"/>
    </row>
    <row r="793" spans="1:36" ht="13.5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80"/>
      <c r="AF793" s="80"/>
      <c r="AG793" s="80"/>
      <c r="AH793" s="80"/>
      <c r="AI793" s="80"/>
      <c r="AJ793" s="80"/>
    </row>
    <row r="794" spans="1:36" ht="13.5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80"/>
      <c r="AF794" s="80"/>
      <c r="AG794" s="80"/>
      <c r="AH794" s="80"/>
      <c r="AI794" s="80"/>
      <c r="AJ794" s="80"/>
    </row>
    <row r="795" spans="1:36" ht="13.5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80"/>
      <c r="AF795" s="80"/>
      <c r="AG795" s="80"/>
      <c r="AH795" s="80"/>
      <c r="AI795" s="80"/>
      <c r="AJ795" s="80"/>
    </row>
    <row r="796" spans="1:36" ht="13.5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80"/>
      <c r="AF796" s="80"/>
      <c r="AG796" s="80"/>
      <c r="AH796" s="80"/>
      <c r="AI796" s="80"/>
      <c r="AJ796" s="80"/>
    </row>
    <row r="797" spans="1:36" ht="13.5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80"/>
      <c r="AF797" s="80"/>
      <c r="AG797" s="80"/>
      <c r="AH797" s="80"/>
      <c r="AI797" s="80"/>
      <c r="AJ797" s="80"/>
    </row>
    <row r="798" spans="1:36" ht="13.5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</row>
    <row r="799" spans="1:36" ht="13.5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80"/>
      <c r="AF799" s="80"/>
      <c r="AG799" s="80"/>
      <c r="AH799" s="80"/>
      <c r="AI799" s="80"/>
      <c r="AJ799" s="80"/>
    </row>
    <row r="800" spans="1:36" ht="13.5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80"/>
      <c r="AF800" s="80"/>
      <c r="AG800" s="80"/>
      <c r="AH800" s="80"/>
      <c r="AI800" s="80"/>
      <c r="AJ800" s="80"/>
    </row>
    <row r="801" spans="1:36" ht="13.5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</row>
    <row r="802" spans="1:36" ht="13.5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</row>
    <row r="803" spans="1:36" ht="13.5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80"/>
      <c r="AF803" s="80"/>
      <c r="AG803" s="80"/>
      <c r="AH803" s="80"/>
      <c r="AI803" s="80"/>
      <c r="AJ803" s="80"/>
    </row>
    <row r="804" spans="1:36" ht="13.5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80"/>
      <c r="AF804" s="80"/>
      <c r="AG804" s="80"/>
      <c r="AH804" s="80"/>
      <c r="AI804" s="80"/>
      <c r="AJ804" s="80"/>
    </row>
    <row r="805" spans="1:36" ht="13.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</row>
    <row r="806" spans="1:36" ht="13.5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</row>
    <row r="807" spans="1:36" ht="13.5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80"/>
      <c r="AF807" s="80"/>
      <c r="AG807" s="80"/>
      <c r="AH807" s="80"/>
      <c r="AI807" s="80"/>
      <c r="AJ807" s="80"/>
    </row>
    <row r="808" spans="1:36" ht="13.5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80"/>
      <c r="AF808" s="80"/>
      <c r="AG808" s="80"/>
      <c r="AH808" s="80"/>
      <c r="AI808" s="80"/>
      <c r="AJ808" s="80"/>
    </row>
    <row r="809" spans="1:36" ht="13.5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80"/>
      <c r="AF809" s="80"/>
      <c r="AG809" s="80"/>
      <c r="AH809" s="80"/>
      <c r="AI809" s="80"/>
      <c r="AJ809" s="80"/>
    </row>
    <row r="810" spans="1:36" ht="13.5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80"/>
      <c r="AF810" s="80"/>
      <c r="AG810" s="80"/>
      <c r="AH810" s="80"/>
      <c r="AI810" s="80"/>
      <c r="AJ810" s="80"/>
    </row>
    <row r="811" spans="1:36" ht="13.5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80"/>
      <c r="AF811" s="80"/>
      <c r="AG811" s="80"/>
      <c r="AH811" s="80"/>
      <c r="AI811" s="80"/>
      <c r="AJ811" s="80"/>
    </row>
    <row r="812" spans="1:36" ht="13.5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80"/>
      <c r="AF812" s="80"/>
      <c r="AG812" s="80"/>
      <c r="AH812" s="80"/>
      <c r="AI812" s="80"/>
      <c r="AJ812" s="80"/>
    </row>
    <row r="813" spans="1:36" ht="13.5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80"/>
      <c r="AF813" s="80"/>
      <c r="AG813" s="80"/>
      <c r="AH813" s="80"/>
      <c r="AI813" s="80"/>
      <c r="AJ813" s="80"/>
    </row>
    <row r="814" spans="1:36" ht="13.5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80"/>
      <c r="AF814" s="80"/>
      <c r="AG814" s="80"/>
      <c r="AH814" s="80"/>
      <c r="AI814" s="80"/>
      <c r="AJ814" s="80"/>
    </row>
    <row r="815" spans="1:36" ht="13.5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80"/>
      <c r="AF815" s="80"/>
      <c r="AG815" s="80"/>
      <c r="AH815" s="80"/>
      <c r="AI815" s="80"/>
      <c r="AJ815" s="80"/>
    </row>
    <row r="816" spans="1:36" ht="13.5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</row>
    <row r="817" spans="1:36" ht="13.5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80"/>
      <c r="AF817" s="80"/>
      <c r="AG817" s="80"/>
      <c r="AH817" s="80"/>
      <c r="AI817" s="80"/>
      <c r="AJ817" s="80"/>
    </row>
    <row r="818" spans="1:36" ht="13.5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80"/>
      <c r="AF818" s="80"/>
      <c r="AG818" s="80"/>
      <c r="AH818" s="80"/>
      <c r="AI818" s="80"/>
      <c r="AJ818" s="80"/>
    </row>
    <row r="819" spans="1:36" ht="13.5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80"/>
      <c r="AF819" s="80"/>
      <c r="AG819" s="80"/>
      <c r="AH819" s="80"/>
      <c r="AI819" s="80"/>
      <c r="AJ819" s="80"/>
    </row>
    <row r="820" spans="1:36" ht="13.5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</row>
    <row r="821" spans="1:36" ht="13.5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80"/>
      <c r="AF821" s="80"/>
      <c r="AG821" s="80"/>
      <c r="AH821" s="80"/>
      <c r="AI821" s="80"/>
      <c r="AJ821" s="80"/>
    </row>
    <row r="822" spans="1:36" ht="13.5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80"/>
      <c r="AF822" s="80"/>
      <c r="AG822" s="80"/>
      <c r="AH822" s="80"/>
      <c r="AI822" s="80"/>
      <c r="AJ822" s="80"/>
    </row>
    <row r="823" spans="1:36" ht="13.5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80"/>
      <c r="AF823" s="80"/>
      <c r="AG823" s="80"/>
      <c r="AH823" s="80"/>
      <c r="AI823" s="80"/>
      <c r="AJ823" s="80"/>
    </row>
    <row r="824" spans="1:36" ht="13.5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80"/>
      <c r="AF824" s="80"/>
      <c r="AG824" s="80"/>
      <c r="AH824" s="80"/>
      <c r="AI824" s="80"/>
      <c r="AJ824" s="80"/>
    </row>
    <row r="825" spans="1:36" ht="13.5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80"/>
      <c r="AF825" s="80"/>
      <c r="AG825" s="80"/>
      <c r="AH825" s="80"/>
      <c r="AI825" s="80"/>
      <c r="AJ825" s="80"/>
    </row>
    <row r="826" spans="1:36" ht="13.5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80"/>
      <c r="AF826" s="80"/>
      <c r="AG826" s="80"/>
      <c r="AH826" s="80"/>
      <c r="AI826" s="80"/>
      <c r="AJ826" s="80"/>
    </row>
    <row r="827" spans="1:36" ht="13.5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80"/>
      <c r="AF827" s="80"/>
      <c r="AG827" s="80"/>
      <c r="AH827" s="80"/>
      <c r="AI827" s="80"/>
      <c r="AJ827" s="80"/>
    </row>
    <row r="828" spans="1:36" ht="13.5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</row>
    <row r="829" spans="1:36" ht="13.5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80"/>
      <c r="AF829" s="80"/>
      <c r="AG829" s="80"/>
      <c r="AH829" s="80"/>
      <c r="AI829" s="80"/>
      <c r="AJ829" s="80"/>
    </row>
    <row r="830" spans="1:36" ht="13.5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80"/>
      <c r="AF830" s="80"/>
      <c r="AG830" s="80"/>
      <c r="AH830" s="80"/>
      <c r="AI830" s="80"/>
      <c r="AJ830" s="80"/>
    </row>
    <row r="831" spans="1:36" ht="13.5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80"/>
      <c r="AF831" s="80"/>
      <c r="AG831" s="80"/>
      <c r="AH831" s="80"/>
      <c r="AI831" s="80"/>
      <c r="AJ831" s="80"/>
    </row>
    <row r="832" spans="1:36" ht="13.5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80"/>
      <c r="AF832" s="80"/>
      <c r="AG832" s="80"/>
      <c r="AH832" s="80"/>
      <c r="AI832" s="80"/>
      <c r="AJ832" s="80"/>
    </row>
    <row r="833" spans="1:36" ht="13.5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80"/>
      <c r="AF833" s="80"/>
      <c r="AG833" s="80"/>
      <c r="AH833" s="80"/>
      <c r="AI833" s="80"/>
      <c r="AJ833" s="80"/>
    </row>
    <row r="834" spans="1:36" ht="13.5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</row>
    <row r="835" spans="1:36" ht="13.5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</row>
    <row r="836" spans="1:36" ht="13.5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80"/>
      <c r="AF836" s="80"/>
      <c r="AG836" s="80"/>
      <c r="AH836" s="80"/>
      <c r="AI836" s="80"/>
      <c r="AJ836" s="80"/>
    </row>
    <row r="837" spans="1:36" ht="13.5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80"/>
      <c r="AF837" s="80"/>
      <c r="AG837" s="80"/>
      <c r="AH837" s="80"/>
      <c r="AI837" s="80"/>
      <c r="AJ837" s="80"/>
    </row>
    <row r="838" spans="1:36" ht="13.5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80"/>
      <c r="AF838" s="80"/>
      <c r="AG838" s="80"/>
      <c r="AH838" s="80"/>
      <c r="AI838" s="80"/>
      <c r="AJ838" s="80"/>
    </row>
    <row r="839" spans="1:36" ht="13.5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80"/>
      <c r="AF839" s="80"/>
      <c r="AG839" s="80"/>
      <c r="AH839" s="80"/>
      <c r="AI839" s="80"/>
      <c r="AJ839" s="80"/>
    </row>
    <row r="840" spans="1:36" ht="13.5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80"/>
      <c r="AF840" s="80"/>
      <c r="AG840" s="80"/>
      <c r="AH840" s="80"/>
      <c r="AI840" s="80"/>
      <c r="AJ840" s="80"/>
    </row>
    <row r="841" spans="1:36" ht="13.5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</row>
    <row r="842" spans="1:36" ht="13.5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</row>
    <row r="843" spans="1:36" ht="13.5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80"/>
      <c r="AF843" s="80"/>
      <c r="AG843" s="80"/>
      <c r="AH843" s="80"/>
      <c r="AI843" s="80"/>
      <c r="AJ843" s="80"/>
    </row>
    <row r="844" spans="1:36" ht="13.5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80"/>
      <c r="AF844" s="80"/>
      <c r="AG844" s="80"/>
      <c r="AH844" s="80"/>
      <c r="AI844" s="80"/>
      <c r="AJ844" s="80"/>
    </row>
    <row r="845" spans="1:36" ht="13.5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80"/>
      <c r="AF845" s="80"/>
      <c r="AG845" s="80"/>
      <c r="AH845" s="80"/>
      <c r="AI845" s="80"/>
      <c r="AJ845" s="80"/>
    </row>
    <row r="846" spans="1:36" ht="13.5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80"/>
      <c r="AF846" s="80"/>
      <c r="AG846" s="80"/>
      <c r="AH846" s="80"/>
      <c r="AI846" s="80"/>
      <c r="AJ846" s="80"/>
    </row>
    <row r="847" spans="1:36" ht="13.5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80"/>
      <c r="AF847" s="80"/>
      <c r="AG847" s="80"/>
      <c r="AH847" s="80"/>
      <c r="AI847" s="80"/>
      <c r="AJ847" s="80"/>
    </row>
    <row r="848" spans="1:36" ht="13.5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80"/>
      <c r="AF848" s="80"/>
      <c r="AG848" s="80"/>
      <c r="AH848" s="80"/>
      <c r="AI848" s="80"/>
      <c r="AJ848" s="80"/>
    </row>
    <row r="849" spans="1:36" ht="13.5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80"/>
      <c r="AF849" s="80"/>
      <c r="AG849" s="80"/>
      <c r="AH849" s="80"/>
      <c r="AI849" s="80"/>
      <c r="AJ849" s="80"/>
    </row>
    <row r="850" spans="1:36" ht="13.5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80"/>
      <c r="AF850" s="80"/>
      <c r="AG850" s="80"/>
      <c r="AH850" s="80"/>
      <c r="AI850" s="80"/>
      <c r="AJ850" s="80"/>
    </row>
    <row r="851" spans="1:36" ht="13.5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80"/>
      <c r="AF851" s="80"/>
      <c r="AG851" s="80"/>
      <c r="AH851" s="80"/>
      <c r="AI851" s="80"/>
      <c r="AJ851" s="80"/>
    </row>
    <row r="852" spans="1:36" ht="13.5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80"/>
      <c r="AF852" s="80"/>
      <c r="AG852" s="80"/>
      <c r="AH852" s="80"/>
      <c r="AI852" s="80"/>
      <c r="AJ852" s="80"/>
    </row>
    <row r="853" spans="1:36" ht="13.5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80"/>
      <c r="AF853" s="80"/>
      <c r="AG853" s="80"/>
      <c r="AH853" s="80"/>
      <c r="AI853" s="80"/>
      <c r="AJ853" s="80"/>
    </row>
    <row r="854" spans="1:36" ht="13.5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80"/>
      <c r="AF854" s="80"/>
      <c r="AG854" s="80"/>
      <c r="AH854" s="80"/>
      <c r="AI854" s="80"/>
      <c r="AJ854" s="80"/>
    </row>
    <row r="855" spans="1:36" ht="13.5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80"/>
      <c r="AF855" s="80"/>
      <c r="AG855" s="80"/>
      <c r="AH855" s="80"/>
      <c r="AI855" s="80"/>
      <c r="AJ855" s="80"/>
    </row>
    <row r="856" spans="1:36" ht="13.5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80"/>
      <c r="AF856" s="80"/>
      <c r="AG856" s="80"/>
      <c r="AH856" s="80"/>
      <c r="AI856" s="80"/>
      <c r="AJ856" s="80"/>
    </row>
    <row r="857" spans="1:36" ht="13.5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80"/>
      <c r="AF857" s="80"/>
      <c r="AG857" s="80"/>
      <c r="AH857" s="80"/>
      <c r="AI857" s="80"/>
      <c r="AJ857" s="80"/>
    </row>
    <row r="858" spans="1:36" ht="13.5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/>
      <c r="AH858" s="80"/>
      <c r="AI858" s="80"/>
      <c r="AJ858" s="80"/>
    </row>
    <row r="859" spans="1:36" ht="13.5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80"/>
      <c r="AF859" s="80"/>
      <c r="AG859" s="80"/>
      <c r="AH859" s="80"/>
      <c r="AI859" s="80"/>
      <c r="AJ859" s="80"/>
    </row>
    <row r="860" spans="1:36" ht="13.5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80"/>
      <c r="AF860" s="80"/>
      <c r="AG860" s="80"/>
      <c r="AH860" s="80"/>
      <c r="AI860" s="80"/>
      <c r="AJ860" s="80"/>
    </row>
    <row r="861" spans="1:36" ht="13.5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80"/>
      <c r="AF861" s="80"/>
      <c r="AG861" s="80"/>
      <c r="AH861" s="80"/>
      <c r="AI861" s="80"/>
      <c r="AJ861" s="80"/>
    </row>
    <row r="862" spans="1:36" ht="13.5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80"/>
      <c r="AF862" s="80"/>
      <c r="AG862" s="80"/>
      <c r="AH862" s="80"/>
      <c r="AI862" s="80"/>
      <c r="AJ862" s="80"/>
    </row>
    <row r="863" spans="1:36" ht="13.5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80"/>
      <c r="AF863" s="80"/>
      <c r="AG863" s="80"/>
      <c r="AH863" s="80"/>
      <c r="AI863" s="80"/>
      <c r="AJ863" s="80"/>
    </row>
    <row r="864" spans="1:36" ht="13.5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</row>
    <row r="865" spans="1:36" ht="13.5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80"/>
      <c r="AF865" s="80"/>
      <c r="AG865" s="80"/>
      <c r="AH865" s="80"/>
      <c r="AI865" s="80"/>
      <c r="AJ865" s="80"/>
    </row>
    <row r="866" spans="1:36" ht="13.5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80"/>
      <c r="AF866" s="80"/>
      <c r="AG866" s="80"/>
      <c r="AH866" s="80"/>
      <c r="AI866" s="80"/>
      <c r="AJ866" s="80"/>
    </row>
    <row r="867" spans="1:36" ht="13.5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80"/>
      <c r="AF867" s="80"/>
      <c r="AG867" s="80"/>
      <c r="AH867" s="80"/>
      <c r="AI867" s="80"/>
      <c r="AJ867" s="80"/>
    </row>
    <row r="868" spans="1:36" ht="13.5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80"/>
      <c r="AF868" s="80"/>
      <c r="AG868" s="80"/>
      <c r="AH868" s="80"/>
      <c r="AI868" s="80"/>
      <c r="AJ868" s="80"/>
    </row>
    <row r="869" spans="1:36" ht="13.5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80"/>
      <c r="AF869" s="80"/>
      <c r="AG869" s="80"/>
      <c r="AH869" s="80"/>
      <c r="AI869" s="80"/>
      <c r="AJ869" s="80"/>
    </row>
    <row r="870" spans="1:36" ht="13.5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80"/>
      <c r="AF870" s="80"/>
      <c r="AG870" s="80"/>
      <c r="AH870" s="80"/>
      <c r="AI870" s="80"/>
      <c r="AJ870" s="80"/>
    </row>
    <row r="871" spans="1:36" ht="13.5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80"/>
      <c r="AF871" s="80"/>
      <c r="AG871" s="80"/>
      <c r="AH871" s="80"/>
      <c r="AI871" s="80"/>
      <c r="AJ871" s="80"/>
    </row>
    <row r="872" spans="1:36" ht="13.5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80"/>
      <c r="AF872" s="80"/>
      <c r="AG872" s="80"/>
      <c r="AH872" s="80"/>
      <c r="AI872" s="80"/>
      <c r="AJ872" s="80"/>
    </row>
    <row r="873" spans="1:36" ht="13.5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80"/>
      <c r="AF873" s="80"/>
      <c r="AG873" s="80"/>
      <c r="AH873" s="80"/>
      <c r="AI873" s="80"/>
      <c r="AJ873" s="80"/>
    </row>
    <row r="874" spans="1:36" ht="13.5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80"/>
      <c r="AF874" s="80"/>
      <c r="AG874" s="80"/>
      <c r="AH874" s="80"/>
      <c r="AI874" s="80"/>
      <c r="AJ874" s="80"/>
    </row>
    <row r="875" spans="1:36" ht="13.5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80"/>
      <c r="AF875" s="80"/>
      <c r="AG875" s="80"/>
      <c r="AH875" s="80"/>
      <c r="AI875" s="80"/>
      <c r="AJ875" s="80"/>
    </row>
    <row r="876" spans="1:36" ht="13.5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80"/>
      <c r="AF876" s="80"/>
      <c r="AG876" s="80"/>
      <c r="AH876" s="80"/>
      <c r="AI876" s="80"/>
      <c r="AJ876" s="80"/>
    </row>
    <row r="877" spans="1:36" ht="13.5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80"/>
      <c r="AF877" s="80"/>
      <c r="AG877" s="80"/>
      <c r="AH877" s="80"/>
      <c r="AI877" s="80"/>
      <c r="AJ877" s="80"/>
    </row>
    <row r="878" spans="1:36" ht="13.5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80"/>
      <c r="AF878" s="80"/>
      <c r="AG878" s="80"/>
      <c r="AH878" s="80"/>
      <c r="AI878" s="80"/>
      <c r="AJ878" s="80"/>
    </row>
    <row r="879" spans="1:36" ht="13.5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80"/>
      <c r="AF879" s="80"/>
      <c r="AG879" s="80"/>
      <c r="AH879" s="80"/>
      <c r="AI879" s="80"/>
      <c r="AJ879" s="80"/>
    </row>
    <row r="880" spans="1:36" ht="13.5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80"/>
      <c r="AF880" s="80"/>
      <c r="AG880" s="80"/>
      <c r="AH880" s="80"/>
      <c r="AI880" s="80"/>
      <c r="AJ880" s="80"/>
    </row>
    <row r="881" spans="1:36" ht="13.5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80"/>
      <c r="AF881" s="80"/>
      <c r="AG881" s="80"/>
      <c r="AH881" s="80"/>
      <c r="AI881" s="80"/>
      <c r="AJ881" s="80"/>
    </row>
    <row r="882" spans="1:36" ht="13.5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80"/>
      <c r="AF882" s="80"/>
      <c r="AG882" s="80"/>
      <c r="AH882" s="80"/>
      <c r="AI882" s="80"/>
      <c r="AJ882" s="80"/>
    </row>
    <row r="883" spans="1:36" ht="13.5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80"/>
      <c r="AF883" s="80"/>
      <c r="AG883" s="80"/>
      <c r="AH883" s="80"/>
      <c r="AI883" s="80"/>
      <c r="AJ883" s="80"/>
    </row>
    <row r="884" spans="1:36" ht="13.5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80"/>
      <c r="AF884" s="80"/>
      <c r="AG884" s="80"/>
      <c r="AH884" s="80"/>
      <c r="AI884" s="80"/>
      <c r="AJ884" s="80"/>
    </row>
    <row r="885" spans="1:36" ht="13.5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</row>
    <row r="886" spans="1:36" ht="13.5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</row>
    <row r="887" spans="1:36" ht="13.5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80"/>
      <c r="AF887" s="80"/>
      <c r="AG887" s="80"/>
      <c r="AH887" s="80"/>
      <c r="AI887" s="80"/>
      <c r="AJ887" s="80"/>
    </row>
    <row r="888" spans="1:36" ht="13.5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</row>
    <row r="889" spans="1:36" ht="13.5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80"/>
      <c r="AF889" s="80"/>
      <c r="AG889" s="80"/>
      <c r="AH889" s="80"/>
      <c r="AI889" s="80"/>
      <c r="AJ889" s="80"/>
    </row>
    <row r="890" spans="1:36" ht="13.5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80"/>
      <c r="AF890" s="80"/>
      <c r="AG890" s="80"/>
      <c r="AH890" s="80"/>
      <c r="AI890" s="80"/>
      <c r="AJ890" s="80"/>
    </row>
    <row r="891" spans="1:36" ht="13.5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80"/>
      <c r="AF891" s="80"/>
      <c r="AG891" s="80"/>
      <c r="AH891" s="80"/>
      <c r="AI891" s="80"/>
      <c r="AJ891" s="80"/>
    </row>
    <row r="892" spans="1:36" ht="13.5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80"/>
      <c r="AF892" s="80"/>
      <c r="AG892" s="80"/>
      <c r="AH892" s="80"/>
      <c r="AI892" s="80"/>
      <c r="AJ892" s="80"/>
    </row>
    <row r="893" spans="1:36" ht="13.5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80"/>
      <c r="AF893" s="80"/>
      <c r="AG893" s="80"/>
      <c r="AH893" s="80"/>
      <c r="AI893" s="80"/>
      <c r="AJ893" s="80"/>
    </row>
    <row r="894" spans="1:36" ht="13.5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80"/>
      <c r="AF894" s="80"/>
      <c r="AG894" s="80"/>
      <c r="AH894" s="80"/>
      <c r="AI894" s="80"/>
      <c r="AJ894" s="80"/>
    </row>
    <row r="895" spans="1:36" ht="13.5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80"/>
      <c r="AF895" s="80"/>
      <c r="AG895" s="80"/>
      <c r="AH895" s="80"/>
      <c r="AI895" s="80"/>
      <c r="AJ895" s="80"/>
    </row>
    <row r="896" spans="1:36" ht="13.5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80"/>
      <c r="AF896" s="80"/>
      <c r="AG896" s="80"/>
      <c r="AH896" s="80"/>
      <c r="AI896" s="80"/>
      <c r="AJ896" s="80"/>
    </row>
    <row r="897" spans="1:36" ht="13.5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80"/>
      <c r="AF897" s="80"/>
      <c r="AG897" s="80"/>
      <c r="AH897" s="80"/>
      <c r="AI897" s="80"/>
      <c r="AJ897" s="80"/>
    </row>
    <row r="898" spans="1:36" ht="13.5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80"/>
      <c r="AF898" s="80"/>
      <c r="AG898" s="80"/>
      <c r="AH898" s="80"/>
      <c r="AI898" s="80"/>
      <c r="AJ898" s="80"/>
    </row>
    <row r="899" spans="1:36" ht="13.5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80"/>
      <c r="AF899" s="80"/>
      <c r="AG899" s="80"/>
      <c r="AH899" s="80"/>
      <c r="AI899" s="80"/>
      <c r="AJ899" s="80"/>
    </row>
    <row r="900" spans="1:36" ht="13.5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80"/>
      <c r="AF900" s="80"/>
      <c r="AG900" s="80"/>
      <c r="AH900" s="80"/>
      <c r="AI900" s="80"/>
      <c r="AJ900" s="80"/>
    </row>
    <row r="901" spans="1:36" ht="13.5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80"/>
      <c r="AF901" s="80"/>
      <c r="AG901" s="80"/>
      <c r="AH901" s="80"/>
      <c r="AI901" s="80"/>
      <c r="AJ901" s="80"/>
    </row>
    <row r="902" spans="1:36" ht="13.5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80"/>
      <c r="AF902" s="80"/>
      <c r="AG902" s="80"/>
      <c r="AH902" s="80"/>
      <c r="AI902" s="80"/>
      <c r="AJ902" s="80"/>
    </row>
    <row r="903" spans="1:36" ht="13.5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</row>
    <row r="904" spans="1:36" ht="13.5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</row>
    <row r="905" spans="1:36" ht="13.5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80"/>
      <c r="AF905" s="80"/>
      <c r="AG905" s="80"/>
      <c r="AH905" s="80"/>
      <c r="AI905" s="80"/>
      <c r="AJ905" s="80"/>
    </row>
    <row r="906" spans="1:36" ht="13.5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80"/>
      <c r="AF906" s="80"/>
      <c r="AG906" s="80"/>
      <c r="AH906" s="80"/>
      <c r="AI906" s="80"/>
      <c r="AJ906" s="80"/>
    </row>
    <row r="907" spans="1:36" ht="13.5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80"/>
      <c r="AF907" s="80"/>
      <c r="AG907" s="80"/>
      <c r="AH907" s="80"/>
      <c r="AI907" s="80"/>
      <c r="AJ907" s="80"/>
    </row>
    <row r="908" spans="1:36" ht="13.5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</row>
    <row r="909" spans="1:36" ht="13.5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80"/>
      <c r="AF909" s="80"/>
      <c r="AG909" s="80"/>
      <c r="AH909" s="80"/>
      <c r="AI909" s="80"/>
      <c r="AJ909" s="80"/>
    </row>
    <row r="910" spans="1:36" ht="13.5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80"/>
      <c r="AF910" s="80"/>
      <c r="AG910" s="80"/>
      <c r="AH910" s="80"/>
      <c r="AI910" s="80"/>
      <c r="AJ910" s="80"/>
    </row>
    <row r="911" spans="1:36" ht="13.5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80"/>
      <c r="AF911" s="80"/>
      <c r="AG911" s="80"/>
      <c r="AH911" s="80"/>
      <c r="AI911" s="80"/>
      <c r="AJ911" s="80"/>
    </row>
    <row r="912" spans="1:36" ht="13.5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80"/>
      <c r="AF912" s="80"/>
      <c r="AG912" s="80"/>
      <c r="AH912" s="80"/>
      <c r="AI912" s="80"/>
      <c r="AJ912" s="80"/>
    </row>
    <row r="913" spans="1:36" ht="13.5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80"/>
      <c r="AF913" s="80"/>
      <c r="AG913" s="80"/>
      <c r="AH913" s="80"/>
      <c r="AI913" s="80"/>
      <c r="AJ913" s="80"/>
    </row>
    <row r="914" spans="1:36" ht="13.5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80"/>
      <c r="AF914" s="80"/>
      <c r="AG914" s="80"/>
      <c r="AH914" s="80"/>
      <c r="AI914" s="80"/>
      <c r="AJ914" s="80"/>
    </row>
    <row r="915" spans="1:36" ht="13.5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80"/>
      <c r="AF915" s="80"/>
      <c r="AG915" s="80"/>
      <c r="AH915" s="80"/>
      <c r="AI915" s="80"/>
      <c r="AJ915" s="80"/>
    </row>
    <row r="916" spans="1:36" ht="13.5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80"/>
      <c r="AF916" s="80"/>
      <c r="AG916" s="80"/>
      <c r="AH916" s="80"/>
      <c r="AI916" s="80"/>
      <c r="AJ916" s="80"/>
    </row>
    <row r="917" spans="1:36" ht="13.5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80"/>
      <c r="AF917" s="80"/>
      <c r="AG917" s="80"/>
      <c r="AH917" s="80"/>
      <c r="AI917" s="80"/>
      <c r="AJ917" s="80"/>
    </row>
    <row r="918" spans="1:36" ht="13.5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80"/>
      <c r="AF918" s="80"/>
      <c r="AG918" s="80"/>
      <c r="AH918" s="80"/>
      <c r="AI918" s="80"/>
      <c r="AJ918" s="80"/>
    </row>
    <row r="919" spans="1:36" ht="13.5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80"/>
      <c r="AF919" s="80"/>
      <c r="AG919" s="80"/>
      <c r="AH919" s="80"/>
      <c r="AI919" s="80"/>
      <c r="AJ919" s="80"/>
    </row>
    <row r="920" spans="1:36" ht="13.5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80"/>
      <c r="AF920" s="80"/>
      <c r="AG920" s="80"/>
      <c r="AH920" s="80"/>
      <c r="AI920" s="80"/>
      <c r="AJ920" s="80"/>
    </row>
    <row r="921" spans="1:36" ht="13.5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80"/>
      <c r="AF921" s="80"/>
      <c r="AG921" s="80"/>
      <c r="AH921" s="80"/>
      <c r="AI921" s="80"/>
      <c r="AJ921" s="80"/>
    </row>
    <row r="922" spans="1:36" ht="13.5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80"/>
      <c r="AF922" s="80"/>
      <c r="AG922" s="80"/>
      <c r="AH922" s="80"/>
      <c r="AI922" s="80"/>
      <c r="AJ922" s="80"/>
    </row>
    <row r="923" spans="1:36" ht="13.5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80"/>
      <c r="AF923" s="80"/>
      <c r="AG923" s="80"/>
      <c r="AH923" s="80"/>
      <c r="AI923" s="80"/>
      <c r="AJ923" s="80"/>
    </row>
    <row r="924" spans="1:36" ht="13.5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80"/>
      <c r="AF924" s="80"/>
      <c r="AG924" s="80"/>
      <c r="AH924" s="80"/>
      <c r="AI924" s="80"/>
      <c r="AJ924" s="80"/>
    </row>
    <row r="925" spans="1:36" ht="13.5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80"/>
      <c r="AF925" s="80"/>
      <c r="AG925" s="80"/>
      <c r="AH925" s="80"/>
      <c r="AI925" s="80"/>
      <c r="AJ925" s="80"/>
    </row>
    <row r="926" spans="1:36" ht="13.5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80"/>
      <c r="AF926" s="80"/>
      <c r="AG926" s="80"/>
      <c r="AH926" s="80"/>
      <c r="AI926" s="80"/>
      <c r="AJ926" s="80"/>
    </row>
    <row r="927" spans="1:36" ht="13.5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80"/>
      <c r="AF927" s="80"/>
      <c r="AG927" s="80"/>
      <c r="AH927" s="80"/>
      <c r="AI927" s="80"/>
      <c r="AJ927" s="80"/>
    </row>
    <row r="928" spans="1:36" ht="13.5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80"/>
      <c r="AF928" s="80"/>
      <c r="AG928" s="80"/>
      <c r="AH928" s="80"/>
      <c r="AI928" s="80"/>
      <c r="AJ928" s="80"/>
    </row>
    <row r="929" spans="1:36" ht="13.5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80"/>
      <c r="AF929" s="80"/>
      <c r="AG929" s="80"/>
      <c r="AH929" s="80"/>
      <c r="AI929" s="80"/>
      <c r="AJ929" s="80"/>
    </row>
    <row r="930" spans="1:36" ht="13.5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</row>
    <row r="931" spans="1:36" ht="13.5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80"/>
      <c r="AF931" s="80"/>
      <c r="AG931" s="80"/>
      <c r="AH931" s="80"/>
      <c r="AI931" s="80"/>
      <c r="AJ931" s="80"/>
    </row>
    <row r="932" spans="1:36" ht="13.5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80"/>
      <c r="AF932" s="80"/>
      <c r="AG932" s="80"/>
      <c r="AH932" s="80"/>
      <c r="AI932" s="80"/>
      <c r="AJ932" s="80"/>
    </row>
    <row r="933" spans="1:36" ht="13.5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80"/>
      <c r="AF933" s="80"/>
      <c r="AG933" s="80"/>
      <c r="AH933" s="80"/>
      <c r="AI933" s="80"/>
      <c r="AJ933" s="80"/>
    </row>
    <row r="934" spans="1:36" ht="13.5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80"/>
      <c r="AF934" s="80"/>
      <c r="AG934" s="80"/>
      <c r="AH934" s="80"/>
      <c r="AI934" s="80"/>
      <c r="AJ934" s="80"/>
    </row>
    <row r="935" spans="1:36" ht="13.5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80"/>
      <c r="AF935" s="80"/>
      <c r="AG935" s="80"/>
      <c r="AH935" s="80"/>
      <c r="AI935" s="80"/>
      <c r="AJ935" s="80"/>
    </row>
    <row r="936" spans="1:36" ht="13.5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80"/>
      <c r="AF936" s="80"/>
      <c r="AG936" s="80"/>
      <c r="AH936" s="80"/>
      <c r="AI936" s="80"/>
      <c r="AJ936" s="80"/>
    </row>
    <row r="937" spans="1:36" ht="13.5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80"/>
      <c r="AF937" s="80"/>
      <c r="AG937" s="80"/>
      <c r="AH937" s="80"/>
      <c r="AI937" s="80"/>
      <c r="AJ937" s="80"/>
    </row>
    <row r="938" spans="1:36" ht="13.5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80"/>
      <c r="AF938" s="80"/>
      <c r="AG938" s="80"/>
      <c r="AH938" s="80"/>
      <c r="AI938" s="80"/>
      <c r="AJ938" s="80"/>
    </row>
    <row r="939" spans="1:36" ht="13.5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80"/>
      <c r="AF939" s="80"/>
      <c r="AG939" s="80"/>
      <c r="AH939" s="80"/>
      <c r="AI939" s="80"/>
      <c r="AJ939" s="80"/>
    </row>
    <row r="940" spans="1:36" ht="13.5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80"/>
      <c r="AF940" s="80"/>
      <c r="AG940" s="80"/>
      <c r="AH940" s="80"/>
      <c r="AI940" s="80"/>
      <c r="AJ940" s="80"/>
    </row>
    <row r="941" spans="1:36" ht="13.5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80"/>
      <c r="AF941" s="80"/>
      <c r="AG941" s="80"/>
      <c r="AH941" s="80"/>
      <c r="AI941" s="80"/>
      <c r="AJ941" s="80"/>
    </row>
    <row r="942" spans="1:36" ht="13.5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80"/>
      <c r="AF942" s="80"/>
      <c r="AG942" s="80"/>
      <c r="AH942" s="80"/>
      <c r="AI942" s="80"/>
      <c r="AJ942" s="80"/>
    </row>
    <row r="943" spans="1:36" ht="13.5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80"/>
      <c r="AF943" s="80"/>
      <c r="AG943" s="80"/>
      <c r="AH943" s="80"/>
      <c r="AI943" s="80"/>
      <c r="AJ943" s="80"/>
    </row>
    <row r="944" spans="1:36" ht="13.5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80"/>
      <c r="AF944" s="80"/>
      <c r="AG944" s="80"/>
      <c r="AH944" s="80"/>
      <c r="AI944" s="80"/>
      <c r="AJ944" s="80"/>
    </row>
    <row r="945" spans="1:36" ht="13.5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80"/>
      <c r="AF945" s="80"/>
      <c r="AG945" s="80"/>
      <c r="AH945" s="80"/>
      <c r="AI945" s="80"/>
      <c r="AJ945" s="80"/>
    </row>
    <row r="946" spans="1:36" ht="13.5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80"/>
      <c r="AF946" s="80"/>
      <c r="AG946" s="80"/>
      <c r="AH946" s="80"/>
      <c r="AI946" s="80"/>
      <c r="AJ946" s="80"/>
    </row>
    <row r="947" spans="1:36" ht="13.5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80"/>
      <c r="AF947" s="80"/>
      <c r="AG947" s="80"/>
      <c r="AH947" s="80"/>
      <c r="AI947" s="80"/>
      <c r="AJ947" s="80"/>
    </row>
    <row r="948" spans="1:36" ht="13.5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80"/>
      <c r="AF948" s="80"/>
      <c r="AG948" s="80"/>
      <c r="AH948" s="80"/>
      <c r="AI948" s="80"/>
      <c r="AJ948" s="80"/>
    </row>
    <row r="949" spans="1:36" ht="13.5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80"/>
      <c r="AF949" s="80"/>
      <c r="AG949" s="80"/>
      <c r="AH949" s="80"/>
      <c r="AI949" s="80"/>
      <c r="AJ949" s="80"/>
    </row>
    <row r="950" spans="1:36" ht="13.5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80"/>
      <c r="AF950" s="80"/>
      <c r="AG950" s="80"/>
      <c r="AH950" s="80"/>
      <c r="AI950" s="80"/>
      <c r="AJ950" s="80"/>
    </row>
    <row r="951" spans="1:36" ht="13.5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80"/>
      <c r="AF951" s="80"/>
      <c r="AG951" s="80"/>
      <c r="AH951" s="80"/>
      <c r="AI951" s="80"/>
      <c r="AJ951" s="80"/>
    </row>
    <row r="952" spans="1:36" ht="13.5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</row>
    <row r="953" spans="1:36" ht="13.5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80"/>
      <c r="AF953" s="80"/>
      <c r="AG953" s="80"/>
      <c r="AH953" s="80"/>
      <c r="AI953" s="80"/>
      <c r="AJ953" s="80"/>
    </row>
    <row r="954" spans="1:36" ht="13.5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80"/>
      <c r="AF954" s="80"/>
      <c r="AG954" s="80"/>
      <c r="AH954" s="80"/>
      <c r="AI954" s="80"/>
      <c r="AJ954" s="80"/>
    </row>
    <row r="955" spans="1:36" ht="13.5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80"/>
      <c r="AF955" s="80"/>
      <c r="AG955" s="80"/>
      <c r="AH955" s="80"/>
      <c r="AI955" s="80"/>
      <c r="AJ955" s="80"/>
    </row>
    <row r="956" spans="1:36" ht="13.5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80"/>
      <c r="AF956" s="80"/>
      <c r="AG956" s="80"/>
      <c r="AH956" s="80"/>
      <c r="AI956" s="80"/>
      <c r="AJ956" s="80"/>
    </row>
    <row r="957" spans="1:36" ht="13.5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80"/>
      <c r="AF957" s="80"/>
      <c r="AG957" s="80"/>
      <c r="AH957" s="80"/>
      <c r="AI957" s="80"/>
      <c r="AJ957" s="80"/>
    </row>
    <row r="958" spans="1:36" ht="13.5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80"/>
      <c r="AF958" s="80"/>
      <c r="AG958" s="80"/>
      <c r="AH958" s="80"/>
      <c r="AI958" s="80"/>
      <c r="AJ958" s="80"/>
    </row>
    <row r="959" spans="1:36" ht="13.5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80"/>
      <c r="AF959" s="80"/>
      <c r="AG959" s="80"/>
      <c r="AH959" s="80"/>
      <c r="AI959" s="80"/>
      <c r="AJ959" s="80"/>
    </row>
    <row r="960" spans="1:36" ht="13.5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80"/>
      <c r="AF960" s="80"/>
      <c r="AG960" s="80"/>
      <c r="AH960" s="80"/>
      <c r="AI960" s="80"/>
      <c r="AJ960" s="80"/>
    </row>
    <row r="961" spans="1:36" ht="13.5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80"/>
      <c r="AF961" s="80"/>
      <c r="AG961" s="80"/>
      <c r="AH961" s="80"/>
      <c r="AI961" s="80"/>
      <c r="AJ961" s="80"/>
    </row>
    <row r="962" spans="1:36" ht="13.5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80"/>
      <c r="AF962" s="80"/>
      <c r="AG962" s="80"/>
      <c r="AH962" s="80"/>
      <c r="AI962" s="80"/>
      <c r="AJ962" s="80"/>
    </row>
    <row r="963" spans="1:36" ht="13.5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80"/>
      <c r="AF963" s="80"/>
      <c r="AG963" s="80"/>
      <c r="AH963" s="80"/>
      <c r="AI963" s="80"/>
      <c r="AJ963" s="80"/>
    </row>
    <row r="964" spans="1:36" ht="13.5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80"/>
      <c r="AF964" s="80"/>
      <c r="AG964" s="80"/>
      <c r="AH964" s="80"/>
      <c r="AI964" s="80"/>
      <c r="AJ964" s="80"/>
    </row>
    <row r="965" spans="1:36" ht="13.5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80"/>
      <c r="AF965" s="80"/>
      <c r="AG965" s="80"/>
      <c r="AH965" s="80"/>
      <c r="AI965" s="80"/>
      <c r="AJ965" s="80"/>
    </row>
    <row r="966" spans="1:36" ht="13.5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80"/>
      <c r="AF966" s="80"/>
      <c r="AG966" s="80"/>
      <c r="AH966" s="80"/>
      <c r="AI966" s="80"/>
      <c r="AJ966" s="80"/>
    </row>
    <row r="967" spans="1:36" ht="13.5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80"/>
      <c r="AF967" s="80"/>
      <c r="AG967" s="80"/>
      <c r="AH967" s="80"/>
      <c r="AI967" s="80"/>
      <c r="AJ967" s="80"/>
    </row>
    <row r="968" spans="1:36" ht="13.5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80"/>
      <c r="AF968" s="80"/>
      <c r="AG968" s="80"/>
      <c r="AH968" s="80"/>
      <c r="AI968" s="80"/>
      <c r="AJ968" s="80"/>
    </row>
    <row r="969" spans="1:36" ht="13.5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80"/>
      <c r="AF969" s="80"/>
      <c r="AG969" s="80"/>
      <c r="AH969" s="80"/>
      <c r="AI969" s="80"/>
      <c r="AJ969" s="80"/>
    </row>
    <row r="970" spans="1:36" ht="13.5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80"/>
      <c r="AF970" s="80"/>
      <c r="AG970" s="80"/>
      <c r="AH970" s="80"/>
      <c r="AI970" s="80"/>
      <c r="AJ970" s="80"/>
    </row>
    <row r="971" spans="1:36" ht="13.5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80"/>
      <c r="AF971" s="80"/>
      <c r="AG971" s="80"/>
      <c r="AH971" s="80"/>
      <c r="AI971" s="80"/>
      <c r="AJ971" s="80"/>
    </row>
    <row r="972" spans="1:36" ht="13.5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80"/>
      <c r="AF972" s="80"/>
      <c r="AG972" s="80"/>
      <c r="AH972" s="80"/>
      <c r="AI972" s="80"/>
      <c r="AJ972" s="80"/>
    </row>
    <row r="973" spans="1:36" ht="13.5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80"/>
      <c r="AF973" s="80"/>
      <c r="AG973" s="80"/>
      <c r="AH973" s="80"/>
      <c r="AI973" s="80"/>
      <c r="AJ973" s="80"/>
    </row>
    <row r="974" spans="1:36" ht="13.5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</row>
    <row r="975" spans="1:36" ht="13.5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80"/>
      <c r="AF975" s="80"/>
      <c r="AG975" s="80"/>
      <c r="AH975" s="80"/>
      <c r="AI975" s="80"/>
      <c r="AJ975" s="80"/>
    </row>
    <row r="976" spans="1:36" ht="13.5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80"/>
      <c r="AF976" s="80"/>
      <c r="AG976" s="80"/>
      <c r="AH976" s="80"/>
      <c r="AI976" s="80"/>
      <c r="AJ976" s="80"/>
    </row>
    <row r="977" spans="1:36" ht="13.5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80"/>
      <c r="AF977" s="80"/>
      <c r="AG977" s="80"/>
      <c r="AH977" s="80"/>
      <c r="AI977" s="80"/>
      <c r="AJ977" s="80"/>
    </row>
    <row r="978" spans="1:36" ht="13.5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80"/>
      <c r="AF978" s="80"/>
      <c r="AG978" s="80"/>
      <c r="AH978" s="80"/>
      <c r="AI978" s="80"/>
      <c r="AJ978" s="80"/>
    </row>
    <row r="979" spans="1:36" ht="13.5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80"/>
      <c r="AF979" s="80"/>
      <c r="AG979" s="80"/>
      <c r="AH979" s="80"/>
      <c r="AI979" s="80"/>
      <c r="AJ979" s="80"/>
    </row>
    <row r="980" spans="1:36" ht="13.5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80"/>
      <c r="AF980" s="80"/>
      <c r="AG980" s="80"/>
      <c r="AH980" s="80"/>
      <c r="AI980" s="80"/>
      <c r="AJ980" s="80"/>
    </row>
    <row r="981" spans="1:36" ht="13.5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80"/>
      <c r="AF981" s="80"/>
      <c r="AG981" s="80"/>
      <c r="AH981" s="80"/>
      <c r="AI981" s="80"/>
      <c r="AJ981" s="80"/>
    </row>
    <row r="982" spans="1:36" ht="13.5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80"/>
      <c r="AF982" s="80"/>
      <c r="AG982" s="80"/>
      <c r="AH982" s="80"/>
      <c r="AI982" s="80"/>
      <c r="AJ982" s="80"/>
    </row>
    <row r="983" spans="1:36" ht="13.5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80"/>
      <c r="AF983" s="80"/>
      <c r="AG983" s="80"/>
      <c r="AH983" s="80"/>
      <c r="AI983" s="80"/>
      <c r="AJ983" s="80"/>
    </row>
    <row r="984" spans="1:36" ht="13.5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80"/>
      <c r="AF984" s="80"/>
      <c r="AG984" s="80"/>
      <c r="AH984" s="80"/>
      <c r="AI984" s="80"/>
      <c r="AJ984" s="80"/>
    </row>
    <row r="985" spans="1:36" ht="13.5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80"/>
      <c r="AF985" s="80"/>
      <c r="AG985" s="80"/>
      <c r="AH985" s="80"/>
      <c r="AI985" s="80"/>
      <c r="AJ985" s="80"/>
    </row>
    <row r="986" spans="1:36" ht="13.5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80"/>
      <c r="AF986" s="80"/>
      <c r="AG986" s="80"/>
      <c r="AH986" s="80"/>
      <c r="AI986" s="80"/>
      <c r="AJ986" s="80"/>
    </row>
    <row r="987" spans="1:36" ht="13.5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80"/>
      <c r="AF987" s="80"/>
      <c r="AG987" s="80"/>
      <c r="AH987" s="80"/>
      <c r="AI987" s="80"/>
      <c r="AJ987" s="80"/>
    </row>
    <row r="988" spans="1:36" ht="13.5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80"/>
      <c r="AF988" s="80"/>
      <c r="AG988" s="80"/>
      <c r="AH988" s="80"/>
      <c r="AI988" s="80"/>
      <c r="AJ988" s="80"/>
    </row>
    <row r="989" spans="1:36" ht="13.5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80"/>
      <c r="AF989" s="80"/>
      <c r="AG989" s="80"/>
      <c r="AH989" s="80"/>
      <c r="AI989" s="80"/>
      <c r="AJ989" s="80"/>
    </row>
    <row r="990" spans="1:36" ht="13.5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80"/>
      <c r="AF990" s="80"/>
      <c r="AG990" s="80"/>
      <c r="AH990" s="80"/>
      <c r="AI990" s="80"/>
      <c r="AJ990" s="80"/>
    </row>
    <row r="991" spans="1:36" ht="13.5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80"/>
      <c r="AF991" s="80"/>
      <c r="AG991" s="80"/>
      <c r="AH991" s="80"/>
      <c r="AI991" s="80"/>
      <c r="AJ991" s="80"/>
    </row>
    <row r="992" spans="1:36" ht="13.5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80"/>
      <c r="AF992" s="80"/>
      <c r="AG992" s="80"/>
      <c r="AH992" s="80"/>
      <c r="AI992" s="80"/>
      <c r="AJ992" s="80"/>
    </row>
    <row r="993" spans="1:36" ht="13.5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80"/>
      <c r="AF993" s="80"/>
      <c r="AG993" s="80"/>
      <c r="AH993" s="80"/>
      <c r="AI993" s="80"/>
      <c r="AJ993" s="80"/>
    </row>
    <row r="994" spans="1:36" ht="13.5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80"/>
      <c r="AF994" s="80"/>
      <c r="AG994" s="80"/>
      <c r="AH994" s="80"/>
      <c r="AI994" s="80"/>
      <c r="AJ994" s="80"/>
    </row>
    <row r="995" spans="1:36" ht="13.5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80"/>
      <c r="AF995" s="80"/>
      <c r="AG995" s="80"/>
      <c r="AH995" s="80"/>
      <c r="AI995" s="80"/>
      <c r="AJ995" s="80"/>
    </row>
    <row r="996" spans="1:36" ht="13.5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</row>
    <row r="997" spans="1:36" ht="13.5" customHeight="1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80"/>
      <c r="AF997" s="80"/>
      <c r="AG997" s="80"/>
      <c r="AH997" s="80"/>
      <c r="AI997" s="80"/>
      <c r="AJ997" s="80"/>
    </row>
    <row r="998" spans="1:36" ht="13.5" customHeight="1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80"/>
      <c r="AF998" s="80"/>
      <c r="AG998" s="80"/>
      <c r="AH998" s="80"/>
      <c r="AI998" s="80"/>
      <c r="AJ998" s="80"/>
    </row>
    <row r="999" spans="1:36" ht="13.5" customHeight="1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80"/>
      <c r="AF999" s="80"/>
      <c r="AG999" s="80"/>
      <c r="AH999" s="80"/>
      <c r="AI999" s="80"/>
      <c r="AJ999" s="80"/>
    </row>
    <row r="1000" spans="1:36" ht="13.5" customHeight="1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80"/>
      <c r="AF1000" s="80"/>
      <c r="AG1000" s="80"/>
      <c r="AH1000" s="80"/>
      <c r="AI1000" s="80"/>
      <c r="AJ1000" s="80"/>
    </row>
  </sheetData>
  <mergeCells count="2">
    <mergeCell ref="AI12:AJ19"/>
    <mergeCell ref="F15:AB18"/>
  </mergeCells>
  <phoneticPr fontId="1"/>
  <pageMargins left="0.70866141732283472" right="0.70866141732283472" top="0.74803149606299213" bottom="0.74803149606299213" header="0" footer="0"/>
  <pageSetup paperSize="9" scale="9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view="pageBreakPreview" topLeftCell="A14" zoomScaleNormal="100" zoomScaleSheetLayoutView="100" workbookViewId="0">
      <selection activeCell="T20" sqref="T20"/>
    </sheetView>
  </sheetViews>
  <sheetFormatPr defaultColWidth="12.6640625" defaultRowHeight="15" customHeight="1"/>
  <cols>
    <col min="1" max="1" width="8.6640625" style="5" customWidth="1"/>
    <col min="2" max="3" width="3.6640625" style="5" customWidth="1"/>
    <col min="4" max="13" width="6.6640625" style="5" customWidth="1"/>
    <col min="14" max="14" width="7.6640625" style="5" customWidth="1"/>
    <col min="15" max="15" width="8.6640625" style="5" customWidth="1"/>
    <col min="16" max="26" width="8" style="5" customWidth="1"/>
    <col min="27" max="16384" width="12.6640625" style="5"/>
  </cols>
  <sheetData>
    <row r="1" spans="1:26" ht="13.2">
      <c r="A1" s="94" t="s">
        <v>450</v>
      </c>
      <c r="B1" s="52"/>
      <c r="C1" s="52"/>
      <c r="D1" s="52"/>
      <c r="E1" s="52"/>
      <c r="F1" s="52"/>
      <c r="G1" s="52"/>
      <c r="H1" s="52"/>
      <c r="I1" s="5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2">
      <c r="A2" s="52"/>
      <c r="B2" s="52"/>
      <c r="C2" s="52"/>
      <c r="D2" s="52"/>
      <c r="E2" s="52"/>
      <c r="F2" s="52"/>
      <c r="G2" s="52"/>
      <c r="H2" s="2"/>
      <c r="I2" s="2"/>
      <c r="J2" s="2"/>
      <c r="K2" s="2"/>
      <c r="L2" s="7"/>
      <c r="M2" s="2"/>
      <c r="N2" s="7"/>
      <c r="O2" s="7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2">
      <c r="A3" s="52"/>
      <c r="B3" s="52"/>
      <c r="C3" s="52"/>
      <c r="D3" s="52"/>
      <c r="E3" s="52"/>
      <c r="F3" s="52"/>
      <c r="G3" s="52"/>
      <c r="H3" s="2"/>
      <c r="I3" s="2"/>
      <c r="J3" s="2"/>
      <c r="K3" s="2"/>
      <c r="L3" s="7" t="s">
        <v>2</v>
      </c>
      <c r="M3" s="2"/>
      <c r="N3" s="7"/>
      <c r="O3" s="7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2">
      <c r="A4" s="216" t="s">
        <v>3</v>
      </c>
      <c r="B4" s="219" t="s">
        <v>122</v>
      </c>
      <c r="C4" s="219" t="s">
        <v>123</v>
      </c>
      <c r="D4" s="211" t="s">
        <v>71</v>
      </c>
      <c r="E4" s="212"/>
      <c r="F4" s="212"/>
      <c r="G4" s="212"/>
      <c r="H4" s="212"/>
      <c r="I4" s="212"/>
      <c r="J4" s="212"/>
      <c r="K4" s="212"/>
      <c r="L4" s="212"/>
      <c r="M4" s="174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2">
      <c r="A5" s="217"/>
      <c r="B5" s="220"/>
      <c r="C5" s="220"/>
      <c r="D5" s="207" t="s">
        <v>9</v>
      </c>
      <c r="E5" s="208"/>
      <c r="F5" s="210"/>
      <c r="G5" s="207" t="s">
        <v>124</v>
      </c>
      <c r="H5" s="210"/>
      <c r="I5" s="207" t="s">
        <v>125</v>
      </c>
      <c r="J5" s="210"/>
      <c r="K5" s="207" t="s">
        <v>126</v>
      </c>
      <c r="L5" s="208"/>
      <c r="M5" s="174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2">
      <c r="A6" s="218"/>
      <c r="B6" s="215"/>
      <c r="C6" s="215"/>
      <c r="D6" s="85" t="s">
        <v>127</v>
      </c>
      <c r="E6" s="85" t="s">
        <v>10</v>
      </c>
      <c r="F6" s="85" t="s">
        <v>11</v>
      </c>
      <c r="G6" s="85" t="s">
        <v>10</v>
      </c>
      <c r="H6" s="85" t="s">
        <v>11</v>
      </c>
      <c r="I6" s="85" t="s">
        <v>10</v>
      </c>
      <c r="J6" s="85" t="s">
        <v>11</v>
      </c>
      <c r="K6" s="85" t="s">
        <v>10</v>
      </c>
      <c r="L6" s="81" t="s">
        <v>11</v>
      </c>
      <c r="M6" s="174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2">
      <c r="A7" s="119" t="s">
        <v>128</v>
      </c>
      <c r="B7" s="120">
        <v>4</v>
      </c>
      <c r="C7" s="121">
        <v>65</v>
      </c>
      <c r="D7" s="121">
        <v>2556</v>
      </c>
      <c r="E7" s="121">
        <v>1325</v>
      </c>
      <c r="F7" s="121">
        <v>1231</v>
      </c>
      <c r="G7" s="121">
        <v>430</v>
      </c>
      <c r="H7" s="121">
        <v>449</v>
      </c>
      <c r="I7" s="121">
        <v>436</v>
      </c>
      <c r="J7" s="121">
        <v>420</v>
      </c>
      <c r="K7" s="121">
        <v>459</v>
      </c>
      <c r="L7" s="121">
        <v>362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2">
      <c r="A8" s="119">
        <v>26</v>
      </c>
      <c r="B8" s="122">
        <v>4</v>
      </c>
      <c r="C8" s="123">
        <v>66</v>
      </c>
      <c r="D8" s="123">
        <v>2578</v>
      </c>
      <c r="E8" s="123">
        <v>1316</v>
      </c>
      <c r="F8" s="123">
        <v>1262</v>
      </c>
      <c r="G8" s="123">
        <v>466</v>
      </c>
      <c r="H8" s="123">
        <v>401</v>
      </c>
      <c r="I8" s="123">
        <v>424</v>
      </c>
      <c r="J8" s="123">
        <v>446</v>
      </c>
      <c r="K8" s="123">
        <v>426</v>
      </c>
      <c r="L8" s="123">
        <v>415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2">
      <c r="A9" s="119">
        <v>27</v>
      </c>
      <c r="B9" s="122">
        <v>4</v>
      </c>
      <c r="C9" s="123">
        <v>65</v>
      </c>
      <c r="D9" s="123">
        <v>2536</v>
      </c>
      <c r="E9" s="123">
        <v>1331</v>
      </c>
      <c r="F9" s="123">
        <v>1205</v>
      </c>
      <c r="G9" s="123">
        <v>457</v>
      </c>
      <c r="H9" s="123">
        <v>371</v>
      </c>
      <c r="I9" s="123">
        <v>461</v>
      </c>
      <c r="J9" s="123">
        <v>397</v>
      </c>
      <c r="K9" s="123">
        <v>413</v>
      </c>
      <c r="L9" s="123">
        <v>437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2">
      <c r="A10" s="119">
        <v>28</v>
      </c>
      <c r="B10" s="122">
        <v>4</v>
      </c>
      <c r="C10" s="123">
        <v>64</v>
      </c>
      <c r="D10" s="123">
        <v>2487</v>
      </c>
      <c r="E10" s="123">
        <v>1335</v>
      </c>
      <c r="F10" s="123">
        <v>1152</v>
      </c>
      <c r="G10" s="123">
        <v>433</v>
      </c>
      <c r="H10" s="123">
        <v>391</v>
      </c>
      <c r="I10" s="123">
        <v>453</v>
      </c>
      <c r="J10" s="123">
        <v>368</v>
      </c>
      <c r="K10" s="123">
        <v>449</v>
      </c>
      <c r="L10" s="123">
        <v>393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2">
      <c r="A11" s="119">
        <v>29</v>
      </c>
      <c r="B11" s="122">
        <v>4</v>
      </c>
      <c r="C11" s="123">
        <v>63</v>
      </c>
      <c r="D11" s="123">
        <v>2469</v>
      </c>
      <c r="E11" s="123">
        <v>1309</v>
      </c>
      <c r="F11" s="123">
        <v>1160</v>
      </c>
      <c r="G11" s="123">
        <v>435</v>
      </c>
      <c r="H11" s="123">
        <v>408</v>
      </c>
      <c r="I11" s="123">
        <v>426</v>
      </c>
      <c r="J11" s="123">
        <v>387</v>
      </c>
      <c r="K11" s="123">
        <v>448</v>
      </c>
      <c r="L11" s="123">
        <v>365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2">
      <c r="A12" s="119">
        <v>30</v>
      </c>
      <c r="B12" s="122">
        <v>4</v>
      </c>
      <c r="C12" s="123">
        <v>63</v>
      </c>
      <c r="D12" s="123">
        <v>2457</v>
      </c>
      <c r="E12" s="123">
        <v>1296</v>
      </c>
      <c r="F12" s="123">
        <v>1161</v>
      </c>
      <c r="G12" s="123">
        <v>449</v>
      </c>
      <c r="H12" s="123">
        <v>377</v>
      </c>
      <c r="I12" s="123">
        <v>425</v>
      </c>
      <c r="J12" s="123">
        <v>405</v>
      </c>
      <c r="K12" s="123">
        <v>422</v>
      </c>
      <c r="L12" s="123">
        <v>379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2">
      <c r="A13" s="119" t="s">
        <v>16</v>
      </c>
      <c r="B13" s="122">
        <v>4</v>
      </c>
      <c r="C13" s="123">
        <v>63</v>
      </c>
      <c r="D13" s="123">
        <v>2470</v>
      </c>
      <c r="E13" s="123">
        <v>1316</v>
      </c>
      <c r="F13" s="123">
        <v>1154</v>
      </c>
      <c r="G13" s="123">
        <v>452</v>
      </c>
      <c r="H13" s="123">
        <v>386</v>
      </c>
      <c r="I13" s="123">
        <v>445</v>
      </c>
      <c r="J13" s="123">
        <v>369</v>
      </c>
      <c r="K13" s="123">
        <v>419</v>
      </c>
      <c r="L13" s="123">
        <v>399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2">
      <c r="A14" s="119">
        <v>2</v>
      </c>
      <c r="B14" s="122">
        <v>4</v>
      </c>
      <c r="C14" s="123">
        <v>62</v>
      </c>
      <c r="D14" s="123">
        <v>2417</v>
      </c>
      <c r="E14" s="123">
        <v>1305</v>
      </c>
      <c r="F14" s="123">
        <v>1112</v>
      </c>
      <c r="G14" s="123">
        <v>421</v>
      </c>
      <c r="H14" s="123">
        <v>368</v>
      </c>
      <c r="I14" s="123">
        <v>449</v>
      </c>
      <c r="J14" s="123">
        <v>380</v>
      </c>
      <c r="K14" s="123">
        <v>435</v>
      </c>
      <c r="L14" s="123">
        <v>364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2">
      <c r="A15" s="119">
        <v>3</v>
      </c>
      <c r="B15" s="122">
        <v>4</v>
      </c>
      <c r="C15" s="123">
        <v>61</v>
      </c>
      <c r="D15" s="123">
        <v>2384</v>
      </c>
      <c r="E15" s="123">
        <v>1265</v>
      </c>
      <c r="F15" s="123">
        <v>1119</v>
      </c>
      <c r="G15" s="123">
        <v>408</v>
      </c>
      <c r="H15" s="123">
        <v>378</v>
      </c>
      <c r="I15" s="123">
        <v>412</v>
      </c>
      <c r="J15" s="123">
        <v>365</v>
      </c>
      <c r="K15" s="123">
        <v>445</v>
      </c>
      <c r="L15" s="123">
        <v>376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2">
      <c r="A16" s="119">
        <v>4</v>
      </c>
      <c r="B16" s="122">
        <v>4</v>
      </c>
      <c r="C16" s="123">
        <v>59</v>
      </c>
      <c r="D16" s="123">
        <v>2255</v>
      </c>
      <c r="E16" s="123">
        <v>1190</v>
      </c>
      <c r="F16" s="123">
        <v>1065</v>
      </c>
      <c r="G16" s="123">
        <v>383</v>
      </c>
      <c r="H16" s="123">
        <v>332</v>
      </c>
      <c r="I16" s="123">
        <v>400</v>
      </c>
      <c r="J16" s="123">
        <v>371</v>
      </c>
      <c r="K16" s="123">
        <v>407</v>
      </c>
      <c r="L16" s="123">
        <v>362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2">
      <c r="A17" s="24">
        <v>5</v>
      </c>
      <c r="B17" s="124">
        <v>4</v>
      </c>
      <c r="C17" s="125">
        <v>59</v>
      </c>
      <c r="D17" s="125">
        <v>2241</v>
      </c>
      <c r="E17" s="125">
        <v>1183</v>
      </c>
      <c r="F17" s="125">
        <v>1058</v>
      </c>
      <c r="G17" s="125">
        <v>421</v>
      </c>
      <c r="H17" s="125">
        <v>367</v>
      </c>
      <c r="I17" s="125">
        <v>371</v>
      </c>
      <c r="J17" s="125">
        <v>326</v>
      </c>
      <c r="K17" s="125">
        <v>391</v>
      </c>
      <c r="L17" s="125">
        <v>365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2">
      <c r="A18" s="126"/>
      <c r="B18" s="126"/>
      <c r="C18" s="126"/>
      <c r="D18" s="126"/>
      <c r="E18" s="126"/>
      <c r="F18" s="126"/>
      <c r="G18" s="126"/>
      <c r="H18" s="104"/>
      <c r="I18" s="104"/>
      <c r="J18" s="127"/>
      <c r="K18" s="127"/>
      <c r="L18" s="127"/>
      <c r="M18" s="127"/>
      <c r="N18" s="123"/>
      <c r="O18" s="123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2">
      <c r="A19" s="226" t="s">
        <v>3</v>
      </c>
      <c r="B19" s="207" t="s">
        <v>7</v>
      </c>
      <c r="C19" s="208"/>
      <c r="D19" s="208"/>
      <c r="E19" s="208"/>
      <c r="F19" s="208"/>
      <c r="G19" s="208"/>
      <c r="H19" s="210"/>
      <c r="I19" s="222" t="s">
        <v>8</v>
      </c>
      <c r="J19" s="228"/>
      <c r="K19" s="229"/>
      <c r="L19" s="221" t="s">
        <v>73</v>
      </c>
      <c r="M19" s="258" t="s">
        <v>74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2">
      <c r="A20" s="217"/>
      <c r="B20" s="207" t="s">
        <v>12</v>
      </c>
      <c r="C20" s="208"/>
      <c r="D20" s="208"/>
      <c r="E20" s="210"/>
      <c r="F20" s="207" t="s">
        <v>13</v>
      </c>
      <c r="G20" s="208"/>
      <c r="H20" s="210"/>
      <c r="I20" s="205"/>
      <c r="J20" s="206"/>
      <c r="K20" s="218"/>
      <c r="L20" s="220"/>
      <c r="M20" s="22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18"/>
      <c r="B21" s="207" t="s">
        <v>127</v>
      </c>
      <c r="C21" s="208"/>
      <c r="D21" s="85" t="s">
        <v>10</v>
      </c>
      <c r="E21" s="85" t="s">
        <v>11</v>
      </c>
      <c r="F21" s="85" t="s">
        <v>127</v>
      </c>
      <c r="G21" s="85" t="s">
        <v>10</v>
      </c>
      <c r="H21" s="81" t="s">
        <v>11</v>
      </c>
      <c r="I21" s="85" t="s">
        <v>127</v>
      </c>
      <c r="J21" s="86" t="s">
        <v>10</v>
      </c>
      <c r="K21" s="85" t="s">
        <v>11</v>
      </c>
      <c r="L21" s="215"/>
      <c r="M21" s="205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19" t="s">
        <v>128</v>
      </c>
      <c r="B22" s="259">
        <v>183</v>
      </c>
      <c r="C22" s="202"/>
      <c r="D22" s="123">
        <v>125</v>
      </c>
      <c r="E22" s="123">
        <v>58</v>
      </c>
      <c r="F22" s="123">
        <v>47</v>
      </c>
      <c r="G22" s="123">
        <v>31</v>
      </c>
      <c r="H22" s="123">
        <v>16</v>
      </c>
      <c r="I22" s="123">
        <v>50</v>
      </c>
      <c r="J22" s="123">
        <v>34</v>
      </c>
      <c r="K22" s="123">
        <v>16</v>
      </c>
      <c r="L22" s="128">
        <v>39.323076923076925</v>
      </c>
      <c r="M22" s="128">
        <v>13.967213114754099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19">
        <v>26</v>
      </c>
      <c r="B23" s="259">
        <v>197</v>
      </c>
      <c r="C23" s="202"/>
      <c r="D23" s="123">
        <v>127</v>
      </c>
      <c r="E23" s="123">
        <v>70</v>
      </c>
      <c r="F23" s="123">
        <v>40</v>
      </c>
      <c r="G23" s="123">
        <v>27</v>
      </c>
      <c r="H23" s="123">
        <v>13</v>
      </c>
      <c r="I23" s="123">
        <v>48</v>
      </c>
      <c r="J23" s="123">
        <v>31</v>
      </c>
      <c r="K23" s="123">
        <v>17</v>
      </c>
      <c r="L23" s="128">
        <v>39.060606060606062</v>
      </c>
      <c r="M23" s="128">
        <v>13.086294416243655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19">
        <v>27</v>
      </c>
      <c r="B24" s="259">
        <v>198</v>
      </c>
      <c r="C24" s="202"/>
      <c r="D24" s="123">
        <v>130</v>
      </c>
      <c r="E24" s="123">
        <v>68</v>
      </c>
      <c r="F24" s="123">
        <v>46</v>
      </c>
      <c r="G24" s="123">
        <v>31</v>
      </c>
      <c r="H24" s="123">
        <v>15</v>
      </c>
      <c r="I24" s="123">
        <v>49</v>
      </c>
      <c r="J24" s="123">
        <v>31</v>
      </c>
      <c r="K24" s="123">
        <v>18</v>
      </c>
      <c r="L24" s="128">
        <v>39.015384615384619</v>
      </c>
      <c r="M24" s="128">
        <v>12.808080808080808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19">
        <v>28</v>
      </c>
      <c r="B25" s="259">
        <v>192</v>
      </c>
      <c r="C25" s="202"/>
      <c r="D25" s="123">
        <v>127</v>
      </c>
      <c r="E25" s="123">
        <v>65</v>
      </c>
      <c r="F25" s="123">
        <v>50</v>
      </c>
      <c r="G25" s="123">
        <v>32</v>
      </c>
      <c r="H25" s="123">
        <v>18</v>
      </c>
      <c r="I25" s="123">
        <v>49</v>
      </c>
      <c r="J25" s="123">
        <v>32</v>
      </c>
      <c r="K25" s="123">
        <v>17</v>
      </c>
      <c r="L25" s="128">
        <v>38.859375</v>
      </c>
      <c r="M25" s="128">
        <v>12.953125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19">
        <v>29</v>
      </c>
      <c r="B26" s="259">
        <v>191</v>
      </c>
      <c r="C26" s="202"/>
      <c r="D26" s="123">
        <v>132</v>
      </c>
      <c r="E26" s="123">
        <v>59</v>
      </c>
      <c r="F26" s="123">
        <v>45</v>
      </c>
      <c r="G26" s="123">
        <v>24</v>
      </c>
      <c r="H26" s="123">
        <v>21</v>
      </c>
      <c r="I26" s="123">
        <v>48</v>
      </c>
      <c r="J26" s="123">
        <v>33</v>
      </c>
      <c r="K26" s="123">
        <v>15</v>
      </c>
      <c r="L26" s="128">
        <v>39.19047619047619</v>
      </c>
      <c r="M26" s="128">
        <v>12.926701570680628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19">
        <v>30</v>
      </c>
      <c r="B27" s="259">
        <v>191</v>
      </c>
      <c r="C27" s="202"/>
      <c r="D27" s="123">
        <v>128</v>
      </c>
      <c r="E27" s="123">
        <v>63</v>
      </c>
      <c r="F27" s="123">
        <v>47</v>
      </c>
      <c r="G27" s="123">
        <v>26</v>
      </c>
      <c r="H27" s="123">
        <v>21</v>
      </c>
      <c r="I27" s="123">
        <v>49</v>
      </c>
      <c r="J27" s="123">
        <v>32</v>
      </c>
      <c r="K27" s="123">
        <v>17</v>
      </c>
      <c r="L27" s="128">
        <v>39</v>
      </c>
      <c r="M27" s="128">
        <v>12.863874345549739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19" t="s">
        <v>16</v>
      </c>
      <c r="B28" s="259">
        <v>190</v>
      </c>
      <c r="C28" s="202"/>
      <c r="D28" s="123">
        <v>127</v>
      </c>
      <c r="E28" s="123">
        <v>63</v>
      </c>
      <c r="F28" s="123">
        <v>43</v>
      </c>
      <c r="G28" s="123">
        <v>24</v>
      </c>
      <c r="H28" s="123">
        <v>19</v>
      </c>
      <c r="I28" s="123">
        <v>48</v>
      </c>
      <c r="J28" s="123">
        <v>30</v>
      </c>
      <c r="K28" s="123">
        <v>18</v>
      </c>
      <c r="L28" s="128">
        <v>39.206349206349209</v>
      </c>
      <c r="M28" s="128">
        <v>13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19">
        <v>2</v>
      </c>
      <c r="B29" s="259">
        <v>185</v>
      </c>
      <c r="C29" s="202"/>
      <c r="D29" s="123">
        <v>121</v>
      </c>
      <c r="E29" s="123">
        <v>64</v>
      </c>
      <c r="F29" s="123">
        <v>42</v>
      </c>
      <c r="G29" s="123">
        <v>20</v>
      </c>
      <c r="H29" s="123">
        <v>22</v>
      </c>
      <c r="I29" s="123">
        <v>50</v>
      </c>
      <c r="J29" s="123">
        <v>31</v>
      </c>
      <c r="K29" s="123">
        <v>19</v>
      </c>
      <c r="L29" s="128">
        <v>38.983870967741936</v>
      </c>
      <c r="M29" s="128">
        <v>13.064864864864864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19">
        <v>3</v>
      </c>
      <c r="B30" s="259">
        <v>183</v>
      </c>
      <c r="C30" s="202"/>
      <c r="D30" s="123">
        <v>122</v>
      </c>
      <c r="E30" s="123">
        <v>61</v>
      </c>
      <c r="F30" s="123">
        <v>35</v>
      </c>
      <c r="G30" s="123">
        <v>15</v>
      </c>
      <c r="H30" s="123">
        <v>20</v>
      </c>
      <c r="I30" s="123">
        <v>51</v>
      </c>
      <c r="J30" s="123">
        <v>34</v>
      </c>
      <c r="K30" s="123">
        <v>17</v>
      </c>
      <c r="L30" s="128">
        <v>39.1</v>
      </c>
      <c r="M30" s="128">
        <v>13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9">
        <v>4</v>
      </c>
      <c r="B31" s="259">
        <v>180</v>
      </c>
      <c r="C31" s="202"/>
      <c r="D31" s="123">
        <v>120</v>
      </c>
      <c r="E31" s="123">
        <v>60</v>
      </c>
      <c r="F31" s="123">
        <v>39</v>
      </c>
      <c r="G31" s="123">
        <v>18</v>
      </c>
      <c r="H31" s="123">
        <v>21</v>
      </c>
      <c r="I31" s="123">
        <v>47</v>
      </c>
      <c r="J31" s="123">
        <v>31</v>
      </c>
      <c r="K31" s="123">
        <v>16</v>
      </c>
      <c r="L31" s="128">
        <v>38.200000000000003</v>
      </c>
      <c r="M31" s="128">
        <v>12.5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29">
        <v>5</v>
      </c>
      <c r="B32" s="260">
        <v>180</v>
      </c>
      <c r="C32" s="243"/>
      <c r="D32" s="130">
        <v>124</v>
      </c>
      <c r="E32" s="130">
        <v>56</v>
      </c>
      <c r="F32" s="130">
        <v>35</v>
      </c>
      <c r="G32" s="130">
        <v>12</v>
      </c>
      <c r="H32" s="130">
        <v>23</v>
      </c>
      <c r="I32" s="130">
        <v>48</v>
      </c>
      <c r="J32" s="130">
        <v>29</v>
      </c>
      <c r="K32" s="130">
        <v>19</v>
      </c>
      <c r="L32" s="131">
        <f>D17/C17</f>
        <v>37.983050847457626</v>
      </c>
      <c r="M32" s="131">
        <f>D17/B32</f>
        <v>12.45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 t="s">
        <v>17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7">
    <mergeCell ref="B30:C30"/>
    <mergeCell ref="B31:C31"/>
    <mergeCell ref="B32:C32"/>
    <mergeCell ref="B20:E20"/>
    <mergeCell ref="B21:C21"/>
    <mergeCell ref="B22:C22"/>
    <mergeCell ref="B23:C23"/>
    <mergeCell ref="B24:C24"/>
    <mergeCell ref="B25:C25"/>
    <mergeCell ref="B26:C26"/>
    <mergeCell ref="M19:M21"/>
    <mergeCell ref="F20:H20"/>
    <mergeCell ref="B27:C27"/>
    <mergeCell ref="B28:C28"/>
    <mergeCell ref="B29:C29"/>
    <mergeCell ref="A4:A6"/>
    <mergeCell ref="A19:A21"/>
    <mergeCell ref="B19:H19"/>
    <mergeCell ref="I19:K20"/>
    <mergeCell ref="L19:L21"/>
    <mergeCell ref="B4:B6"/>
    <mergeCell ref="C4:C6"/>
    <mergeCell ref="D4:L4"/>
    <mergeCell ref="D5:F5"/>
    <mergeCell ref="G5:H5"/>
    <mergeCell ref="I5:J5"/>
    <mergeCell ref="K5:L5"/>
  </mergeCells>
  <phoneticPr fontId="1"/>
  <pageMargins left="0.70866141732283472" right="0.70866141732283472" top="0.74803149606299213" bottom="0.74803149606299213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27"/>
  <sheetViews>
    <sheetView view="pageBreakPreview" topLeftCell="A52" zoomScaleNormal="100" zoomScaleSheetLayoutView="100" workbookViewId="0">
      <selection activeCell="E108" sqref="E108"/>
    </sheetView>
  </sheetViews>
  <sheetFormatPr defaultColWidth="12.6640625" defaultRowHeight="15" customHeight="1"/>
  <cols>
    <col min="1" max="2" width="5.109375" style="5" customWidth="1"/>
    <col min="3" max="12" width="7.6640625" style="5" customWidth="1"/>
    <col min="13" max="13" width="8.77734375" style="5" customWidth="1"/>
    <col min="14" max="14" width="7" style="5" customWidth="1"/>
    <col min="15" max="15" width="3.6640625" style="5" customWidth="1"/>
    <col min="16" max="16" width="8" style="5" customWidth="1"/>
    <col min="17" max="17" width="9" style="5" customWidth="1"/>
    <col min="18" max="26" width="8" style="5" customWidth="1"/>
    <col min="27" max="16384" width="12.6640625" style="5"/>
  </cols>
  <sheetData>
    <row r="1" spans="1:26" ht="13.2">
      <c r="A1" s="94" t="s">
        <v>451</v>
      </c>
      <c r="B1" s="52"/>
      <c r="C1" s="52"/>
      <c r="D1" s="5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2">
      <c r="A2" s="94"/>
      <c r="B2" s="52"/>
      <c r="C2" s="52"/>
      <c r="D2" s="5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2">
      <c r="A3" s="52"/>
      <c r="B3" s="52"/>
      <c r="C3" s="52"/>
      <c r="D3" s="52"/>
      <c r="E3" s="2"/>
      <c r="F3" s="2"/>
      <c r="G3" s="2"/>
      <c r="H3" s="2"/>
      <c r="I3" s="2"/>
      <c r="J3" s="2"/>
      <c r="K3" s="2"/>
      <c r="L3" s="7" t="s">
        <v>109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" customHeight="1">
      <c r="A4" s="261" t="s">
        <v>3</v>
      </c>
      <c r="B4" s="245"/>
      <c r="C4" s="219" t="s">
        <v>110</v>
      </c>
      <c r="D4" s="203" t="s">
        <v>129</v>
      </c>
      <c r="E4" s="219" t="s">
        <v>130</v>
      </c>
      <c r="F4" s="219" t="s">
        <v>131</v>
      </c>
      <c r="G4" s="219" t="s">
        <v>132</v>
      </c>
      <c r="H4" s="224" t="s">
        <v>114</v>
      </c>
      <c r="I4" s="219" t="s">
        <v>133</v>
      </c>
      <c r="J4" s="219" t="s">
        <v>116</v>
      </c>
      <c r="K4" s="203" t="s">
        <v>134</v>
      </c>
      <c r="L4" s="203" t="s">
        <v>118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0" customHeight="1">
      <c r="A5" s="206"/>
      <c r="B5" s="218"/>
      <c r="C5" s="215"/>
      <c r="D5" s="205"/>
      <c r="E5" s="215"/>
      <c r="F5" s="215"/>
      <c r="G5" s="215"/>
      <c r="H5" s="215"/>
      <c r="I5" s="215"/>
      <c r="J5" s="215"/>
      <c r="K5" s="205"/>
      <c r="L5" s="20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2" hidden="1">
      <c r="A6" s="256" t="s">
        <v>119</v>
      </c>
      <c r="B6" s="95" t="s">
        <v>9</v>
      </c>
      <c r="C6" s="96">
        <v>835</v>
      </c>
      <c r="D6" s="97">
        <v>332</v>
      </c>
      <c r="E6" s="97">
        <v>210</v>
      </c>
      <c r="F6" s="97">
        <v>4</v>
      </c>
      <c r="G6" s="97">
        <v>11</v>
      </c>
      <c r="H6" s="97">
        <v>234</v>
      </c>
      <c r="I6" s="97">
        <v>2</v>
      </c>
      <c r="J6" s="97">
        <v>44</v>
      </c>
      <c r="K6" s="98">
        <v>39.799999999999997</v>
      </c>
      <c r="L6" s="98">
        <v>28.3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2" hidden="1">
      <c r="A7" s="217"/>
      <c r="B7" s="99" t="s">
        <v>10</v>
      </c>
      <c r="C7" s="100">
        <v>438</v>
      </c>
      <c r="D7" s="101">
        <v>168</v>
      </c>
      <c r="E7" s="101">
        <v>86</v>
      </c>
      <c r="F7" s="101">
        <v>1</v>
      </c>
      <c r="G7" s="101">
        <v>10</v>
      </c>
      <c r="H7" s="101">
        <v>151</v>
      </c>
      <c r="I7" s="101" t="s">
        <v>15</v>
      </c>
      <c r="J7" s="101">
        <v>22</v>
      </c>
      <c r="K7" s="102">
        <v>38.4</v>
      </c>
      <c r="L7" s="102">
        <v>34.5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2" hidden="1">
      <c r="A8" s="218"/>
      <c r="B8" s="44" t="s">
        <v>11</v>
      </c>
      <c r="C8" s="103">
        <v>397</v>
      </c>
      <c r="D8" s="104">
        <v>164</v>
      </c>
      <c r="E8" s="104">
        <v>124</v>
      </c>
      <c r="F8" s="104">
        <v>3</v>
      </c>
      <c r="G8" s="104">
        <v>1</v>
      </c>
      <c r="H8" s="104">
        <v>83</v>
      </c>
      <c r="I8" s="104">
        <v>2</v>
      </c>
      <c r="J8" s="104">
        <v>22</v>
      </c>
      <c r="K8" s="105">
        <v>41.3</v>
      </c>
      <c r="L8" s="105">
        <v>21.4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2" hidden="1">
      <c r="A9" s="226">
        <v>26</v>
      </c>
      <c r="B9" s="95" t="s">
        <v>9</v>
      </c>
      <c r="C9" s="96">
        <v>819</v>
      </c>
      <c r="D9" s="97">
        <v>318</v>
      </c>
      <c r="E9" s="97">
        <v>205</v>
      </c>
      <c r="F9" s="97">
        <v>4</v>
      </c>
      <c r="G9" s="97">
        <v>16</v>
      </c>
      <c r="H9" s="97">
        <v>255</v>
      </c>
      <c r="I9" s="97" t="s">
        <v>15</v>
      </c>
      <c r="J9" s="97">
        <v>21</v>
      </c>
      <c r="K9" s="98">
        <v>38.799999999999997</v>
      </c>
      <c r="L9" s="98">
        <v>31.1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2" hidden="1">
      <c r="A10" s="217"/>
      <c r="B10" s="99" t="s">
        <v>10</v>
      </c>
      <c r="C10" s="100">
        <v>459</v>
      </c>
      <c r="D10" s="101">
        <v>167</v>
      </c>
      <c r="E10" s="101">
        <v>80</v>
      </c>
      <c r="F10" s="101">
        <v>3</v>
      </c>
      <c r="G10" s="101">
        <v>15</v>
      </c>
      <c r="H10" s="101">
        <v>182</v>
      </c>
      <c r="I10" s="101" t="s">
        <v>15</v>
      </c>
      <c r="J10" s="101">
        <v>12</v>
      </c>
      <c r="K10" s="102">
        <v>36.4</v>
      </c>
      <c r="L10" s="102">
        <v>39.700000000000003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2" hidden="1">
      <c r="A11" s="218"/>
      <c r="B11" s="44" t="s">
        <v>11</v>
      </c>
      <c r="C11" s="103">
        <v>360</v>
      </c>
      <c r="D11" s="104">
        <v>151</v>
      </c>
      <c r="E11" s="104">
        <v>125</v>
      </c>
      <c r="F11" s="104">
        <v>1</v>
      </c>
      <c r="G11" s="104">
        <v>1</v>
      </c>
      <c r="H11" s="104">
        <v>73</v>
      </c>
      <c r="I11" s="104" t="s">
        <v>15</v>
      </c>
      <c r="J11" s="104">
        <v>9</v>
      </c>
      <c r="K11" s="105">
        <v>41.9</v>
      </c>
      <c r="L11" s="105">
        <v>20.3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2" hidden="1">
      <c r="A12" s="226">
        <v>27</v>
      </c>
      <c r="B12" s="95" t="s">
        <v>9</v>
      </c>
      <c r="C12" s="96">
        <v>835</v>
      </c>
      <c r="D12" s="97">
        <v>309</v>
      </c>
      <c r="E12" s="97">
        <v>237</v>
      </c>
      <c r="F12" s="97">
        <v>2</v>
      </c>
      <c r="G12" s="97">
        <v>16</v>
      </c>
      <c r="H12" s="97">
        <v>252</v>
      </c>
      <c r="I12" s="97">
        <v>1</v>
      </c>
      <c r="J12" s="97">
        <v>19</v>
      </c>
      <c r="K12" s="98">
        <v>37</v>
      </c>
      <c r="L12" s="98">
        <v>30.3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2" hidden="1">
      <c r="A13" s="217"/>
      <c r="B13" s="99" t="s">
        <v>10</v>
      </c>
      <c r="C13" s="100">
        <v>421</v>
      </c>
      <c r="D13" s="101">
        <v>158</v>
      </c>
      <c r="E13" s="101">
        <v>81</v>
      </c>
      <c r="F13" s="101">
        <v>1</v>
      </c>
      <c r="G13" s="101">
        <v>15</v>
      </c>
      <c r="H13" s="101">
        <v>160</v>
      </c>
      <c r="I13" s="101" t="s">
        <v>15</v>
      </c>
      <c r="J13" s="101">
        <v>6</v>
      </c>
      <c r="K13" s="102">
        <v>37.5</v>
      </c>
      <c r="L13" s="102">
        <v>38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2" hidden="1">
      <c r="A14" s="218"/>
      <c r="B14" s="44" t="s">
        <v>11</v>
      </c>
      <c r="C14" s="103">
        <v>414</v>
      </c>
      <c r="D14" s="104">
        <v>151</v>
      </c>
      <c r="E14" s="104">
        <v>156</v>
      </c>
      <c r="F14" s="104">
        <v>1</v>
      </c>
      <c r="G14" s="104">
        <v>1</v>
      </c>
      <c r="H14" s="104">
        <v>92</v>
      </c>
      <c r="I14" s="104">
        <v>1</v>
      </c>
      <c r="J14" s="104">
        <v>13</v>
      </c>
      <c r="K14" s="105">
        <v>36.5</v>
      </c>
      <c r="L14" s="105">
        <v>22.5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2" hidden="1">
      <c r="A15" s="226">
        <v>28</v>
      </c>
      <c r="B15" s="95" t="s">
        <v>9</v>
      </c>
      <c r="C15" s="96">
        <v>845</v>
      </c>
      <c r="D15" s="97">
        <v>344</v>
      </c>
      <c r="E15" s="97">
        <v>211</v>
      </c>
      <c r="F15" s="97">
        <v>3</v>
      </c>
      <c r="G15" s="97">
        <v>9</v>
      </c>
      <c r="H15" s="97">
        <v>258</v>
      </c>
      <c r="I15" s="97" t="s">
        <v>15</v>
      </c>
      <c r="J15" s="97">
        <v>20</v>
      </c>
      <c r="K15" s="98">
        <v>40.700000000000003</v>
      </c>
      <c r="L15" s="98">
        <v>30.5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2" hidden="1">
      <c r="A16" s="217"/>
      <c r="B16" s="99" t="s">
        <v>10</v>
      </c>
      <c r="C16" s="100">
        <v>410</v>
      </c>
      <c r="D16" s="101">
        <v>157</v>
      </c>
      <c r="E16" s="101">
        <v>75</v>
      </c>
      <c r="F16" s="101">
        <v>3</v>
      </c>
      <c r="G16" s="101">
        <v>7</v>
      </c>
      <c r="H16" s="101">
        <v>157</v>
      </c>
      <c r="I16" s="101" t="s">
        <v>15</v>
      </c>
      <c r="J16" s="101">
        <v>11</v>
      </c>
      <c r="K16" s="102">
        <v>38.299999999999997</v>
      </c>
      <c r="L16" s="102">
        <v>38.299999999999997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2" hidden="1">
      <c r="A17" s="218"/>
      <c r="B17" s="44" t="s">
        <v>11</v>
      </c>
      <c r="C17" s="103">
        <v>435</v>
      </c>
      <c r="D17" s="104">
        <v>187</v>
      </c>
      <c r="E17" s="104">
        <v>136</v>
      </c>
      <c r="F17" s="104" t="s">
        <v>15</v>
      </c>
      <c r="G17" s="104">
        <v>2</v>
      </c>
      <c r="H17" s="104">
        <v>101</v>
      </c>
      <c r="I17" s="104" t="s">
        <v>15</v>
      </c>
      <c r="J17" s="104">
        <v>9</v>
      </c>
      <c r="K17" s="105">
        <v>43</v>
      </c>
      <c r="L17" s="105">
        <v>23.2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2" hidden="1">
      <c r="A18" s="226">
        <v>29</v>
      </c>
      <c r="B18" s="95" t="s">
        <v>9</v>
      </c>
      <c r="C18" s="96">
        <v>839</v>
      </c>
      <c r="D18" s="97">
        <v>324</v>
      </c>
      <c r="E18" s="97">
        <v>225</v>
      </c>
      <c r="F18" s="97">
        <v>2</v>
      </c>
      <c r="G18" s="97">
        <v>8</v>
      </c>
      <c r="H18" s="97">
        <v>251</v>
      </c>
      <c r="I18" s="97">
        <v>1</v>
      </c>
      <c r="J18" s="97">
        <v>29</v>
      </c>
      <c r="K18" s="98">
        <v>38.6</v>
      </c>
      <c r="L18" s="98">
        <v>30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2" hidden="1">
      <c r="A19" s="217"/>
      <c r="B19" s="99" t="s">
        <v>10</v>
      </c>
      <c r="C19" s="100">
        <v>447</v>
      </c>
      <c r="D19" s="101">
        <v>163</v>
      </c>
      <c r="E19" s="101">
        <v>94</v>
      </c>
      <c r="F19" s="101">
        <v>1</v>
      </c>
      <c r="G19" s="101">
        <v>8</v>
      </c>
      <c r="H19" s="101">
        <v>162</v>
      </c>
      <c r="I19" s="101" t="s">
        <v>15</v>
      </c>
      <c r="J19" s="101">
        <v>19</v>
      </c>
      <c r="K19" s="102">
        <v>36.5</v>
      </c>
      <c r="L19" s="102">
        <v>36.200000000000003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2" hidden="1">
      <c r="A20" s="218"/>
      <c r="B20" s="44" t="s">
        <v>11</v>
      </c>
      <c r="C20" s="103">
        <v>392</v>
      </c>
      <c r="D20" s="104">
        <v>161</v>
      </c>
      <c r="E20" s="104">
        <v>131</v>
      </c>
      <c r="F20" s="104">
        <v>1</v>
      </c>
      <c r="G20" s="104" t="s">
        <v>15</v>
      </c>
      <c r="H20" s="104">
        <v>89</v>
      </c>
      <c r="I20" s="104">
        <v>1</v>
      </c>
      <c r="J20" s="104">
        <v>10</v>
      </c>
      <c r="K20" s="105">
        <v>41.1</v>
      </c>
      <c r="L20" s="105">
        <v>23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hidden="1" customHeight="1">
      <c r="A21" s="226">
        <v>30</v>
      </c>
      <c r="B21" s="95" t="s">
        <v>9</v>
      </c>
      <c r="C21" s="96">
        <v>810</v>
      </c>
      <c r="D21" s="97">
        <v>312</v>
      </c>
      <c r="E21" s="97">
        <v>197</v>
      </c>
      <c r="F21" s="97">
        <v>3</v>
      </c>
      <c r="G21" s="97">
        <v>10</v>
      </c>
      <c r="H21" s="97">
        <v>264</v>
      </c>
      <c r="I21" s="97">
        <v>1</v>
      </c>
      <c r="J21" s="97">
        <v>24</v>
      </c>
      <c r="K21" s="98">
        <v>38.5</v>
      </c>
      <c r="L21" s="98">
        <v>32.700000000000003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hidden="1" customHeight="1">
      <c r="A22" s="217"/>
      <c r="B22" s="99" t="s">
        <v>10</v>
      </c>
      <c r="C22" s="100">
        <v>445</v>
      </c>
      <c r="D22" s="101">
        <v>181</v>
      </c>
      <c r="E22" s="101">
        <v>84</v>
      </c>
      <c r="F22" s="101">
        <v>1</v>
      </c>
      <c r="G22" s="101">
        <v>9</v>
      </c>
      <c r="H22" s="101">
        <v>160</v>
      </c>
      <c r="I22" s="101">
        <v>1</v>
      </c>
      <c r="J22" s="101">
        <v>10</v>
      </c>
      <c r="K22" s="102">
        <v>40.700000000000003</v>
      </c>
      <c r="L22" s="102">
        <v>36.200000000000003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>
      <c r="A23" s="218"/>
      <c r="B23" s="44" t="s">
        <v>11</v>
      </c>
      <c r="C23" s="103">
        <v>365</v>
      </c>
      <c r="D23" s="104">
        <v>131</v>
      </c>
      <c r="E23" s="104">
        <v>113</v>
      </c>
      <c r="F23" s="104">
        <v>2</v>
      </c>
      <c r="G23" s="104">
        <v>1</v>
      </c>
      <c r="H23" s="104">
        <v>104</v>
      </c>
      <c r="I23" s="104" t="s">
        <v>15</v>
      </c>
      <c r="J23" s="104">
        <v>14</v>
      </c>
      <c r="K23" s="105">
        <v>35.9</v>
      </c>
      <c r="L23" s="105">
        <v>28.5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hidden="1" customHeight="1">
      <c r="A24" s="226">
        <v>31</v>
      </c>
      <c r="B24" s="95" t="s">
        <v>9</v>
      </c>
      <c r="C24" s="96">
        <v>796</v>
      </c>
      <c r="D24" s="97">
        <v>300</v>
      </c>
      <c r="E24" s="97">
        <v>202</v>
      </c>
      <c r="F24" s="97">
        <v>4</v>
      </c>
      <c r="G24" s="97">
        <v>5</v>
      </c>
      <c r="H24" s="97">
        <v>260</v>
      </c>
      <c r="I24" s="97" t="s">
        <v>15</v>
      </c>
      <c r="J24" s="97">
        <v>25</v>
      </c>
      <c r="K24" s="98">
        <v>37.700000000000003</v>
      </c>
      <c r="L24" s="98">
        <v>32.700000000000003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hidden="1" customHeight="1">
      <c r="A25" s="217"/>
      <c r="B25" s="99" t="s">
        <v>10</v>
      </c>
      <c r="C25" s="100">
        <v>419</v>
      </c>
      <c r="D25" s="101">
        <v>158</v>
      </c>
      <c r="E25" s="101">
        <v>75</v>
      </c>
      <c r="F25" s="101" t="s">
        <v>15</v>
      </c>
      <c r="G25" s="101">
        <v>5</v>
      </c>
      <c r="H25" s="101">
        <v>166</v>
      </c>
      <c r="I25" s="101" t="s">
        <v>15</v>
      </c>
      <c r="J25" s="101">
        <v>15</v>
      </c>
      <c r="K25" s="102">
        <v>37.700000000000003</v>
      </c>
      <c r="L25" s="102">
        <v>39.6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hidden="1" customHeight="1">
      <c r="A26" s="218"/>
      <c r="B26" s="44" t="s">
        <v>11</v>
      </c>
      <c r="C26" s="103">
        <v>377</v>
      </c>
      <c r="D26" s="104">
        <v>142</v>
      </c>
      <c r="E26" s="104">
        <v>127</v>
      </c>
      <c r="F26" s="104">
        <v>4</v>
      </c>
      <c r="G26" s="104" t="s">
        <v>15</v>
      </c>
      <c r="H26" s="104">
        <v>94</v>
      </c>
      <c r="I26" s="104" t="s">
        <v>15</v>
      </c>
      <c r="J26" s="104">
        <v>10</v>
      </c>
      <c r="K26" s="105">
        <v>37.700000000000003</v>
      </c>
      <c r="L26" s="105">
        <v>24.9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hidden="1" customHeight="1">
      <c r="A27" s="256" t="s">
        <v>120</v>
      </c>
      <c r="B27" s="95" t="s">
        <v>9</v>
      </c>
      <c r="C27" s="96">
        <v>817</v>
      </c>
      <c r="D27" s="97">
        <v>301</v>
      </c>
      <c r="E27" s="97">
        <v>210</v>
      </c>
      <c r="F27" s="97">
        <v>2</v>
      </c>
      <c r="G27" s="97">
        <v>7</v>
      </c>
      <c r="H27" s="97">
        <v>276</v>
      </c>
      <c r="I27" s="97" t="s">
        <v>15</v>
      </c>
      <c r="J27" s="97">
        <v>21</v>
      </c>
      <c r="K27" s="98">
        <v>36.799999999999997</v>
      </c>
      <c r="L27" s="98">
        <v>33.799999999999997</v>
      </c>
      <c r="M27" s="107"/>
      <c r="N27" s="107"/>
      <c r="O27" s="107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hidden="1" customHeight="1">
      <c r="A28" s="217"/>
      <c r="B28" s="99" t="s">
        <v>10</v>
      </c>
      <c r="C28" s="100">
        <v>418</v>
      </c>
      <c r="D28" s="101">
        <v>150</v>
      </c>
      <c r="E28" s="101">
        <v>80</v>
      </c>
      <c r="F28" s="101" t="s">
        <v>15</v>
      </c>
      <c r="G28" s="101">
        <v>7</v>
      </c>
      <c r="H28" s="101">
        <v>174</v>
      </c>
      <c r="I28" s="101" t="s">
        <v>15</v>
      </c>
      <c r="J28" s="101">
        <v>7</v>
      </c>
      <c r="K28" s="102">
        <v>35.9</v>
      </c>
      <c r="L28" s="102">
        <v>41.6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hidden="1" customHeight="1">
      <c r="A29" s="218"/>
      <c r="B29" s="44" t="s">
        <v>11</v>
      </c>
      <c r="C29" s="103">
        <v>399</v>
      </c>
      <c r="D29" s="104">
        <v>151</v>
      </c>
      <c r="E29" s="104">
        <v>130</v>
      </c>
      <c r="F29" s="104">
        <v>2</v>
      </c>
      <c r="G29" s="104" t="s">
        <v>15</v>
      </c>
      <c r="H29" s="104">
        <v>102</v>
      </c>
      <c r="I29" s="104" t="s">
        <v>15</v>
      </c>
      <c r="J29" s="104">
        <v>14</v>
      </c>
      <c r="K29" s="105">
        <v>37.799999999999997</v>
      </c>
      <c r="L29" s="105">
        <v>25.6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>
      <c r="A30" s="256">
        <v>3</v>
      </c>
      <c r="B30" s="95" t="s">
        <v>9</v>
      </c>
      <c r="C30" s="96">
        <v>799</v>
      </c>
      <c r="D30" s="97">
        <v>312</v>
      </c>
      <c r="E30" s="97">
        <v>216</v>
      </c>
      <c r="F30" s="97" t="s">
        <v>15</v>
      </c>
      <c r="G30" s="97">
        <v>11</v>
      </c>
      <c r="H30" s="97">
        <v>243</v>
      </c>
      <c r="I30" s="97" t="s">
        <v>15</v>
      </c>
      <c r="J30" s="97">
        <v>16</v>
      </c>
      <c r="K30" s="98">
        <v>39</v>
      </c>
      <c r="L30" s="98">
        <v>30.5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>
      <c r="A31" s="217"/>
      <c r="B31" s="99" t="s">
        <v>10</v>
      </c>
      <c r="C31" s="100">
        <v>435</v>
      </c>
      <c r="D31" s="101">
        <v>163</v>
      </c>
      <c r="E31" s="101">
        <v>91</v>
      </c>
      <c r="F31" s="101" t="s">
        <v>15</v>
      </c>
      <c r="G31" s="101">
        <v>9</v>
      </c>
      <c r="H31" s="101">
        <v>164</v>
      </c>
      <c r="I31" s="101" t="s">
        <v>15</v>
      </c>
      <c r="J31" s="101">
        <v>8</v>
      </c>
      <c r="K31" s="102">
        <v>37.5</v>
      </c>
      <c r="L31" s="102">
        <v>37.700000000000003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>
      <c r="A32" s="218"/>
      <c r="B32" s="44" t="s">
        <v>11</v>
      </c>
      <c r="C32" s="103">
        <v>364</v>
      </c>
      <c r="D32" s="104">
        <v>149</v>
      </c>
      <c r="E32" s="104">
        <v>125</v>
      </c>
      <c r="F32" s="104" t="s">
        <v>15</v>
      </c>
      <c r="G32" s="104">
        <v>2</v>
      </c>
      <c r="H32" s="104">
        <v>79</v>
      </c>
      <c r="I32" s="104" t="s">
        <v>15</v>
      </c>
      <c r="J32" s="104">
        <v>8</v>
      </c>
      <c r="K32" s="105">
        <v>40.9</v>
      </c>
      <c r="L32" s="105">
        <v>22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62" t="s">
        <v>460</v>
      </c>
      <c r="B33" s="183" t="s">
        <v>9</v>
      </c>
      <c r="C33" s="184">
        <v>835</v>
      </c>
      <c r="D33" s="185">
        <v>332</v>
      </c>
      <c r="E33" s="185">
        <v>210</v>
      </c>
      <c r="F33" s="185">
        <v>4</v>
      </c>
      <c r="G33" s="185">
        <v>11</v>
      </c>
      <c r="H33" s="185">
        <v>234</v>
      </c>
      <c r="I33" s="185">
        <v>2</v>
      </c>
      <c r="J33" s="185">
        <v>44</v>
      </c>
      <c r="K33" s="186">
        <v>39.799999999999997</v>
      </c>
      <c r="L33" s="186">
        <v>28.3</v>
      </c>
      <c r="M33" s="174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63"/>
      <c r="B34" s="187" t="s">
        <v>10</v>
      </c>
      <c r="C34" s="188">
        <v>438</v>
      </c>
      <c r="D34" s="189">
        <v>168</v>
      </c>
      <c r="E34" s="189">
        <v>86</v>
      </c>
      <c r="F34" s="189">
        <v>1</v>
      </c>
      <c r="G34" s="189">
        <v>10</v>
      </c>
      <c r="H34" s="189">
        <v>151</v>
      </c>
      <c r="I34" s="189" t="s">
        <v>15</v>
      </c>
      <c r="J34" s="189">
        <v>22</v>
      </c>
      <c r="K34" s="190">
        <v>38.4</v>
      </c>
      <c r="L34" s="190">
        <v>34.5</v>
      </c>
      <c r="M34" s="17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64"/>
      <c r="B35" s="191" t="s">
        <v>11</v>
      </c>
      <c r="C35" s="192">
        <v>397</v>
      </c>
      <c r="D35" s="193">
        <v>164</v>
      </c>
      <c r="E35" s="193">
        <v>124</v>
      </c>
      <c r="F35" s="193">
        <v>3</v>
      </c>
      <c r="G35" s="193">
        <v>1</v>
      </c>
      <c r="H35" s="193">
        <v>83</v>
      </c>
      <c r="I35" s="193">
        <v>2</v>
      </c>
      <c r="J35" s="193">
        <v>22</v>
      </c>
      <c r="K35" s="194">
        <v>41.3</v>
      </c>
      <c r="L35" s="194">
        <v>21.4</v>
      </c>
      <c r="M35" s="174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82"/>
      <c r="B36" s="183" t="s">
        <v>9</v>
      </c>
      <c r="C36" s="184">
        <v>819</v>
      </c>
      <c r="D36" s="185">
        <v>318</v>
      </c>
      <c r="E36" s="185">
        <v>205</v>
      </c>
      <c r="F36" s="185">
        <v>4</v>
      </c>
      <c r="G36" s="185">
        <v>16</v>
      </c>
      <c r="H36" s="185">
        <v>255</v>
      </c>
      <c r="I36" s="185" t="s">
        <v>15</v>
      </c>
      <c r="J36" s="185">
        <v>21</v>
      </c>
      <c r="K36" s="186">
        <v>38.799999999999997</v>
      </c>
      <c r="L36" s="186">
        <v>31.1</v>
      </c>
      <c r="M36" s="17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81">
        <v>26</v>
      </c>
      <c r="B37" s="187" t="s">
        <v>10</v>
      </c>
      <c r="C37" s="188">
        <v>459</v>
      </c>
      <c r="D37" s="189">
        <v>167</v>
      </c>
      <c r="E37" s="189">
        <v>80</v>
      </c>
      <c r="F37" s="189">
        <v>3</v>
      </c>
      <c r="G37" s="189">
        <v>15</v>
      </c>
      <c r="H37" s="189">
        <v>182</v>
      </c>
      <c r="I37" s="189" t="s">
        <v>15</v>
      </c>
      <c r="J37" s="189">
        <v>12</v>
      </c>
      <c r="K37" s="190">
        <v>36.4</v>
      </c>
      <c r="L37" s="190">
        <v>39.700000000000003</v>
      </c>
      <c r="M37" s="174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81"/>
      <c r="B38" s="191" t="s">
        <v>11</v>
      </c>
      <c r="C38" s="192">
        <v>360</v>
      </c>
      <c r="D38" s="193">
        <v>151</v>
      </c>
      <c r="E38" s="193">
        <v>125</v>
      </c>
      <c r="F38" s="193">
        <v>1</v>
      </c>
      <c r="G38" s="193">
        <v>1</v>
      </c>
      <c r="H38" s="193">
        <v>73</v>
      </c>
      <c r="I38" s="193" t="s">
        <v>15</v>
      </c>
      <c r="J38" s="193">
        <v>9</v>
      </c>
      <c r="K38" s="194">
        <v>41.9</v>
      </c>
      <c r="L38" s="194">
        <v>20.3</v>
      </c>
      <c r="M38" s="174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82"/>
      <c r="B39" s="183" t="s">
        <v>9</v>
      </c>
      <c r="C39" s="184">
        <v>835</v>
      </c>
      <c r="D39" s="185">
        <v>309</v>
      </c>
      <c r="E39" s="185">
        <v>237</v>
      </c>
      <c r="F39" s="185">
        <v>2</v>
      </c>
      <c r="G39" s="185">
        <v>16</v>
      </c>
      <c r="H39" s="185">
        <v>252</v>
      </c>
      <c r="I39" s="185">
        <v>1</v>
      </c>
      <c r="J39" s="185">
        <v>19</v>
      </c>
      <c r="K39" s="186">
        <v>37</v>
      </c>
      <c r="L39" s="186">
        <v>30.3</v>
      </c>
      <c r="M39" s="174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81">
        <v>27</v>
      </c>
      <c r="B40" s="187" t="s">
        <v>10</v>
      </c>
      <c r="C40" s="188">
        <v>421</v>
      </c>
      <c r="D40" s="189">
        <v>158</v>
      </c>
      <c r="E40" s="189">
        <v>81</v>
      </c>
      <c r="F40" s="189">
        <v>1</v>
      </c>
      <c r="G40" s="189">
        <v>15</v>
      </c>
      <c r="H40" s="189">
        <v>160</v>
      </c>
      <c r="I40" s="189" t="s">
        <v>15</v>
      </c>
      <c r="J40" s="189">
        <v>6</v>
      </c>
      <c r="K40" s="190">
        <v>37.5</v>
      </c>
      <c r="L40" s="190">
        <v>38</v>
      </c>
      <c r="M40" s="174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81"/>
      <c r="B41" s="191" t="s">
        <v>11</v>
      </c>
      <c r="C41" s="192">
        <v>414</v>
      </c>
      <c r="D41" s="193">
        <v>151</v>
      </c>
      <c r="E41" s="193">
        <v>156</v>
      </c>
      <c r="F41" s="193">
        <v>1</v>
      </c>
      <c r="G41" s="193">
        <v>1</v>
      </c>
      <c r="H41" s="193">
        <v>92</v>
      </c>
      <c r="I41" s="193">
        <v>1</v>
      </c>
      <c r="J41" s="193">
        <v>13</v>
      </c>
      <c r="K41" s="194">
        <v>36.5</v>
      </c>
      <c r="L41" s="194">
        <v>22.5</v>
      </c>
      <c r="M41" s="17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82"/>
      <c r="B42" s="183" t="s">
        <v>9</v>
      </c>
      <c r="C42" s="184">
        <v>845</v>
      </c>
      <c r="D42" s="185">
        <v>344</v>
      </c>
      <c r="E42" s="185">
        <v>211</v>
      </c>
      <c r="F42" s="185">
        <v>3</v>
      </c>
      <c r="G42" s="185">
        <v>9</v>
      </c>
      <c r="H42" s="185">
        <v>258</v>
      </c>
      <c r="I42" s="185" t="s">
        <v>15</v>
      </c>
      <c r="J42" s="185">
        <v>20</v>
      </c>
      <c r="K42" s="186">
        <v>40.700000000000003</v>
      </c>
      <c r="L42" s="186">
        <v>30.5</v>
      </c>
      <c r="M42" s="174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81">
        <v>28</v>
      </c>
      <c r="B43" s="187" t="s">
        <v>10</v>
      </c>
      <c r="C43" s="188">
        <v>410</v>
      </c>
      <c r="D43" s="189">
        <v>157</v>
      </c>
      <c r="E43" s="189">
        <v>75</v>
      </c>
      <c r="F43" s="189">
        <v>3</v>
      </c>
      <c r="G43" s="189">
        <v>7</v>
      </c>
      <c r="H43" s="189">
        <v>157</v>
      </c>
      <c r="I43" s="189" t="s">
        <v>15</v>
      </c>
      <c r="J43" s="189">
        <v>11</v>
      </c>
      <c r="K43" s="190">
        <v>38.299999999999997</v>
      </c>
      <c r="L43" s="190">
        <v>38.299999999999997</v>
      </c>
      <c r="M43" s="174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81"/>
      <c r="B44" s="191" t="s">
        <v>11</v>
      </c>
      <c r="C44" s="192">
        <v>435</v>
      </c>
      <c r="D44" s="193">
        <v>187</v>
      </c>
      <c r="E44" s="193">
        <v>136</v>
      </c>
      <c r="F44" s="193" t="s">
        <v>15</v>
      </c>
      <c r="G44" s="193">
        <v>2</v>
      </c>
      <c r="H44" s="193">
        <v>101</v>
      </c>
      <c r="I44" s="193" t="s">
        <v>15</v>
      </c>
      <c r="J44" s="193">
        <v>9</v>
      </c>
      <c r="K44" s="194">
        <v>43</v>
      </c>
      <c r="L44" s="194">
        <v>23.2</v>
      </c>
      <c r="M44" s="174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82"/>
      <c r="B45" s="183" t="s">
        <v>9</v>
      </c>
      <c r="C45" s="184">
        <v>839</v>
      </c>
      <c r="D45" s="185">
        <v>324</v>
      </c>
      <c r="E45" s="185">
        <v>225</v>
      </c>
      <c r="F45" s="185">
        <v>2</v>
      </c>
      <c r="G45" s="185">
        <v>8</v>
      </c>
      <c r="H45" s="185">
        <v>251</v>
      </c>
      <c r="I45" s="185">
        <v>1</v>
      </c>
      <c r="J45" s="185">
        <v>29</v>
      </c>
      <c r="K45" s="186">
        <v>38.6</v>
      </c>
      <c r="L45" s="186">
        <v>30</v>
      </c>
      <c r="M45" s="174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81">
        <v>29</v>
      </c>
      <c r="B46" s="187" t="s">
        <v>10</v>
      </c>
      <c r="C46" s="188">
        <v>447</v>
      </c>
      <c r="D46" s="189">
        <v>163</v>
      </c>
      <c r="E46" s="189">
        <v>94</v>
      </c>
      <c r="F46" s="189">
        <v>1</v>
      </c>
      <c r="G46" s="189">
        <v>8</v>
      </c>
      <c r="H46" s="189">
        <v>162</v>
      </c>
      <c r="I46" s="189" t="s">
        <v>15</v>
      </c>
      <c r="J46" s="189">
        <v>19</v>
      </c>
      <c r="K46" s="190">
        <v>36.5</v>
      </c>
      <c r="L46" s="190">
        <v>36.200000000000003</v>
      </c>
      <c r="M46" s="174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81"/>
      <c r="B47" s="191" t="s">
        <v>11</v>
      </c>
      <c r="C47" s="192">
        <v>392</v>
      </c>
      <c r="D47" s="193">
        <v>161</v>
      </c>
      <c r="E47" s="193">
        <v>131</v>
      </c>
      <c r="F47" s="193">
        <v>1</v>
      </c>
      <c r="G47" s="193" t="s">
        <v>15</v>
      </c>
      <c r="H47" s="193">
        <v>89</v>
      </c>
      <c r="I47" s="193">
        <v>1</v>
      </c>
      <c r="J47" s="193">
        <v>10</v>
      </c>
      <c r="K47" s="194">
        <v>41.1</v>
      </c>
      <c r="L47" s="194">
        <v>23</v>
      </c>
      <c r="M47" s="174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82"/>
      <c r="B48" s="183" t="s">
        <v>9</v>
      </c>
      <c r="C48" s="184">
        <v>810</v>
      </c>
      <c r="D48" s="185">
        <v>312</v>
      </c>
      <c r="E48" s="185">
        <v>197</v>
      </c>
      <c r="F48" s="185">
        <v>3</v>
      </c>
      <c r="G48" s="185">
        <v>10</v>
      </c>
      <c r="H48" s="185">
        <v>264</v>
      </c>
      <c r="I48" s="185">
        <v>1</v>
      </c>
      <c r="J48" s="185">
        <v>24</v>
      </c>
      <c r="K48" s="186">
        <v>38.5</v>
      </c>
      <c r="L48" s="186">
        <v>32.700000000000003</v>
      </c>
      <c r="M48" s="174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81">
        <v>30</v>
      </c>
      <c r="B49" s="187" t="s">
        <v>10</v>
      </c>
      <c r="C49" s="188">
        <v>445</v>
      </c>
      <c r="D49" s="189">
        <v>181</v>
      </c>
      <c r="E49" s="189">
        <v>84</v>
      </c>
      <c r="F49" s="189">
        <v>1</v>
      </c>
      <c r="G49" s="189">
        <v>9</v>
      </c>
      <c r="H49" s="189">
        <v>160</v>
      </c>
      <c r="I49" s="189">
        <v>1</v>
      </c>
      <c r="J49" s="189">
        <v>10</v>
      </c>
      <c r="K49" s="190">
        <v>40.700000000000003</v>
      </c>
      <c r="L49" s="190">
        <v>36.200000000000003</v>
      </c>
      <c r="M49" s="174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81"/>
      <c r="B50" s="191" t="s">
        <v>11</v>
      </c>
      <c r="C50" s="192">
        <v>365</v>
      </c>
      <c r="D50" s="193">
        <v>131</v>
      </c>
      <c r="E50" s="193">
        <v>113</v>
      </c>
      <c r="F50" s="193">
        <v>2</v>
      </c>
      <c r="G50" s="193">
        <v>1</v>
      </c>
      <c r="H50" s="193">
        <v>104</v>
      </c>
      <c r="I50" s="193" t="s">
        <v>15</v>
      </c>
      <c r="J50" s="193">
        <v>14</v>
      </c>
      <c r="K50" s="194">
        <v>35.9</v>
      </c>
      <c r="L50" s="194">
        <v>28.5</v>
      </c>
      <c r="M50" s="174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82"/>
      <c r="B51" s="183" t="s">
        <v>9</v>
      </c>
      <c r="C51" s="184">
        <v>796</v>
      </c>
      <c r="D51" s="185">
        <v>300</v>
      </c>
      <c r="E51" s="185">
        <v>202</v>
      </c>
      <c r="F51" s="185">
        <v>4</v>
      </c>
      <c r="G51" s="185">
        <v>5</v>
      </c>
      <c r="H51" s="185">
        <v>260</v>
      </c>
      <c r="I51" s="185" t="s">
        <v>15</v>
      </c>
      <c r="J51" s="185">
        <v>25</v>
      </c>
      <c r="K51" s="186">
        <v>37.700000000000003</v>
      </c>
      <c r="L51" s="186">
        <v>32.700000000000003</v>
      </c>
      <c r="M51" s="174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81">
        <v>31</v>
      </c>
      <c r="B52" s="187" t="s">
        <v>10</v>
      </c>
      <c r="C52" s="188">
        <v>419</v>
      </c>
      <c r="D52" s="189">
        <v>158</v>
      </c>
      <c r="E52" s="189">
        <v>75</v>
      </c>
      <c r="F52" s="189" t="s">
        <v>15</v>
      </c>
      <c r="G52" s="189">
        <v>5</v>
      </c>
      <c r="H52" s="189">
        <v>166</v>
      </c>
      <c r="I52" s="189" t="s">
        <v>15</v>
      </c>
      <c r="J52" s="189">
        <v>15</v>
      </c>
      <c r="K52" s="190">
        <v>37.700000000000003</v>
      </c>
      <c r="L52" s="190">
        <v>39.6</v>
      </c>
      <c r="M52" s="174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81"/>
      <c r="B53" s="191" t="s">
        <v>11</v>
      </c>
      <c r="C53" s="192">
        <v>377</v>
      </c>
      <c r="D53" s="193">
        <v>142</v>
      </c>
      <c r="E53" s="193">
        <v>127</v>
      </c>
      <c r="F53" s="193">
        <v>4</v>
      </c>
      <c r="G53" s="193" t="s">
        <v>15</v>
      </c>
      <c r="H53" s="193">
        <v>94</v>
      </c>
      <c r="I53" s="193" t="s">
        <v>15</v>
      </c>
      <c r="J53" s="193">
        <v>10</v>
      </c>
      <c r="K53" s="194">
        <v>37.700000000000003</v>
      </c>
      <c r="L53" s="194">
        <v>24.9</v>
      </c>
      <c r="M53" s="174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56" t="s">
        <v>485</v>
      </c>
      <c r="B54" s="183" t="s">
        <v>9</v>
      </c>
      <c r="C54" s="184">
        <v>817</v>
      </c>
      <c r="D54" s="185">
        <v>301</v>
      </c>
      <c r="E54" s="185">
        <v>210</v>
      </c>
      <c r="F54" s="185">
        <v>2</v>
      </c>
      <c r="G54" s="185">
        <v>7</v>
      </c>
      <c r="H54" s="185">
        <v>276</v>
      </c>
      <c r="I54" s="185" t="s">
        <v>15</v>
      </c>
      <c r="J54" s="185">
        <v>21</v>
      </c>
      <c r="K54" s="186">
        <v>36.799999999999997</v>
      </c>
      <c r="L54" s="186">
        <v>33.799999999999997</v>
      </c>
      <c r="M54" s="174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17"/>
      <c r="B55" s="187" t="s">
        <v>10</v>
      </c>
      <c r="C55" s="188">
        <v>418</v>
      </c>
      <c r="D55" s="189">
        <v>150</v>
      </c>
      <c r="E55" s="189">
        <v>80</v>
      </c>
      <c r="F55" s="189" t="s">
        <v>15</v>
      </c>
      <c r="G55" s="189">
        <v>7</v>
      </c>
      <c r="H55" s="189">
        <v>174</v>
      </c>
      <c r="I55" s="189" t="s">
        <v>15</v>
      </c>
      <c r="J55" s="189">
        <v>7</v>
      </c>
      <c r="K55" s="190">
        <v>35.9</v>
      </c>
      <c r="L55" s="190">
        <v>41.6</v>
      </c>
      <c r="M55" s="174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18"/>
      <c r="B56" s="191" t="s">
        <v>11</v>
      </c>
      <c r="C56" s="192">
        <v>399</v>
      </c>
      <c r="D56" s="193">
        <v>151</v>
      </c>
      <c r="E56" s="193">
        <v>130</v>
      </c>
      <c r="F56" s="193">
        <v>2</v>
      </c>
      <c r="G56" s="193" t="s">
        <v>15</v>
      </c>
      <c r="H56" s="193">
        <v>102</v>
      </c>
      <c r="I56" s="193" t="s">
        <v>15</v>
      </c>
      <c r="J56" s="193">
        <v>14</v>
      </c>
      <c r="K56" s="194">
        <v>37.799999999999997</v>
      </c>
      <c r="L56" s="194">
        <v>25.6</v>
      </c>
      <c r="M56" s="174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82"/>
      <c r="B57" s="183" t="s">
        <v>9</v>
      </c>
      <c r="C57" s="184">
        <v>799</v>
      </c>
      <c r="D57" s="185">
        <v>312</v>
      </c>
      <c r="E57" s="185">
        <v>216</v>
      </c>
      <c r="F57" s="185" t="s">
        <v>15</v>
      </c>
      <c r="G57" s="185">
        <v>11</v>
      </c>
      <c r="H57" s="185">
        <v>243</v>
      </c>
      <c r="I57" s="185" t="s">
        <v>15</v>
      </c>
      <c r="J57" s="185">
        <v>16</v>
      </c>
      <c r="K57" s="186">
        <v>39</v>
      </c>
      <c r="L57" s="186">
        <v>30.5</v>
      </c>
      <c r="M57" s="174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81">
        <v>3</v>
      </c>
      <c r="B58" s="187" t="s">
        <v>10</v>
      </c>
      <c r="C58" s="188">
        <v>435</v>
      </c>
      <c r="D58" s="189">
        <v>163</v>
      </c>
      <c r="E58" s="189">
        <v>91</v>
      </c>
      <c r="F58" s="189" t="s">
        <v>15</v>
      </c>
      <c r="G58" s="189">
        <v>9</v>
      </c>
      <c r="H58" s="189">
        <v>164</v>
      </c>
      <c r="I58" s="189" t="s">
        <v>15</v>
      </c>
      <c r="J58" s="189">
        <v>8</v>
      </c>
      <c r="K58" s="190">
        <v>37.5</v>
      </c>
      <c r="L58" s="190">
        <v>37.700000000000003</v>
      </c>
      <c r="M58" s="174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81"/>
      <c r="B59" s="191" t="s">
        <v>11</v>
      </c>
      <c r="C59" s="192">
        <v>364</v>
      </c>
      <c r="D59" s="193">
        <v>149</v>
      </c>
      <c r="E59" s="193">
        <v>125</v>
      </c>
      <c r="F59" s="193" t="s">
        <v>15</v>
      </c>
      <c r="G59" s="193">
        <v>2</v>
      </c>
      <c r="H59" s="193">
        <v>79</v>
      </c>
      <c r="I59" s="193" t="s">
        <v>15</v>
      </c>
      <c r="J59" s="193">
        <v>8</v>
      </c>
      <c r="K59" s="194">
        <v>40.9</v>
      </c>
      <c r="L59" s="194">
        <v>22</v>
      </c>
      <c r="M59" s="174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56">
        <v>4</v>
      </c>
      <c r="B60" s="95" t="s">
        <v>9</v>
      </c>
      <c r="C60" s="96">
        <v>816</v>
      </c>
      <c r="D60" s="97">
        <v>334</v>
      </c>
      <c r="E60" s="97">
        <v>240</v>
      </c>
      <c r="F60" s="97" t="s">
        <v>15</v>
      </c>
      <c r="G60" s="97">
        <v>6</v>
      </c>
      <c r="H60" s="97">
        <v>224</v>
      </c>
      <c r="I60" s="97" t="s">
        <v>15</v>
      </c>
      <c r="J60" s="97">
        <v>12</v>
      </c>
      <c r="K60" s="98">
        <v>40.9</v>
      </c>
      <c r="L60" s="110">
        <v>27.5</v>
      </c>
      <c r="M60" s="174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17"/>
      <c r="B61" s="99" t="s">
        <v>10</v>
      </c>
      <c r="C61" s="100">
        <v>440</v>
      </c>
      <c r="D61" s="101">
        <v>182</v>
      </c>
      <c r="E61" s="101">
        <v>93</v>
      </c>
      <c r="F61" s="101" t="s">
        <v>15</v>
      </c>
      <c r="G61" s="101">
        <v>6</v>
      </c>
      <c r="H61" s="101">
        <v>152</v>
      </c>
      <c r="I61" s="101" t="s">
        <v>15</v>
      </c>
      <c r="J61" s="101">
        <v>7</v>
      </c>
      <c r="K61" s="102">
        <v>41.4</v>
      </c>
      <c r="L61" s="180">
        <v>34.5</v>
      </c>
      <c r="M61" s="174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17"/>
      <c r="B62" s="99" t="s">
        <v>11</v>
      </c>
      <c r="C62" s="100">
        <v>376</v>
      </c>
      <c r="D62" s="101">
        <v>152</v>
      </c>
      <c r="E62" s="101">
        <v>147</v>
      </c>
      <c r="F62" s="101" t="s">
        <v>15</v>
      </c>
      <c r="G62" s="101" t="s">
        <v>15</v>
      </c>
      <c r="H62" s="101">
        <v>72</v>
      </c>
      <c r="I62" s="101" t="s">
        <v>15</v>
      </c>
      <c r="J62" s="101">
        <v>5</v>
      </c>
      <c r="K62" s="102">
        <v>40.4</v>
      </c>
      <c r="L62" s="180">
        <v>19.100000000000001</v>
      </c>
      <c r="M62" s="174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56">
        <v>5</v>
      </c>
      <c r="B63" s="95" t="s">
        <v>9</v>
      </c>
      <c r="C63" s="108">
        <v>765</v>
      </c>
      <c r="D63" s="109">
        <v>326</v>
      </c>
      <c r="E63" s="109">
        <v>199</v>
      </c>
      <c r="F63" s="109">
        <v>3</v>
      </c>
      <c r="G63" s="109">
        <v>13</v>
      </c>
      <c r="H63" s="109">
        <v>218</v>
      </c>
      <c r="I63" s="109" t="s">
        <v>15</v>
      </c>
      <c r="J63" s="109">
        <v>6</v>
      </c>
      <c r="K63" s="110">
        <v>42.6</v>
      </c>
      <c r="L63" s="110">
        <v>28.5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17"/>
      <c r="B64" s="99" t="s">
        <v>10</v>
      </c>
      <c r="C64" s="111">
        <v>406</v>
      </c>
      <c r="D64" s="112">
        <v>189</v>
      </c>
      <c r="E64" s="112">
        <v>61</v>
      </c>
      <c r="F64" s="112">
        <v>3</v>
      </c>
      <c r="G64" s="112">
        <v>13</v>
      </c>
      <c r="H64" s="112">
        <v>138</v>
      </c>
      <c r="I64" s="112" t="s">
        <v>15</v>
      </c>
      <c r="J64" s="112">
        <v>2</v>
      </c>
      <c r="K64" s="113">
        <v>46.6</v>
      </c>
      <c r="L64" s="113">
        <v>34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40"/>
      <c r="B65" s="114" t="s">
        <v>11</v>
      </c>
      <c r="C65" s="115">
        <v>359</v>
      </c>
      <c r="D65" s="116">
        <v>137</v>
      </c>
      <c r="E65" s="116">
        <v>138</v>
      </c>
      <c r="F65" s="116" t="s">
        <v>15</v>
      </c>
      <c r="G65" s="116" t="s">
        <v>15</v>
      </c>
      <c r="H65" s="116">
        <v>80</v>
      </c>
      <c r="I65" s="116" t="s">
        <v>15</v>
      </c>
      <c r="J65" s="116">
        <v>4</v>
      </c>
      <c r="K65" s="117">
        <v>38.200000000000003</v>
      </c>
      <c r="L65" s="117">
        <v>22.3</v>
      </c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 t="s">
        <v>17</v>
      </c>
      <c r="B66" s="2"/>
      <c r="C66" s="2"/>
      <c r="D66" s="2"/>
      <c r="E66" s="2"/>
      <c r="F66" s="2"/>
      <c r="G66" s="2"/>
      <c r="H66" s="2"/>
      <c r="I66" s="7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 t="s">
        <v>481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 t="s">
        <v>482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 t="s">
        <v>477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 t="s">
        <v>478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 t="s">
        <v>479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 t="s">
        <v>480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15.75" customHeight="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ht="15.75" customHeight="1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15.75" customHeight="1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ht="15.75" customHeight="1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ht="15.75" customHeight="1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ht="15.75" customHeight="1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ht="15.75" customHeight="1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</sheetData>
  <mergeCells count="24">
    <mergeCell ref="A27:A29"/>
    <mergeCell ref="A30:A32"/>
    <mergeCell ref="A60:A62"/>
    <mergeCell ref="A63:A65"/>
    <mergeCell ref="A6:A8"/>
    <mergeCell ref="A9:A11"/>
    <mergeCell ref="A12:A14"/>
    <mergeCell ref="A15:A17"/>
    <mergeCell ref="A18:A20"/>
    <mergeCell ref="A21:A23"/>
    <mergeCell ref="A24:A26"/>
    <mergeCell ref="A33:A35"/>
    <mergeCell ref="A54:A56"/>
    <mergeCell ref="I4:I5"/>
    <mergeCell ref="J4:J5"/>
    <mergeCell ref="K4:K5"/>
    <mergeCell ref="L4:L5"/>
    <mergeCell ref="A4:B5"/>
    <mergeCell ref="C4:C5"/>
    <mergeCell ref="D4:D5"/>
    <mergeCell ref="E4:E5"/>
    <mergeCell ref="F4:F5"/>
    <mergeCell ref="G4:G5"/>
    <mergeCell ref="H4:H5"/>
  </mergeCells>
  <phoneticPr fontId="1"/>
  <pageMargins left="0.70866141732283472" right="0.70866141732283472" top="0.74803149606299213" bottom="0.74803149606299213" header="0" footer="0"/>
  <pageSetup paperSize="9" scale="9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view="pageBreakPreview" topLeftCell="A16" zoomScaleNormal="100" zoomScaleSheetLayoutView="100" workbookViewId="0">
      <selection activeCell="E108" sqref="E108"/>
    </sheetView>
  </sheetViews>
  <sheetFormatPr defaultColWidth="12.6640625" defaultRowHeight="15" customHeight="1"/>
  <cols>
    <col min="1" max="4" width="7.21875" style="5" customWidth="1"/>
    <col min="5" max="5" width="7.6640625" style="5" customWidth="1"/>
    <col min="6" max="12" width="7.21875" style="5" customWidth="1"/>
    <col min="13" max="26" width="8" style="5" customWidth="1"/>
    <col min="27" max="16384" width="12.6640625" style="5"/>
  </cols>
  <sheetData>
    <row r="1" spans="1:26" ht="15" customHeight="1">
      <c r="A1" s="80" t="s">
        <v>135</v>
      </c>
      <c r="B1" s="2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2"/>
      <c r="B2" s="2"/>
      <c r="C2" s="2"/>
      <c r="D2" s="2"/>
      <c r="E2" s="2"/>
      <c r="F2" s="2"/>
      <c r="G2" s="2"/>
      <c r="H2" s="2"/>
      <c r="I2" s="2"/>
      <c r="J2" s="7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7" t="s">
        <v>136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55" t="s">
        <v>137</v>
      </c>
      <c r="B4" s="212"/>
      <c r="C4" s="212"/>
      <c r="D4" s="213"/>
      <c r="E4" s="234" t="s">
        <v>138</v>
      </c>
      <c r="F4" s="245"/>
      <c r="G4" s="234" t="s">
        <v>139</v>
      </c>
      <c r="H4" s="245"/>
      <c r="I4" s="203" t="s">
        <v>140</v>
      </c>
      <c r="J4" s="245"/>
      <c r="K4" s="203" t="s">
        <v>141</v>
      </c>
      <c r="L4" s="204"/>
      <c r="M4" s="174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71" t="s">
        <v>142</v>
      </c>
      <c r="B5" s="210"/>
      <c r="C5" s="207" t="s">
        <v>143</v>
      </c>
      <c r="D5" s="210"/>
      <c r="E5" s="205"/>
      <c r="F5" s="218"/>
      <c r="G5" s="205"/>
      <c r="H5" s="218"/>
      <c r="I5" s="205"/>
      <c r="J5" s="218"/>
      <c r="K5" s="205"/>
      <c r="L5" s="270"/>
      <c r="M5" s="174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72">
        <v>3</v>
      </c>
      <c r="B6" s="273"/>
      <c r="C6" s="272">
        <v>361906</v>
      </c>
      <c r="D6" s="273"/>
      <c r="E6" s="272">
        <v>3</v>
      </c>
      <c r="F6" s="273"/>
      <c r="G6" s="272">
        <v>15</v>
      </c>
      <c r="H6" s="273"/>
      <c r="I6" s="272">
        <v>2</v>
      </c>
      <c r="J6" s="273"/>
      <c r="K6" s="272">
        <v>1</v>
      </c>
      <c r="L6" s="273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 t="s">
        <v>144</v>
      </c>
      <c r="B7" s="2"/>
      <c r="C7" s="82"/>
      <c r="D7" s="82"/>
      <c r="E7" s="83"/>
      <c r="F7" s="83"/>
      <c r="G7" s="83"/>
      <c r="H7" s="83"/>
      <c r="I7" s="7"/>
      <c r="J7" s="7"/>
      <c r="K7" s="7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2"/>
      <c r="C8" s="82"/>
      <c r="D8" s="82"/>
      <c r="E8" s="83"/>
      <c r="F8" s="83"/>
      <c r="G8" s="83"/>
      <c r="H8" s="83"/>
      <c r="I8" s="7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2"/>
      <c r="C9" s="82"/>
      <c r="D9" s="82"/>
      <c r="E9" s="83"/>
      <c r="F9" s="83"/>
      <c r="G9" s="83"/>
      <c r="H9" s="83"/>
      <c r="I9" s="7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80" t="s">
        <v>145</v>
      </c>
      <c r="B10" s="2"/>
      <c r="C10" s="3"/>
      <c r="D10" s="3"/>
      <c r="E10" s="3"/>
      <c r="F10" s="3"/>
      <c r="G10" s="3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83"/>
      <c r="B11" s="83"/>
      <c r="C11" s="82"/>
      <c r="D11" s="82"/>
      <c r="E11" s="82"/>
      <c r="F11" s="82"/>
      <c r="G11" s="82"/>
      <c r="H11" s="2"/>
      <c r="I11" s="7"/>
      <c r="J11" s="7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7" t="s">
        <v>146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61" t="s">
        <v>147</v>
      </c>
      <c r="B13" s="245"/>
      <c r="C13" s="234" t="s">
        <v>148</v>
      </c>
      <c r="D13" s="245"/>
      <c r="E13" s="211" t="s">
        <v>149</v>
      </c>
      <c r="F13" s="212"/>
      <c r="G13" s="213"/>
      <c r="H13" s="37" t="s">
        <v>150</v>
      </c>
      <c r="I13" s="84" t="s">
        <v>151</v>
      </c>
      <c r="J13" s="234" t="s">
        <v>152</v>
      </c>
      <c r="K13" s="204"/>
      <c r="L13" s="174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206"/>
      <c r="B14" s="218"/>
      <c r="C14" s="205"/>
      <c r="D14" s="218"/>
      <c r="E14" s="85" t="s">
        <v>153</v>
      </c>
      <c r="F14" s="85" t="s">
        <v>154</v>
      </c>
      <c r="G14" s="85" t="s">
        <v>155</v>
      </c>
      <c r="H14" s="85" t="s">
        <v>153</v>
      </c>
      <c r="I14" s="86" t="s">
        <v>153</v>
      </c>
      <c r="J14" s="205"/>
      <c r="K14" s="270"/>
      <c r="L14" s="174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274" t="s">
        <v>156</v>
      </c>
      <c r="B15" s="229"/>
      <c r="C15" s="266" t="s">
        <v>157</v>
      </c>
      <c r="D15" s="210"/>
      <c r="E15" s="87" t="s">
        <v>158</v>
      </c>
      <c r="F15" s="88" t="s">
        <v>158</v>
      </c>
      <c r="G15" s="89" t="s">
        <v>158</v>
      </c>
      <c r="H15" s="89">
        <v>1</v>
      </c>
      <c r="I15" s="89">
        <v>16</v>
      </c>
      <c r="J15" s="275">
        <f t="shared" ref="J15:J16" si="0">SUM(E15:I15)</f>
        <v>17</v>
      </c>
      <c r="K15" s="276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202"/>
      <c r="B16" s="217"/>
      <c r="C16" s="266" t="s">
        <v>159</v>
      </c>
      <c r="D16" s="210"/>
      <c r="E16" s="87" t="s">
        <v>158</v>
      </c>
      <c r="F16" s="88" t="s">
        <v>158</v>
      </c>
      <c r="G16" s="88" t="s">
        <v>158</v>
      </c>
      <c r="H16" s="88" t="s">
        <v>158</v>
      </c>
      <c r="I16" s="88">
        <v>9</v>
      </c>
      <c r="J16" s="275">
        <f t="shared" si="0"/>
        <v>9</v>
      </c>
      <c r="K16" s="276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02"/>
      <c r="B17" s="217"/>
      <c r="C17" s="266" t="s">
        <v>160</v>
      </c>
      <c r="D17" s="210"/>
      <c r="E17" s="87" t="s">
        <v>158</v>
      </c>
      <c r="F17" s="88" t="s">
        <v>158</v>
      </c>
      <c r="G17" s="88" t="s">
        <v>158</v>
      </c>
      <c r="H17" s="88" t="s">
        <v>158</v>
      </c>
      <c r="I17" s="88" t="s">
        <v>158</v>
      </c>
      <c r="J17" s="275" t="s">
        <v>158</v>
      </c>
      <c r="K17" s="276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02"/>
      <c r="B18" s="217"/>
      <c r="C18" s="266" t="s">
        <v>161</v>
      </c>
      <c r="D18" s="210"/>
      <c r="E18" s="87" t="s">
        <v>158</v>
      </c>
      <c r="F18" s="88" t="s">
        <v>158</v>
      </c>
      <c r="G18" s="88" t="s">
        <v>158</v>
      </c>
      <c r="H18" s="88" t="s">
        <v>158</v>
      </c>
      <c r="I18" s="88" t="s">
        <v>158</v>
      </c>
      <c r="J18" s="275" t="s">
        <v>158</v>
      </c>
      <c r="K18" s="27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02"/>
      <c r="B19" s="217"/>
      <c r="C19" s="266" t="s">
        <v>162</v>
      </c>
      <c r="D19" s="210"/>
      <c r="E19" s="87" t="s">
        <v>158</v>
      </c>
      <c r="F19" s="88" t="s">
        <v>158</v>
      </c>
      <c r="G19" s="88" t="s">
        <v>158</v>
      </c>
      <c r="H19" s="88" t="s">
        <v>158</v>
      </c>
      <c r="I19" s="88">
        <v>8</v>
      </c>
      <c r="J19" s="275">
        <f t="shared" ref="J19:J22" si="1">SUM(E19:I19)</f>
        <v>8</v>
      </c>
      <c r="K19" s="27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202"/>
      <c r="B20" s="217"/>
      <c r="C20" s="266" t="s">
        <v>163</v>
      </c>
      <c r="D20" s="210"/>
      <c r="E20" s="87">
        <v>1</v>
      </c>
      <c r="F20" s="88" t="s">
        <v>158</v>
      </c>
      <c r="G20" s="88" t="s">
        <v>158</v>
      </c>
      <c r="H20" s="88" t="s">
        <v>158</v>
      </c>
      <c r="I20" s="88">
        <v>2</v>
      </c>
      <c r="J20" s="275">
        <f t="shared" si="1"/>
        <v>3</v>
      </c>
      <c r="K20" s="276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>
      <c r="A21" s="202"/>
      <c r="B21" s="217"/>
      <c r="C21" s="266" t="s">
        <v>164</v>
      </c>
      <c r="D21" s="210"/>
      <c r="E21" s="87" t="s">
        <v>158</v>
      </c>
      <c r="F21" s="88" t="s">
        <v>158</v>
      </c>
      <c r="G21" s="88" t="s">
        <v>15</v>
      </c>
      <c r="H21" s="88">
        <v>1</v>
      </c>
      <c r="I21" s="88">
        <v>18</v>
      </c>
      <c r="J21" s="275">
        <f t="shared" si="1"/>
        <v>19</v>
      </c>
      <c r="K21" s="27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>
      <c r="A22" s="206"/>
      <c r="B22" s="218"/>
      <c r="C22" s="266" t="s">
        <v>165</v>
      </c>
      <c r="D22" s="210"/>
      <c r="E22" s="87">
        <v>2</v>
      </c>
      <c r="F22" s="88" t="s">
        <v>158</v>
      </c>
      <c r="G22" s="88">
        <v>6</v>
      </c>
      <c r="H22" s="88">
        <v>2</v>
      </c>
      <c r="I22" s="88">
        <v>27</v>
      </c>
      <c r="J22" s="275">
        <f t="shared" si="1"/>
        <v>37</v>
      </c>
      <c r="K22" s="27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>
      <c r="A23" s="265" t="s">
        <v>166</v>
      </c>
      <c r="B23" s="229"/>
      <c r="C23" s="266" t="s">
        <v>167</v>
      </c>
      <c r="D23" s="210"/>
      <c r="E23" s="87" t="s">
        <v>158</v>
      </c>
      <c r="F23" s="88" t="s">
        <v>158</v>
      </c>
      <c r="G23" s="88" t="s">
        <v>158</v>
      </c>
      <c r="H23" s="88" t="s">
        <v>158</v>
      </c>
      <c r="I23" s="88" t="s">
        <v>158</v>
      </c>
      <c r="J23" s="275" t="s">
        <v>158</v>
      </c>
      <c r="K23" s="276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06"/>
      <c r="B24" s="218"/>
      <c r="C24" s="266" t="s">
        <v>168</v>
      </c>
      <c r="D24" s="210"/>
      <c r="E24" s="87" t="s">
        <v>158</v>
      </c>
      <c r="F24" s="88" t="s">
        <v>158</v>
      </c>
      <c r="G24" s="88" t="s">
        <v>158</v>
      </c>
      <c r="H24" s="88" t="s">
        <v>158</v>
      </c>
      <c r="I24" s="88" t="s">
        <v>158</v>
      </c>
      <c r="J24" s="275" t="s">
        <v>158</v>
      </c>
      <c r="K24" s="276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>
      <c r="A25" s="265" t="s">
        <v>169</v>
      </c>
      <c r="B25" s="229"/>
      <c r="C25" s="266" t="s">
        <v>170</v>
      </c>
      <c r="D25" s="210"/>
      <c r="E25" s="87" t="s">
        <v>158</v>
      </c>
      <c r="F25" s="88" t="s">
        <v>158</v>
      </c>
      <c r="G25" s="88" t="s">
        <v>158</v>
      </c>
      <c r="H25" s="88" t="s">
        <v>158</v>
      </c>
      <c r="I25" s="88">
        <v>5</v>
      </c>
      <c r="J25" s="275">
        <f>SUM(E25:I25)</f>
        <v>5</v>
      </c>
      <c r="K25" s="276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206"/>
      <c r="B26" s="218"/>
      <c r="C26" s="266" t="s">
        <v>487</v>
      </c>
      <c r="D26" s="210"/>
      <c r="E26" s="87" t="s">
        <v>158</v>
      </c>
      <c r="F26" s="90" t="s">
        <v>171</v>
      </c>
      <c r="G26" s="88" t="s">
        <v>158</v>
      </c>
      <c r="H26" s="88">
        <v>3</v>
      </c>
      <c r="I26" s="88">
        <v>12</v>
      </c>
      <c r="J26" s="275" t="s">
        <v>172</v>
      </c>
      <c r="K26" s="276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>
      <c r="A27" s="265" t="s">
        <v>173</v>
      </c>
      <c r="B27" s="229"/>
      <c r="C27" s="266" t="s">
        <v>174</v>
      </c>
      <c r="D27" s="210"/>
      <c r="E27" s="87" t="s">
        <v>158</v>
      </c>
      <c r="F27" s="88" t="s">
        <v>158</v>
      </c>
      <c r="G27" s="88" t="s">
        <v>158</v>
      </c>
      <c r="H27" s="88">
        <v>1</v>
      </c>
      <c r="I27" s="88">
        <v>37</v>
      </c>
      <c r="J27" s="275">
        <f>SUM(E27:I27)</f>
        <v>38</v>
      </c>
      <c r="K27" s="276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02"/>
      <c r="B28" s="217"/>
      <c r="C28" s="266" t="s">
        <v>175</v>
      </c>
      <c r="D28" s="210"/>
      <c r="E28" s="87" t="s">
        <v>158</v>
      </c>
      <c r="F28" s="88" t="s">
        <v>158</v>
      </c>
      <c r="G28" s="88" t="s">
        <v>158</v>
      </c>
      <c r="H28" s="88" t="s">
        <v>158</v>
      </c>
      <c r="I28" s="88" t="s">
        <v>158</v>
      </c>
      <c r="J28" s="275" t="s">
        <v>158</v>
      </c>
      <c r="K28" s="276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06"/>
      <c r="B29" s="218"/>
      <c r="C29" s="266" t="s">
        <v>176</v>
      </c>
      <c r="D29" s="210"/>
      <c r="E29" s="87">
        <v>1</v>
      </c>
      <c r="F29" s="88" t="s">
        <v>158</v>
      </c>
      <c r="G29" s="88" t="s">
        <v>158</v>
      </c>
      <c r="H29" s="88">
        <v>1</v>
      </c>
      <c r="I29" s="88">
        <v>25</v>
      </c>
      <c r="J29" s="275">
        <f>SUM(E29:I29)</f>
        <v>27</v>
      </c>
      <c r="K29" s="276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67" t="s">
        <v>152</v>
      </c>
      <c r="B30" s="268"/>
      <c r="C30" s="268"/>
      <c r="D30" s="269"/>
      <c r="E30" s="91">
        <f>SUM(E15:E29)</f>
        <v>4</v>
      </c>
      <c r="F30" s="92" t="s">
        <v>171</v>
      </c>
      <c r="G30" s="93">
        <f t="shared" ref="G30:I30" si="2">SUM(G15:G29)</f>
        <v>6</v>
      </c>
      <c r="H30" s="93">
        <f t="shared" si="2"/>
        <v>9</v>
      </c>
      <c r="I30" s="93">
        <f t="shared" si="2"/>
        <v>159</v>
      </c>
      <c r="J30" s="277" t="s">
        <v>177</v>
      </c>
      <c r="K30" s="24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>
      <c r="A31" s="2" t="s">
        <v>144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>
      <c r="A32" s="2" t="s">
        <v>486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3">
    <mergeCell ref="J29:K29"/>
    <mergeCell ref="J30:K30"/>
    <mergeCell ref="J21:K21"/>
    <mergeCell ref="J22:K22"/>
    <mergeCell ref="J23:K23"/>
    <mergeCell ref="J24:K24"/>
    <mergeCell ref="J25:K25"/>
    <mergeCell ref="J26:K26"/>
    <mergeCell ref="J27:K27"/>
    <mergeCell ref="J19:K19"/>
    <mergeCell ref="J20:K20"/>
    <mergeCell ref="C27:D27"/>
    <mergeCell ref="C28:D28"/>
    <mergeCell ref="J28:K28"/>
    <mergeCell ref="K6:L6"/>
    <mergeCell ref="A13:B14"/>
    <mergeCell ref="C19:D19"/>
    <mergeCell ref="C20:D20"/>
    <mergeCell ref="C13:D14"/>
    <mergeCell ref="E13:G13"/>
    <mergeCell ref="A15:B22"/>
    <mergeCell ref="C15:D15"/>
    <mergeCell ref="C16:D16"/>
    <mergeCell ref="C17:D17"/>
    <mergeCell ref="C18:D18"/>
    <mergeCell ref="J13:K14"/>
    <mergeCell ref="J15:K15"/>
    <mergeCell ref="J16:K16"/>
    <mergeCell ref="J17:K17"/>
    <mergeCell ref="J18:K18"/>
    <mergeCell ref="A6:B6"/>
    <mergeCell ref="C6:D6"/>
    <mergeCell ref="E6:F6"/>
    <mergeCell ref="G6:H6"/>
    <mergeCell ref="I6:J6"/>
    <mergeCell ref="A4:D4"/>
    <mergeCell ref="E4:F5"/>
    <mergeCell ref="G4:H5"/>
    <mergeCell ref="I4:J5"/>
    <mergeCell ref="K4:L5"/>
    <mergeCell ref="A5:B5"/>
    <mergeCell ref="C5:D5"/>
    <mergeCell ref="A25:B26"/>
    <mergeCell ref="A27:B29"/>
    <mergeCell ref="C29:D29"/>
    <mergeCell ref="A30:D30"/>
    <mergeCell ref="C21:D21"/>
    <mergeCell ref="C22:D22"/>
    <mergeCell ref="A23:B24"/>
    <mergeCell ref="C23:D23"/>
    <mergeCell ref="C24:D24"/>
    <mergeCell ref="C25:D25"/>
    <mergeCell ref="C26:D26"/>
  </mergeCells>
  <phoneticPr fontId="1"/>
  <pageMargins left="0.70866141732283472" right="0.70866141732283472" top="0.74803149606299213" bottom="0.74803149606299213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showGridLines="0" view="pageBreakPreview" topLeftCell="A22" zoomScaleNormal="100" zoomScaleSheetLayoutView="100" workbookViewId="0">
      <selection activeCell="E108" sqref="E108"/>
    </sheetView>
  </sheetViews>
  <sheetFormatPr defaultColWidth="12.6640625" defaultRowHeight="15" customHeight="1"/>
  <cols>
    <col min="1" max="1" width="13.77734375" style="5" customWidth="1"/>
    <col min="2" max="2" width="20.88671875" style="5" customWidth="1"/>
    <col min="3" max="3" width="5.21875" style="5" customWidth="1"/>
    <col min="4" max="4" width="17.21875" style="5" customWidth="1"/>
    <col min="5" max="5" width="10.88671875" style="5" customWidth="1"/>
    <col min="6" max="6" width="18.88671875" style="5" customWidth="1"/>
    <col min="7" max="7" width="9" style="5" customWidth="1"/>
    <col min="8" max="26" width="8" style="5" customWidth="1"/>
    <col min="27" max="16384" width="12.6640625" style="5"/>
  </cols>
  <sheetData>
    <row r="1" spans="1:26" ht="21" customHeight="1">
      <c r="A1" s="2" t="s">
        <v>178</v>
      </c>
      <c r="B1" s="2"/>
      <c r="C1" s="3"/>
      <c r="D1" s="3"/>
      <c r="E1" s="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 customHeight="1">
      <c r="A2" s="2"/>
      <c r="B2" s="2"/>
      <c r="C2" s="3"/>
      <c r="D2" s="3"/>
      <c r="E2" s="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 customHeight="1">
      <c r="A3" s="1" t="s">
        <v>179</v>
      </c>
      <c r="B3" s="2"/>
      <c r="C3" s="3"/>
      <c r="D3" s="3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customHeight="1">
      <c r="A4" s="2"/>
      <c r="B4" s="2"/>
      <c r="C4" s="6"/>
      <c r="D4" s="2"/>
      <c r="E4" s="278" t="s">
        <v>458</v>
      </c>
      <c r="F4" s="20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>
      <c r="A5" s="10" t="s">
        <v>181</v>
      </c>
      <c r="B5" s="9" t="s">
        <v>182</v>
      </c>
      <c r="C5" s="9" t="s">
        <v>183</v>
      </c>
      <c r="D5" s="9" t="s">
        <v>30</v>
      </c>
      <c r="E5" s="11" t="s">
        <v>184</v>
      </c>
      <c r="F5" s="55" t="s">
        <v>185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" customHeight="1">
      <c r="A6" s="56" t="s">
        <v>186</v>
      </c>
      <c r="B6" s="57" t="s">
        <v>187</v>
      </c>
      <c r="C6" s="58">
        <v>30</v>
      </c>
      <c r="D6" s="59" t="s">
        <v>188</v>
      </c>
      <c r="E6" s="60">
        <v>32671</v>
      </c>
      <c r="F6" s="61" t="s">
        <v>189</v>
      </c>
      <c r="G6" s="6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>
      <c r="A7" s="63" t="s">
        <v>190</v>
      </c>
      <c r="B7" s="64" t="s">
        <v>191</v>
      </c>
      <c r="C7" s="65">
        <v>1</v>
      </c>
      <c r="D7" s="66" t="s">
        <v>192</v>
      </c>
      <c r="E7" s="67">
        <v>36515</v>
      </c>
      <c r="F7" s="68" t="s">
        <v>193</v>
      </c>
      <c r="G7" s="6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" customHeight="1">
      <c r="A8" s="63" t="s">
        <v>190</v>
      </c>
      <c r="B8" s="64" t="s">
        <v>194</v>
      </c>
      <c r="C8" s="65" t="s">
        <v>195</v>
      </c>
      <c r="D8" s="69" t="s">
        <v>196</v>
      </c>
      <c r="E8" s="67">
        <v>38903</v>
      </c>
      <c r="F8" s="68" t="s">
        <v>197</v>
      </c>
      <c r="G8" s="6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>
      <c r="A9" s="63" t="s">
        <v>198</v>
      </c>
      <c r="B9" s="64" t="s">
        <v>199</v>
      </c>
      <c r="C9" s="65">
        <v>1</v>
      </c>
      <c r="D9" s="66" t="s">
        <v>200</v>
      </c>
      <c r="E9" s="67">
        <v>37432</v>
      </c>
      <c r="F9" s="68" t="s">
        <v>201</v>
      </c>
      <c r="G9" s="6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" customHeight="1">
      <c r="A10" s="63" t="s">
        <v>198</v>
      </c>
      <c r="B10" s="64" t="s">
        <v>202</v>
      </c>
      <c r="C10" s="65">
        <v>1</v>
      </c>
      <c r="D10" s="66" t="s">
        <v>203</v>
      </c>
      <c r="E10" s="67">
        <v>42425</v>
      </c>
      <c r="F10" s="68" t="s">
        <v>201</v>
      </c>
      <c r="G10" s="6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>
      <c r="A11" s="63" t="s">
        <v>198</v>
      </c>
      <c r="B11" s="64" t="s">
        <v>204</v>
      </c>
      <c r="C11" s="65">
        <v>1</v>
      </c>
      <c r="D11" s="66" t="s">
        <v>203</v>
      </c>
      <c r="E11" s="67">
        <v>42425</v>
      </c>
      <c r="F11" s="68" t="s">
        <v>201</v>
      </c>
      <c r="G11" s="6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" customHeight="1">
      <c r="A12" s="63" t="s">
        <v>198</v>
      </c>
      <c r="B12" s="64" t="s">
        <v>205</v>
      </c>
      <c r="C12" s="65">
        <v>1</v>
      </c>
      <c r="D12" s="66" t="s">
        <v>203</v>
      </c>
      <c r="E12" s="67">
        <v>42425</v>
      </c>
      <c r="F12" s="68" t="s">
        <v>201</v>
      </c>
      <c r="G12" s="6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>
      <c r="A13" s="63" t="s">
        <v>198</v>
      </c>
      <c r="B13" s="64" t="s">
        <v>206</v>
      </c>
      <c r="C13" s="65">
        <v>1</v>
      </c>
      <c r="D13" s="66" t="s">
        <v>207</v>
      </c>
      <c r="E13" s="67">
        <v>43804</v>
      </c>
      <c r="F13" s="68" t="s">
        <v>208</v>
      </c>
      <c r="G13" s="6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" customHeight="1">
      <c r="A14" s="63" t="s">
        <v>198</v>
      </c>
      <c r="B14" s="64" t="s">
        <v>209</v>
      </c>
      <c r="C14" s="65">
        <v>1</v>
      </c>
      <c r="D14" s="66" t="s">
        <v>207</v>
      </c>
      <c r="E14" s="67">
        <v>43804</v>
      </c>
      <c r="F14" s="68" t="s">
        <v>208</v>
      </c>
      <c r="G14" s="6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>
      <c r="A15" s="63" t="s">
        <v>210</v>
      </c>
      <c r="B15" s="64" t="s">
        <v>211</v>
      </c>
      <c r="C15" s="65" t="s">
        <v>15</v>
      </c>
      <c r="D15" s="66" t="s">
        <v>212</v>
      </c>
      <c r="E15" s="67">
        <v>26973</v>
      </c>
      <c r="F15" s="68" t="s">
        <v>213</v>
      </c>
      <c r="G15" s="6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" customHeight="1">
      <c r="A16" s="70" t="s">
        <v>176</v>
      </c>
      <c r="B16" s="71" t="s">
        <v>214</v>
      </c>
      <c r="C16" s="72">
        <v>2</v>
      </c>
      <c r="D16" s="73" t="s">
        <v>215</v>
      </c>
      <c r="E16" s="74">
        <v>13622</v>
      </c>
      <c r="F16" s="75" t="s">
        <v>216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 customHeight="1">
      <c r="A17" s="2" t="s">
        <v>144</v>
      </c>
      <c r="B17" s="17"/>
      <c r="C17" s="47"/>
      <c r="D17" s="17"/>
      <c r="E17" s="47"/>
      <c r="F17" s="1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 customHeight="1">
      <c r="A18" s="2"/>
      <c r="B18" s="17"/>
      <c r="C18" s="47"/>
      <c r="D18" s="17"/>
      <c r="E18" s="47"/>
      <c r="F18" s="17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 customHeight="1">
      <c r="A19" s="1" t="s">
        <v>217</v>
      </c>
      <c r="B19" s="2"/>
      <c r="C19" s="3"/>
      <c r="D19" s="3"/>
      <c r="E19" s="4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 customHeight="1">
      <c r="A20" s="2"/>
      <c r="B20" s="2"/>
      <c r="C20" s="6"/>
      <c r="D20" s="2"/>
      <c r="E20" s="278" t="s">
        <v>180</v>
      </c>
      <c r="F20" s="20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" customHeight="1">
      <c r="A21" s="10" t="s">
        <v>181</v>
      </c>
      <c r="B21" s="9" t="s">
        <v>182</v>
      </c>
      <c r="C21" s="9" t="s">
        <v>183</v>
      </c>
      <c r="D21" s="9" t="s">
        <v>30</v>
      </c>
      <c r="E21" s="11" t="s">
        <v>184</v>
      </c>
      <c r="F21" s="76" t="s">
        <v>185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" customHeight="1">
      <c r="A22" s="56" t="s">
        <v>157</v>
      </c>
      <c r="B22" s="57" t="s">
        <v>218</v>
      </c>
      <c r="C22" s="77">
        <v>1</v>
      </c>
      <c r="D22" s="57" t="s">
        <v>15</v>
      </c>
      <c r="E22" s="60">
        <v>28888</v>
      </c>
      <c r="F22" s="61" t="s">
        <v>201</v>
      </c>
      <c r="G22" s="6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" customHeight="1">
      <c r="A23" s="63" t="s">
        <v>164</v>
      </c>
      <c r="B23" s="64" t="s">
        <v>219</v>
      </c>
      <c r="C23" s="78">
        <v>1</v>
      </c>
      <c r="D23" s="64" t="s">
        <v>220</v>
      </c>
      <c r="E23" s="67">
        <v>21426</v>
      </c>
      <c r="F23" s="68" t="s">
        <v>221</v>
      </c>
      <c r="G23" s="6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" customHeight="1">
      <c r="A24" s="63" t="s">
        <v>165</v>
      </c>
      <c r="B24" s="64" t="s">
        <v>222</v>
      </c>
      <c r="C24" s="78">
        <v>1</v>
      </c>
      <c r="D24" s="64" t="s">
        <v>223</v>
      </c>
      <c r="E24" s="67">
        <v>29718</v>
      </c>
      <c r="F24" s="68" t="s">
        <v>189</v>
      </c>
      <c r="G24" s="6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" customHeight="1">
      <c r="A25" s="63" t="s">
        <v>165</v>
      </c>
      <c r="B25" s="64" t="s">
        <v>224</v>
      </c>
      <c r="C25" s="78">
        <v>1</v>
      </c>
      <c r="D25" s="64" t="s">
        <v>225</v>
      </c>
      <c r="E25" s="67">
        <v>34933</v>
      </c>
      <c r="F25" s="68" t="s">
        <v>193</v>
      </c>
      <c r="G25" s="6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" customHeight="1">
      <c r="A26" s="63" t="s">
        <v>176</v>
      </c>
      <c r="B26" s="64" t="s">
        <v>226</v>
      </c>
      <c r="C26" s="78" t="s">
        <v>15</v>
      </c>
      <c r="D26" s="64" t="s">
        <v>227</v>
      </c>
      <c r="E26" s="67">
        <v>43921</v>
      </c>
      <c r="F26" s="68" t="s">
        <v>228</v>
      </c>
      <c r="G26" s="6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" customHeight="1">
      <c r="A27" s="63" t="s">
        <v>229</v>
      </c>
      <c r="B27" s="64" t="s">
        <v>230</v>
      </c>
      <c r="C27" s="78" t="s">
        <v>15</v>
      </c>
      <c r="D27" s="64" t="s">
        <v>231</v>
      </c>
      <c r="E27" s="67">
        <v>28335</v>
      </c>
      <c r="F27" s="68" t="s">
        <v>232</v>
      </c>
      <c r="G27" s="6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" customHeight="1">
      <c r="A28" s="63" t="s">
        <v>229</v>
      </c>
      <c r="B28" s="64" t="s">
        <v>233</v>
      </c>
      <c r="C28" s="78" t="s">
        <v>15</v>
      </c>
      <c r="D28" s="64" t="s">
        <v>234</v>
      </c>
      <c r="E28" s="67">
        <v>30932</v>
      </c>
      <c r="F28" s="68" t="s">
        <v>235</v>
      </c>
      <c r="G28" s="6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" customHeight="1">
      <c r="A29" s="63" t="s">
        <v>229</v>
      </c>
      <c r="B29" s="64" t="s">
        <v>236</v>
      </c>
      <c r="C29" s="78" t="s">
        <v>15</v>
      </c>
      <c r="D29" s="64" t="s">
        <v>237</v>
      </c>
      <c r="E29" s="67">
        <v>31065</v>
      </c>
      <c r="F29" s="68" t="s">
        <v>238</v>
      </c>
      <c r="G29" s="6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" customHeight="1">
      <c r="A30" s="70" t="s">
        <v>174</v>
      </c>
      <c r="B30" s="71" t="s">
        <v>239</v>
      </c>
      <c r="C30" s="79">
        <v>1</v>
      </c>
      <c r="D30" s="71" t="s">
        <v>240</v>
      </c>
      <c r="E30" s="74">
        <v>24184</v>
      </c>
      <c r="F30" s="75" t="s">
        <v>208</v>
      </c>
      <c r="G30" s="6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1" customHeight="1">
      <c r="A31" s="2" t="s">
        <v>144</v>
      </c>
      <c r="B31" s="2"/>
      <c r="C31" s="6"/>
      <c r="D31" s="2"/>
      <c r="E31" s="4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" customHeight="1">
      <c r="A32" s="17"/>
      <c r="B32" s="17"/>
      <c r="C32" s="47"/>
      <c r="D32" s="17"/>
      <c r="E32" s="47"/>
      <c r="F32" s="17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" customHeight="1">
      <c r="A33" s="17"/>
      <c r="B33" s="17"/>
      <c r="C33" s="47"/>
      <c r="D33" s="17"/>
      <c r="E33" s="47"/>
      <c r="F33" s="17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" customHeight="1">
      <c r="A34" s="17"/>
      <c r="B34" s="17"/>
      <c r="C34" s="47"/>
      <c r="D34" s="17"/>
      <c r="E34" s="47"/>
      <c r="F34" s="17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1" customHeight="1">
      <c r="A35" s="17"/>
      <c r="B35" s="17"/>
      <c r="C35" s="47"/>
      <c r="D35" s="17"/>
      <c r="E35" s="47"/>
      <c r="F35" s="17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customHeight="1">
      <c r="A36" s="17"/>
      <c r="B36" s="17"/>
      <c r="C36" s="47"/>
      <c r="D36" s="17"/>
      <c r="E36" s="47"/>
      <c r="F36" s="17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1" customHeight="1">
      <c r="A37" s="17"/>
      <c r="B37" s="17"/>
      <c r="C37" s="47"/>
      <c r="D37" s="17"/>
      <c r="E37" s="47"/>
      <c r="F37" s="17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1" customHeight="1">
      <c r="A38" s="17"/>
      <c r="B38" s="17"/>
      <c r="C38" s="47"/>
      <c r="D38" s="17"/>
      <c r="E38" s="47"/>
      <c r="F38" s="17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" customHeight="1">
      <c r="A39" s="17"/>
      <c r="B39" s="17"/>
      <c r="C39" s="47"/>
      <c r="D39" s="17"/>
      <c r="E39" s="47"/>
      <c r="F39" s="1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1" customHeight="1">
      <c r="A40" s="17"/>
      <c r="B40" s="17"/>
      <c r="C40" s="47"/>
      <c r="D40" s="17"/>
      <c r="E40" s="47"/>
      <c r="F40" s="17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48" customHeight="1">
      <c r="A41" s="17"/>
      <c r="B41" s="17"/>
      <c r="C41" s="47"/>
      <c r="D41" s="17"/>
      <c r="E41" s="47"/>
      <c r="F41" s="17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48" customHeight="1">
      <c r="A42" s="17"/>
      <c r="B42" s="17"/>
      <c r="C42" s="47"/>
      <c r="D42" s="17"/>
      <c r="E42" s="47"/>
      <c r="F42" s="17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48" customHeight="1">
      <c r="A43" s="17"/>
      <c r="B43" s="17"/>
      <c r="C43" s="47"/>
      <c r="D43" s="17"/>
      <c r="E43" s="47"/>
      <c r="F43" s="17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48" customHeight="1">
      <c r="A44" s="17"/>
      <c r="B44" s="17"/>
      <c r="C44" s="47"/>
      <c r="D44" s="17"/>
      <c r="E44" s="47"/>
      <c r="F44" s="17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48" customHeight="1">
      <c r="A45" s="17"/>
      <c r="B45" s="17"/>
      <c r="C45" s="47"/>
      <c r="D45" s="17"/>
      <c r="E45" s="47"/>
      <c r="F45" s="1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48" customHeight="1">
      <c r="A46" s="17"/>
      <c r="B46" s="17"/>
      <c r="C46" s="47"/>
      <c r="D46" s="17"/>
      <c r="E46" s="47"/>
      <c r="F46" s="1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48" customHeight="1">
      <c r="A47" s="17"/>
      <c r="B47" s="17"/>
      <c r="C47" s="47"/>
      <c r="D47" s="17"/>
      <c r="E47" s="47"/>
      <c r="F47" s="17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48" customHeight="1">
      <c r="A48" s="17"/>
      <c r="B48" s="17"/>
      <c r="C48" s="47"/>
      <c r="D48" s="17"/>
      <c r="E48" s="47"/>
      <c r="F48" s="17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48" customHeight="1">
      <c r="A49" s="17"/>
      <c r="B49" s="17"/>
      <c r="C49" s="47"/>
      <c r="D49" s="17"/>
      <c r="E49" s="47"/>
      <c r="F49" s="1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48" customHeight="1">
      <c r="A50" s="17"/>
      <c r="B50" s="17"/>
      <c r="C50" s="47"/>
      <c r="D50" s="17"/>
      <c r="E50" s="47"/>
      <c r="F50" s="17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48" customHeight="1">
      <c r="A51" s="17"/>
      <c r="B51" s="17"/>
      <c r="C51" s="47"/>
      <c r="D51" s="17"/>
      <c r="E51" s="47"/>
      <c r="F51" s="17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48" customHeight="1">
      <c r="A52" s="17"/>
      <c r="B52" s="17"/>
      <c r="C52" s="47"/>
      <c r="D52" s="17"/>
      <c r="E52" s="47"/>
      <c r="F52" s="17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48" customHeight="1">
      <c r="A53" s="17"/>
      <c r="B53" s="17"/>
      <c r="C53" s="47"/>
      <c r="D53" s="17"/>
      <c r="E53" s="47"/>
      <c r="F53" s="1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48" customHeight="1">
      <c r="A54" s="17"/>
      <c r="B54" s="17"/>
      <c r="C54" s="47"/>
      <c r="D54" s="17"/>
      <c r="E54" s="47"/>
      <c r="F54" s="17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48" customHeight="1">
      <c r="A55" s="17"/>
      <c r="B55" s="17"/>
      <c r="C55" s="47"/>
      <c r="D55" s="17"/>
      <c r="E55" s="47"/>
      <c r="F55" s="17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48" customHeight="1">
      <c r="A56" s="17"/>
      <c r="B56" s="17"/>
      <c r="C56" s="47"/>
      <c r="D56" s="17"/>
      <c r="E56" s="47"/>
      <c r="F56" s="17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48" customHeight="1">
      <c r="A57" s="17"/>
      <c r="B57" s="17"/>
      <c r="C57" s="47"/>
      <c r="D57" s="17"/>
      <c r="E57" s="47"/>
      <c r="F57" s="17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48" customHeight="1">
      <c r="A58" s="17"/>
      <c r="B58" s="17"/>
      <c r="C58" s="47"/>
      <c r="D58" s="17"/>
      <c r="E58" s="47"/>
      <c r="F58" s="17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48" customHeight="1">
      <c r="A59" s="17"/>
      <c r="B59" s="17"/>
      <c r="C59" s="47"/>
      <c r="D59" s="17"/>
      <c r="E59" s="47"/>
      <c r="F59" s="17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48" customHeight="1">
      <c r="A60" s="17"/>
      <c r="B60" s="17"/>
      <c r="C60" s="47"/>
      <c r="D60" s="17"/>
      <c r="E60" s="47"/>
      <c r="F60" s="17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48" customHeight="1">
      <c r="A61" s="17"/>
      <c r="B61" s="17"/>
      <c r="C61" s="47"/>
      <c r="D61" s="17"/>
      <c r="E61" s="47"/>
      <c r="F61" s="17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48" customHeight="1">
      <c r="A62" s="17"/>
      <c r="B62" s="17"/>
      <c r="C62" s="47"/>
      <c r="D62" s="17"/>
      <c r="E62" s="47"/>
      <c r="F62" s="17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48" customHeight="1">
      <c r="A63" s="17"/>
      <c r="B63" s="17"/>
      <c r="C63" s="47"/>
      <c r="D63" s="17"/>
      <c r="E63" s="47"/>
      <c r="F63" s="17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48" customHeight="1">
      <c r="A64" s="17"/>
      <c r="B64" s="17"/>
      <c r="C64" s="47"/>
      <c r="D64" s="17"/>
      <c r="E64" s="47"/>
      <c r="F64" s="17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48" customHeight="1">
      <c r="A65" s="17"/>
      <c r="B65" s="17"/>
      <c r="C65" s="47"/>
      <c r="D65" s="17"/>
      <c r="E65" s="47"/>
      <c r="F65" s="17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48" customHeight="1">
      <c r="A66" s="17"/>
      <c r="B66" s="17"/>
      <c r="C66" s="47"/>
      <c r="D66" s="17"/>
      <c r="E66" s="47"/>
      <c r="F66" s="17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48" customHeight="1">
      <c r="A67" s="17"/>
      <c r="B67" s="17"/>
      <c r="C67" s="47"/>
      <c r="D67" s="17"/>
      <c r="E67" s="47"/>
      <c r="F67" s="17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48" customHeight="1">
      <c r="A68" s="17"/>
      <c r="B68" s="17"/>
      <c r="C68" s="47"/>
      <c r="D68" s="17"/>
      <c r="E68" s="47"/>
      <c r="F68" s="17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48" customHeight="1">
      <c r="A69" s="17"/>
      <c r="B69" s="17"/>
      <c r="C69" s="47"/>
      <c r="D69" s="17"/>
      <c r="E69" s="47"/>
      <c r="F69" s="17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48" customHeight="1">
      <c r="A70" s="17"/>
      <c r="B70" s="17"/>
      <c r="C70" s="47"/>
      <c r="D70" s="17"/>
      <c r="E70" s="47"/>
      <c r="F70" s="17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48" customHeight="1">
      <c r="A71" s="17"/>
      <c r="B71" s="17"/>
      <c r="C71" s="47"/>
      <c r="D71" s="17"/>
      <c r="E71" s="47"/>
      <c r="F71" s="17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48" customHeight="1">
      <c r="A72" s="17"/>
      <c r="B72" s="17"/>
      <c r="C72" s="47"/>
      <c r="D72" s="17"/>
      <c r="E72" s="47"/>
      <c r="F72" s="17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48" customHeight="1">
      <c r="A73" s="17"/>
      <c r="B73" s="17"/>
      <c r="C73" s="47"/>
      <c r="D73" s="17"/>
      <c r="E73" s="47"/>
      <c r="F73" s="17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48" customHeight="1">
      <c r="A74" s="17"/>
      <c r="B74" s="17"/>
      <c r="C74" s="47"/>
      <c r="D74" s="17"/>
      <c r="E74" s="47"/>
      <c r="F74" s="17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48" customHeight="1">
      <c r="A75" s="17"/>
      <c r="B75" s="17"/>
      <c r="C75" s="47"/>
      <c r="D75" s="17"/>
      <c r="E75" s="47"/>
      <c r="F75" s="17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48" customHeight="1">
      <c r="A76" s="17"/>
      <c r="B76" s="17"/>
      <c r="C76" s="47"/>
      <c r="D76" s="17"/>
      <c r="E76" s="47"/>
      <c r="F76" s="17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48" customHeight="1">
      <c r="A77" s="17"/>
      <c r="B77" s="17"/>
      <c r="C77" s="47"/>
      <c r="D77" s="17"/>
      <c r="E77" s="47"/>
      <c r="F77" s="17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48" customHeight="1">
      <c r="A78" s="17"/>
      <c r="B78" s="17"/>
      <c r="C78" s="47"/>
      <c r="D78" s="17"/>
      <c r="E78" s="47"/>
      <c r="F78" s="17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48" customHeight="1">
      <c r="A79" s="17"/>
      <c r="B79" s="17"/>
      <c r="C79" s="47"/>
      <c r="D79" s="17"/>
      <c r="E79" s="47"/>
      <c r="F79" s="17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48" customHeight="1">
      <c r="A80" s="17"/>
      <c r="B80" s="17"/>
      <c r="C80" s="47"/>
      <c r="D80" s="17"/>
      <c r="E80" s="47"/>
      <c r="F80" s="17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48" customHeight="1">
      <c r="A81" s="17"/>
      <c r="B81" s="17"/>
      <c r="C81" s="47"/>
      <c r="D81" s="17"/>
      <c r="E81" s="47"/>
      <c r="F81" s="17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48" customHeight="1">
      <c r="A82" s="17"/>
      <c r="B82" s="17"/>
      <c r="C82" s="47"/>
      <c r="D82" s="17"/>
      <c r="E82" s="47"/>
      <c r="F82" s="17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48" customHeight="1">
      <c r="A83" s="17"/>
      <c r="B83" s="17"/>
      <c r="C83" s="47"/>
      <c r="D83" s="17"/>
      <c r="E83" s="47"/>
      <c r="F83" s="17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48" customHeight="1">
      <c r="A84" s="17"/>
      <c r="B84" s="17"/>
      <c r="C84" s="47"/>
      <c r="D84" s="17"/>
      <c r="E84" s="47"/>
      <c r="F84" s="17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48" customHeight="1">
      <c r="A85" s="17"/>
      <c r="B85" s="17"/>
      <c r="C85" s="47"/>
      <c r="D85" s="17"/>
      <c r="E85" s="47"/>
      <c r="F85" s="17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48" customHeight="1">
      <c r="A86" s="17"/>
      <c r="B86" s="17"/>
      <c r="C86" s="47"/>
      <c r="D86" s="17"/>
      <c r="E86" s="47"/>
      <c r="F86" s="17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48" customHeight="1">
      <c r="A87" s="17"/>
      <c r="B87" s="17"/>
      <c r="C87" s="47"/>
      <c r="D87" s="17"/>
      <c r="E87" s="47"/>
      <c r="F87" s="17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48" customHeight="1">
      <c r="A88" s="17"/>
      <c r="B88" s="17"/>
      <c r="C88" s="47"/>
      <c r="D88" s="17"/>
      <c r="E88" s="47"/>
      <c r="F88" s="17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48" customHeight="1">
      <c r="A89" s="17"/>
      <c r="B89" s="17"/>
      <c r="C89" s="47"/>
      <c r="D89" s="17"/>
      <c r="E89" s="47"/>
      <c r="F89" s="17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48" customHeight="1">
      <c r="A90" s="17"/>
      <c r="B90" s="17"/>
      <c r="C90" s="47"/>
      <c r="D90" s="17"/>
      <c r="E90" s="47"/>
      <c r="F90" s="17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48" customHeight="1">
      <c r="A91" s="17"/>
      <c r="B91" s="17"/>
      <c r="C91" s="47"/>
      <c r="D91" s="17"/>
      <c r="E91" s="47"/>
      <c r="F91" s="17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48" customHeight="1">
      <c r="A92" s="17"/>
      <c r="B92" s="17"/>
      <c r="C92" s="47"/>
      <c r="D92" s="17"/>
      <c r="E92" s="47"/>
      <c r="F92" s="17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48" customHeight="1">
      <c r="A93" s="17"/>
      <c r="B93" s="17"/>
      <c r="C93" s="47"/>
      <c r="D93" s="17"/>
      <c r="E93" s="47"/>
      <c r="F93" s="17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48" customHeight="1">
      <c r="A94" s="17"/>
      <c r="B94" s="17"/>
      <c r="C94" s="47"/>
      <c r="D94" s="17"/>
      <c r="E94" s="47"/>
      <c r="F94" s="17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48" customHeight="1">
      <c r="A95" s="17"/>
      <c r="B95" s="17"/>
      <c r="C95" s="47"/>
      <c r="D95" s="17"/>
      <c r="E95" s="47"/>
      <c r="F95" s="17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48" customHeight="1">
      <c r="A96" s="17"/>
      <c r="B96" s="17"/>
      <c r="C96" s="47"/>
      <c r="D96" s="17"/>
      <c r="E96" s="47"/>
      <c r="F96" s="17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48" customHeight="1">
      <c r="A97" s="17"/>
      <c r="B97" s="17"/>
      <c r="C97" s="47"/>
      <c r="D97" s="17"/>
      <c r="E97" s="47"/>
      <c r="F97" s="17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48" customHeight="1">
      <c r="A98" s="2"/>
      <c r="B98" s="2"/>
      <c r="C98" s="6"/>
      <c r="D98" s="2"/>
      <c r="E98" s="47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48" customHeight="1">
      <c r="A99" s="2"/>
      <c r="B99" s="2"/>
      <c r="C99" s="6"/>
      <c r="D99" s="2"/>
      <c r="E99" s="47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48" customHeight="1">
      <c r="A100" s="2"/>
      <c r="B100" s="2"/>
      <c r="C100" s="6"/>
      <c r="D100" s="2"/>
      <c r="E100" s="47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48" customHeight="1">
      <c r="A101" s="2"/>
      <c r="B101" s="2"/>
      <c r="C101" s="6"/>
      <c r="D101" s="2"/>
      <c r="E101" s="47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48" customHeight="1">
      <c r="A102" s="2"/>
      <c r="B102" s="2"/>
      <c r="C102" s="6"/>
      <c r="D102" s="2"/>
      <c r="E102" s="4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48" customHeight="1">
      <c r="A103" s="2"/>
      <c r="B103" s="2"/>
      <c r="C103" s="6"/>
      <c r="D103" s="2"/>
      <c r="E103" s="47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48" customHeight="1">
      <c r="A104" s="2"/>
      <c r="B104" s="2"/>
      <c r="C104" s="6"/>
      <c r="D104" s="2"/>
      <c r="E104" s="47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48" customHeight="1">
      <c r="A105" s="2"/>
      <c r="B105" s="2"/>
      <c r="C105" s="6"/>
      <c r="D105" s="2"/>
      <c r="E105" s="4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48" customHeight="1">
      <c r="A106" s="2"/>
      <c r="B106" s="2"/>
      <c r="C106" s="6"/>
      <c r="D106" s="2"/>
      <c r="E106" s="4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48" customHeight="1">
      <c r="A107" s="2"/>
      <c r="B107" s="2"/>
      <c r="C107" s="6"/>
      <c r="D107" s="2"/>
      <c r="E107" s="4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48" customHeight="1">
      <c r="A108" s="2"/>
      <c r="B108" s="2"/>
      <c r="C108" s="6"/>
      <c r="D108" s="2"/>
      <c r="E108" s="4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48" customHeight="1">
      <c r="A109" s="2"/>
      <c r="B109" s="2"/>
      <c r="C109" s="6"/>
      <c r="D109" s="2"/>
      <c r="E109" s="4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48" customHeight="1">
      <c r="A110" s="2"/>
      <c r="B110" s="2"/>
      <c r="C110" s="6"/>
      <c r="D110" s="2"/>
      <c r="E110" s="4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48" customHeight="1">
      <c r="A111" s="2"/>
      <c r="B111" s="2"/>
      <c r="C111" s="6"/>
      <c r="D111" s="2"/>
      <c r="E111" s="4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48" customHeight="1">
      <c r="A112" s="2"/>
      <c r="B112" s="2"/>
      <c r="C112" s="6"/>
      <c r="D112" s="2"/>
      <c r="E112" s="4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48" customHeight="1">
      <c r="A113" s="2"/>
      <c r="B113" s="2"/>
      <c r="C113" s="6"/>
      <c r="D113" s="2"/>
      <c r="E113" s="4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48" customHeight="1">
      <c r="A114" s="2"/>
      <c r="B114" s="2"/>
      <c r="C114" s="6"/>
      <c r="D114" s="2"/>
      <c r="E114" s="4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48" customHeight="1">
      <c r="A115" s="2"/>
      <c r="B115" s="2"/>
      <c r="C115" s="6"/>
      <c r="D115" s="2"/>
      <c r="E115" s="4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48" customHeight="1">
      <c r="A116" s="2"/>
      <c r="B116" s="2"/>
      <c r="C116" s="6"/>
      <c r="D116" s="2"/>
      <c r="E116" s="4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48" customHeight="1">
      <c r="A117" s="2"/>
      <c r="B117" s="2"/>
      <c r="C117" s="6"/>
      <c r="D117" s="2"/>
      <c r="E117" s="4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48" customHeight="1">
      <c r="A118" s="2"/>
      <c r="B118" s="2"/>
      <c r="C118" s="6"/>
      <c r="D118" s="2"/>
      <c r="E118" s="4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48" customHeight="1">
      <c r="A119" s="2"/>
      <c r="B119" s="2"/>
      <c r="C119" s="6"/>
      <c r="D119" s="2"/>
      <c r="E119" s="4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48" customHeight="1">
      <c r="A120" s="2"/>
      <c r="B120" s="2"/>
      <c r="C120" s="6"/>
      <c r="D120" s="2"/>
      <c r="E120" s="47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48" customHeight="1">
      <c r="A121" s="2"/>
      <c r="B121" s="2"/>
      <c r="C121" s="6"/>
      <c r="D121" s="2"/>
      <c r="E121" s="4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48" customHeight="1">
      <c r="A122" s="2"/>
      <c r="B122" s="2"/>
      <c r="C122" s="6"/>
      <c r="D122" s="2"/>
      <c r="E122" s="47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48" customHeight="1">
      <c r="A123" s="2"/>
      <c r="B123" s="2"/>
      <c r="C123" s="6"/>
      <c r="D123" s="2"/>
      <c r="E123" s="47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48" customHeight="1">
      <c r="A124" s="2"/>
      <c r="B124" s="2"/>
      <c r="C124" s="6"/>
      <c r="D124" s="2"/>
      <c r="E124" s="47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48" customHeight="1">
      <c r="A125" s="2"/>
      <c r="B125" s="2"/>
      <c r="C125" s="6"/>
      <c r="D125" s="2"/>
      <c r="E125" s="47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48" customHeight="1">
      <c r="A126" s="2"/>
      <c r="B126" s="2"/>
      <c r="C126" s="6"/>
      <c r="D126" s="2"/>
      <c r="E126" s="47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48" customHeight="1">
      <c r="A127" s="2"/>
      <c r="B127" s="2"/>
      <c r="C127" s="6"/>
      <c r="D127" s="2"/>
      <c r="E127" s="47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48" customHeight="1">
      <c r="A128" s="2"/>
      <c r="B128" s="2"/>
      <c r="C128" s="6"/>
      <c r="D128" s="2"/>
      <c r="E128" s="4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48" customHeight="1">
      <c r="A129" s="2"/>
      <c r="B129" s="2"/>
      <c r="C129" s="6"/>
      <c r="D129" s="2"/>
      <c r="E129" s="4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48" customHeight="1">
      <c r="A130" s="2"/>
      <c r="B130" s="2"/>
      <c r="C130" s="6"/>
      <c r="D130" s="2"/>
      <c r="E130" s="47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48" customHeight="1">
      <c r="A131" s="2"/>
      <c r="B131" s="2"/>
      <c r="C131" s="6"/>
      <c r="D131" s="2"/>
      <c r="E131" s="47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48" customHeight="1">
      <c r="A132" s="2"/>
      <c r="B132" s="2"/>
      <c r="C132" s="6"/>
      <c r="D132" s="2"/>
      <c r="E132" s="47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48" customHeight="1">
      <c r="A133" s="2"/>
      <c r="B133" s="2"/>
      <c r="C133" s="6"/>
      <c r="D133" s="2"/>
      <c r="E133" s="47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48" customHeight="1">
      <c r="A134" s="2"/>
      <c r="B134" s="2"/>
      <c r="C134" s="6"/>
      <c r="D134" s="2"/>
      <c r="E134" s="47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48" customHeight="1">
      <c r="A135" s="2"/>
      <c r="B135" s="2"/>
      <c r="C135" s="6"/>
      <c r="D135" s="2"/>
      <c r="E135" s="47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48" customHeight="1">
      <c r="A136" s="2"/>
      <c r="B136" s="2"/>
      <c r="C136" s="6"/>
      <c r="D136" s="2"/>
      <c r="E136" s="4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48" customHeight="1">
      <c r="A137" s="2"/>
      <c r="B137" s="2"/>
      <c r="C137" s="6"/>
      <c r="D137" s="2"/>
      <c r="E137" s="4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48" customHeight="1">
      <c r="A138" s="2"/>
      <c r="B138" s="2"/>
      <c r="C138" s="6"/>
      <c r="D138" s="2"/>
      <c r="E138" s="47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48" customHeight="1">
      <c r="A139" s="2"/>
      <c r="B139" s="2"/>
      <c r="C139" s="6"/>
      <c r="D139" s="2"/>
      <c r="E139" s="4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48" customHeight="1">
      <c r="A140" s="2"/>
      <c r="B140" s="2"/>
      <c r="C140" s="6"/>
      <c r="D140" s="2"/>
      <c r="E140" s="47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48" customHeight="1">
      <c r="A141" s="2"/>
      <c r="B141" s="2"/>
      <c r="C141" s="6"/>
      <c r="D141" s="2"/>
      <c r="E141" s="47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48" customHeight="1">
      <c r="A142" s="2"/>
      <c r="B142" s="2"/>
      <c r="C142" s="6"/>
      <c r="D142" s="2"/>
      <c r="E142" s="47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48" customHeight="1">
      <c r="A143" s="2"/>
      <c r="B143" s="2"/>
      <c r="C143" s="6"/>
      <c r="D143" s="2"/>
      <c r="E143" s="47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48" customHeight="1">
      <c r="A144" s="2"/>
      <c r="B144" s="2"/>
      <c r="C144" s="6"/>
      <c r="D144" s="2"/>
      <c r="E144" s="47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48" customHeight="1">
      <c r="A145" s="2"/>
      <c r="B145" s="2"/>
      <c r="C145" s="6"/>
      <c r="D145" s="2"/>
      <c r="E145" s="47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48" customHeight="1">
      <c r="A146" s="2"/>
      <c r="B146" s="2"/>
      <c r="C146" s="6"/>
      <c r="D146" s="2"/>
      <c r="E146" s="4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48" customHeight="1">
      <c r="A147" s="2"/>
      <c r="B147" s="2"/>
      <c r="C147" s="6"/>
      <c r="D147" s="2"/>
      <c r="E147" s="4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48" customHeight="1">
      <c r="A148" s="2"/>
      <c r="B148" s="2"/>
      <c r="C148" s="6"/>
      <c r="D148" s="2"/>
      <c r="E148" s="47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48" customHeight="1">
      <c r="A149" s="2"/>
      <c r="B149" s="2"/>
      <c r="C149" s="6"/>
      <c r="D149" s="2"/>
      <c r="E149" s="47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48" customHeight="1">
      <c r="A150" s="2"/>
      <c r="B150" s="2"/>
      <c r="C150" s="6"/>
      <c r="D150" s="2"/>
      <c r="E150" s="47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48" customHeight="1">
      <c r="A151" s="2"/>
      <c r="B151" s="2"/>
      <c r="C151" s="6"/>
      <c r="D151" s="2"/>
      <c r="E151" s="47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48" customHeight="1">
      <c r="A152" s="2"/>
      <c r="B152" s="2"/>
      <c r="C152" s="6"/>
      <c r="D152" s="2"/>
      <c r="E152" s="4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48" customHeight="1">
      <c r="A153" s="2"/>
      <c r="B153" s="2"/>
      <c r="C153" s="6"/>
      <c r="D153" s="2"/>
      <c r="E153" s="47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48" customHeight="1">
      <c r="A154" s="2"/>
      <c r="B154" s="2"/>
      <c r="C154" s="6"/>
      <c r="D154" s="2"/>
      <c r="E154" s="4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48" customHeight="1">
      <c r="A155" s="2"/>
      <c r="B155" s="2"/>
      <c r="C155" s="6"/>
      <c r="D155" s="2"/>
      <c r="E155" s="4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48" customHeight="1">
      <c r="A156" s="2"/>
      <c r="B156" s="2"/>
      <c r="C156" s="6"/>
      <c r="D156" s="2"/>
      <c r="E156" s="47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48" customHeight="1">
      <c r="A157" s="2"/>
      <c r="B157" s="2"/>
      <c r="C157" s="6"/>
      <c r="D157" s="2"/>
      <c r="E157" s="47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48" customHeight="1">
      <c r="A158" s="2"/>
      <c r="B158" s="2"/>
      <c r="C158" s="6"/>
      <c r="D158" s="2"/>
      <c r="E158" s="47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48" customHeight="1">
      <c r="A159" s="2"/>
      <c r="B159" s="2"/>
      <c r="C159" s="6"/>
      <c r="D159" s="2"/>
      <c r="E159" s="47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48" customHeight="1">
      <c r="A160" s="2"/>
      <c r="B160" s="2"/>
      <c r="C160" s="6"/>
      <c r="D160" s="2"/>
      <c r="E160" s="47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48" customHeight="1">
      <c r="A161" s="2"/>
      <c r="B161" s="2"/>
      <c r="C161" s="6"/>
      <c r="D161" s="2"/>
      <c r="E161" s="47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48" customHeight="1">
      <c r="A162" s="2"/>
      <c r="B162" s="2"/>
      <c r="C162" s="6"/>
      <c r="D162" s="2"/>
      <c r="E162" s="4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48" customHeight="1">
      <c r="A163" s="2"/>
      <c r="B163" s="2"/>
      <c r="C163" s="6"/>
      <c r="D163" s="2"/>
      <c r="E163" s="47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48" customHeight="1">
      <c r="A164" s="2"/>
      <c r="B164" s="2"/>
      <c r="C164" s="6"/>
      <c r="D164" s="2"/>
      <c r="E164" s="47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48" customHeight="1">
      <c r="A165" s="2"/>
      <c r="B165" s="2"/>
      <c r="C165" s="6"/>
      <c r="D165" s="2"/>
      <c r="E165" s="47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48" customHeight="1">
      <c r="A166" s="2"/>
      <c r="B166" s="2"/>
      <c r="C166" s="6"/>
      <c r="D166" s="2"/>
      <c r="E166" s="47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48" customHeight="1">
      <c r="A167" s="2"/>
      <c r="B167" s="2"/>
      <c r="C167" s="6"/>
      <c r="D167" s="2"/>
      <c r="E167" s="47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48" customHeight="1">
      <c r="A168" s="2"/>
      <c r="B168" s="2"/>
      <c r="C168" s="6"/>
      <c r="D168" s="2"/>
      <c r="E168" s="47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48" customHeight="1">
      <c r="A169" s="2"/>
      <c r="B169" s="2"/>
      <c r="C169" s="6"/>
      <c r="D169" s="2"/>
      <c r="E169" s="47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48" customHeight="1">
      <c r="A170" s="2"/>
      <c r="B170" s="2"/>
      <c r="C170" s="6"/>
      <c r="D170" s="2"/>
      <c r="E170" s="47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48" customHeight="1">
      <c r="A171" s="2"/>
      <c r="B171" s="2"/>
      <c r="C171" s="6"/>
      <c r="D171" s="2"/>
      <c r="E171" s="47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48" customHeight="1">
      <c r="A172" s="2"/>
      <c r="B172" s="2"/>
      <c r="C172" s="6"/>
      <c r="D172" s="2"/>
      <c r="E172" s="47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48" customHeight="1">
      <c r="A173" s="2"/>
      <c r="B173" s="2"/>
      <c r="C173" s="6"/>
      <c r="D173" s="2"/>
      <c r="E173" s="47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48" customHeight="1">
      <c r="A174" s="2"/>
      <c r="B174" s="2"/>
      <c r="C174" s="6"/>
      <c r="D174" s="2"/>
      <c r="E174" s="47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48" customHeight="1">
      <c r="A175" s="2"/>
      <c r="B175" s="2"/>
      <c r="C175" s="6"/>
      <c r="D175" s="2"/>
      <c r="E175" s="47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48" customHeight="1">
      <c r="A176" s="2"/>
      <c r="B176" s="2"/>
      <c r="C176" s="6"/>
      <c r="D176" s="2"/>
      <c r="E176" s="47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48" customHeight="1">
      <c r="A177" s="2"/>
      <c r="B177" s="2"/>
      <c r="C177" s="6"/>
      <c r="D177" s="2"/>
      <c r="E177" s="47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48" customHeight="1">
      <c r="A178" s="2"/>
      <c r="B178" s="2"/>
      <c r="C178" s="6"/>
      <c r="D178" s="2"/>
      <c r="E178" s="4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48" customHeight="1">
      <c r="A179" s="2"/>
      <c r="B179" s="2"/>
      <c r="C179" s="6"/>
      <c r="D179" s="2"/>
      <c r="E179" s="47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48" customHeight="1">
      <c r="A180" s="2"/>
      <c r="B180" s="2"/>
      <c r="C180" s="6"/>
      <c r="D180" s="2"/>
      <c r="E180" s="47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48" customHeight="1">
      <c r="A181" s="2"/>
      <c r="B181" s="2"/>
      <c r="C181" s="6"/>
      <c r="D181" s="2"/>
      <c r="E181" s="47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48" customHeight="1">
      <c r="A182" s="2"/>
      <c r="B182" s="2"/>
      <c r="C182" s="6"/>
      <c r="D182" s="2"/>
      <c r="E182" s="47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48" customHeight="1">
      <c r="A183" s="2"/>
      <c r="B183" s="2"/>
      <c r="C183" s="6"/>
      <c r="D183" s="2"/>
      <c r="E183" s="47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48" customHeight="1">
      <c r="A184" s="2"/>
      <c r="B184" s="2"/>
      <c r="C184" s="6"/>
      <c r="D184" s="2"/>
      <c r="E184" s="47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48" customHeight="1">
      <c r="A185" s="2"/>
      <c r="B185" s="2"/>
      <c r="C185" s="6"/>
      <c r="D185" s="2"/>
      <c r="E185" s="47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48" customHeight="1">
      <c r="A186" s="2"/>
      <c r="B186" s="2"/>
      <c r="C186" s="6"/>
      <c r="D186" s="2"/>
      <c r="E186" s="47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48" customHeight="1">
      <c r="A187" s="2"/>
      <c r="B187" s="2"/>
      <c r="C187" s="6"/>
      <c r="D187" s="2"/>
      <c r="E187" s="47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48" customHeight="1">
      <c r="A188" s="2"/>
      <c r="B188" s="2"/>
      <c r="C188" s="6"/>
      <c r="D188" s="2"/>
      <c r="E188" s="47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48" customHeight="1">
      <c r="A189" s="2"/>
      <c r="B189" s="2"/>
      <c r="C189" s="6"/>
      <c r="D189" s="2"/>
      <c r="E189" s="47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48" customHeight="1">
      <c r="A190" s="2"/>
      <c r="B190" s="2"/>
      <c r="C190" s="6"/>
      <c r="D190" s="2"/>
      <c r="E190" s="47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48" customHeight="1">
      <c r="A191" s="2"/>
      <c r="B191" s="2"/>
      <c r="C191" s="6"/>
      <c r="D191" s="2"/>
      <c r="E191" s="47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48" customHeight="1">
      <c r="A192" s="2"/>
      <c r="B192" s="2"/>
      <c r="C192" s="6"/>
      <c r="D192" s="2"/>
      <c r="E192" s="47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48" customHeight="1">
      <c r="A193" s="2"/>
      <c r="B193" s="2"/>
      <c r="C193" s="6"/>
      <c r="D193" s="2"/>
      <c r="E193" s="47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48" customHeight="1">
      <c r="A194" s="2"/>
      <c r="B194" s="2"/>
      <c r="C194" s="6"/>
      <c r="D194" s="2"/>
      <c r="E194" s="47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48" customHeight="1">
      <c r="A195" s="2"/>
      <c r="B195" s="2"/>
      <c r="C195" s="6"/>
      <c r="D195" s="2"/>
      <c r="E195" s="47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48" customHeight="1">
      <c r="A196" s="2"/>
      <c r="B196" s="2"/>
      <c r="C196" s="6"/>
      <c r="D196" s="2"/>
      <c r="E196" s="4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48" customHeight="1">
      <c r="A197" s="2"/>
      <c r="B197" s="2"/>
      <c r="C197" s="6"/>
      <c r="D197" s="2"/>
      <c r="E197" s="4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48" customHeight="1">
      <c r="A198" s="2"/>
      <c r="B198" s="2"/>
      <c r="C198" s="6"/>
      <c r="D198" s="2"/>
      <c r="E198" s="47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48" customHeight="1">
      <c r="A199" s="2"/>
      <c r="B199" s="2"/>
      <c r="C199" s="6"/>
      <c r="D199" s="2"/>
      <c r="E199" s="47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48" customHeight="1">
      <c r="A200" s="2"/>
      <c r="B200" s="2"/>
      <c r="C200" s="6"/>
      <c r="D200" s="2"/>
      <c r="E200" s="47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48" customHeight="1">
      <c r="A201" s="2"/>
      <c r="B201" s="2"/>
      <c r="C201" s="6"/>
      <c r="D201" s="2"/>
      <c r="E201" s="47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48" customHeight="1">
      <c r="A202" s="2"/>
      <c r="B202" s="2"/>
      <c r="C202" s="6"/>
      <c r="D202" s="2"/>
      <c r="E202" s="47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48" customHeight="1">
      <c r="A203" s="2"/>
      <c r="B203" s="2"/>
      <c r="C203" s="6"/>
      <c r="D203" s="2"/>
      <c r="E203" s="47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48" customHeight="1">
      <c r="A204" s="2"/>
      <c r="B204" s="2"/>
      <c r="C204" s="6"/>
      <c r="D204" s="2"/>
      <c r="E204" s="47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48" customHeight="1">
      <c r="A205" s="2"/>
      <c r="B205" s="2"/>
      <c r="C205" s="6"/>
      <c r="D205" s="2"/>
      <c r="E205" s="47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48" customHeight="1">
      <c r="A206" s="2"/>
      <c r="B206" s="2"/>
      <c r="C206" s="6"/>
      <c r="D206" s="2"/>
      <c r="E206" s="47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48" customHeight="1">
      <c r="A207" s="2"/>
      <c r="B207" s="2"/>
      <c r="C207" s="6"/>
      <c r="D207" s="2"/>
      <c r="E207" s="47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48" customHeight="1">
      <c r="A208" s="2"/>
      <c r="B208" s="2"/>
      <c r="C208" s="6"/>
      <c r="D208" s="2"/>
      <c r="E208" s="47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48" customHeight="1">
      <c r="A209" s="2"/>
      <c r="B209" s="2"/>
      <c r="C209" s="6"/>
      <c r="D209" s="2"/>
      <c r="E209" s="47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48" customHeight="1">
      <c r="A210" s="2"/>
      <c r="B210" s="2"/>
      <c r="C210" s="6"/>
      <c r="D210" s="2"/>
      <c r="E210" s="47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48" customHeight="1">
      <c r="A211" s="2"/>
      <c r="B211" s="2"/>
      <c r="C211" s="6"/>
      <c r="D211" s="2"/>
      <c r="E211" s="47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48" customHeight="1">
      <c r="A212" s="2"/>
      <c r="B212" s="2"/>
      <c r="C212" s="6"/>
      <c r="D212" s="2"/>
      <c r="E212" s="47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48" customHeight="1">
      <c r="A213" s="2"/>
      <c r="B213" s="2"/>
      <c r="C213" s="6"/>
      <c r="D213" s="2"/>
      <c r="E213" s="47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48" customHeight="1">
      <c r="A214" s="2"/>
      <c r="B214" s="2"/>
      <c r="C214" s="6"/>
      <c r="D214" s="2"/>
      <c r="E214" s="47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48" customHeight="1">
      <c r="A215" s="2"/>
      <c r="B215" s="2"/>
      <c r="C215" s="6"/>
      <c r="D215" s="2"/>
      <c r="E215" s="47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48" customHeight="1">
      <c r="A216" s="2"/>
      <c r="B216" s="2"/>
      <c r="C216" s="6"/>
      <c r="D216" s="2"/>
      <c r="E216" s="47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48" customHeight="1">
      <c r="A217" s="2"/>
      <c r="B217" s="2"/>
      <c r="C217" s="6"/>
      <c r="D217" s="2"/>
      <c r="E217" s="47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48" customHeight="1">
      <c r="A218" s="2"/>
      <c r="B218" s="2"/>
      <c r="C218" s="6"/>
      <c r="D218" s="2"/>
      <c r="E218" s="47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48" customHeight="1">
      <c r="A219" s="2"/>
      <c r="B219" s="2"/>
      <c r="C219" s="6"/>
      <c r="D219" s="2"/>
      <c r="E219" s="47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48" customHeight="1">
      <c r="A220" s="2"/>
      <c r="B220" s="2"/>
      <c r="C220" s="6"/>
      <c r="D220" s="2"/>
      <c r="E220" s="47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48" customHeight="1">
      <c r="A221" s="2"/>
      <c r="B221" s="2"/>
      <c r="C221" s="6"/>
      <c r="D221" s="2"/>
      <c r="E221" s="47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48" customHeight="1">
      <c r="A222" s="2"/>
      <c r="B222" s="2"/>
      <c r="C222" s="6"/>
      <c r="D222" s="2"/>
      <c r="E222" s="47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48" customHeight="1">
      <c r="A223" s="2"/>
      <c r="B223" s="2"/>
      <c r="C223" s="6"/>
      <c r="D223" s="2"/>
      <c r="E223" s="47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48" customHeight="1">
      <c r="A224" s="2"/>
      <c r="B224" s="2"/>
      <c r="C224" s="6"/>
      <c r="D224" s="2"/>
      <c r="E224" s="47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48" customHeight="1">
      <c r="A225" s="2"/>
      <c r="B225" s="2"/>
      <c r="C225" s="6"/>
      <c r="D225" s="2"/>
      <c r="E225" s="47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48" customHeight="1">
      <c r="A226" s="2"/>
      <c r="B226" s="2"/>
      <c r="C226" s="6"/>
      <c r="D226" s="2"/>
      <c r="E226" s="47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48" customHeight="1">
      <c r="A227" s="2"/>
      <c r="B227" s="2"/>
      <c r="C227" s="6"/>
      <c r="D227" s="2"/>
      <c r="E227" s="47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48" customHeight="1">
      <c r="A228" s="2"/>
      <c r="B228" s="2"/>
      <c r="C228" s="6"/>
      <c r="D228" s="2"/>
      <c r="E228" s="47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48" customHeight="1">
      <c r="A229" s="2"/>
      <c r="B229" s="2"/>
      <c r="C229" s="6"/>
      <c r="D229" s="2"/>
      <c r="E229" s="47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48" customHeight="1">
      <c r="A230" s="2"/>
      <c r="B230" s="2"/>
      <c r="C230" s="6"/>
      <c r="D230" s="2"/>
      <c r="E230" s="4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48" customHeight="1">
      <c r="A231" s="2"/>
      <c r="B231" s="2"/>
      <c r="C231" s="6"/>
      <c r="D231" s="2"/>
      <c r="E231" s="4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48" customHeight="1">
      <c r="A232" s="2"/>
      <c r="B232" s="2"/>
      <c r="C232" s="6"/>
      <c r="D232" s="2"/>
      <c r="E232" s="47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48" customHeight="1">
      <c r="A233" s="2"/>
      <c r="B233" s="2"/>
      <c r="C233" s="6"/>
      <c r="D233" s="2"/>
      <c r="E233" s="47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48" customHeight="1">
      <c r="A234" s="2"/>
      <c r="B234" s="2"/>
      <c r="C234" s="6"/>
      <c r="D234" s="2"/>
      <c r="E234" s="47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48" customHeight="1">
      <c r="A235" s="2"/>
      <c r="B235" s="2"/>
      <c r="C235" s="6"/>
      <c r="D235" s="2"/>
      <c r="E235" s="47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48" customHeight="1">
      <c r="A236" s="2"/>
      <c r="B236" s="2"/>
      <c r="C236" s="6"/>
      <c r="D236" s="2"/>
      <c r="E236" s="47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48" customHeight="1">
      <c r="A237" s="2"/>
      <c r="B237" s="2"/>
      <c r="C237" s="6"/>
      <c r="D237" s="2"/>
      <c r="E237" s="47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48" customHeight="1">
      <c r="A238" s="2"/>
      <c r="B238" s="2"/>
      <c r="C238" s="6"/>
      <c r="D238" s="2"/>
      <c r="E238" s="47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48" customHeight="1">
      <c r="A239" s="2"/>
      <c r="B239" s="2"/>
      <c r="C239" s="6"/>
      <c r="D239" s="2"/>
      <c r="E239" s="47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48" customHeight="1">
      <c r="A240" s="2"/>
      <c r="B240" s="2"/>
      <c r="C240" s="6"/>
      <c r="D240" s="2"/>
      <c r="E240" s="47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48" customHeight="1">
      <c r="A241" s="2"/>
      <c r="B241" s="2"/>
      <c r="C241" s="6"/>
      <c r="D241" s="2"/>
      <c r="E241" s="47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48" customHeight="1">
      <c r="A242" s="2"/>
      <c r="B242" s="2"/>
      <c r="C242" s="6"/>
      <c r="D242" s="2"/>
      <c r="E242" s="47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48" customHeight="1">
      <c r="A243" s="2"/>
      <c r="B243" s="2"/>
      <c r="C243" s="6"/>
      <c r="D243" s="2"/>
      <c r="E243" s="47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48" customHeight="1">
      <c r="A244" s="2"/>
      <c r="B244" s="2"/>
      <c r="C244" s="6"/>
      <c r="D244" s="2"/>
      <c r="E244" s="47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48" customHeight="1">
      <c r="A245" s="2"/>
      <c r="B245" s="2"/>
      <c r="C245" s="6"/>
      <c r="D245" s="2"/>
      <c r="E245" s="47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48" customHeight="1">
      <c r="A246" s="2"/>
      <c r="B246" s="2"/>
      <c r="C246" s="6"/>
      <c r="D246" s="2"/>
      <c r="E246" s="47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48" customHeight="1">
      <c r="A247" s="2"/>
      <c r="B247" s="2"/>
      <c r="C247" s="6"/>
      <c r="D247" s="2"/>
      <c r="E247" s="47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48" customHeight="1">
      <c r="A248" s="2"/>
      <c r="B248" s="2"/>
      <c r="C248" s="6"/>
      <c r="D248" s="2"/>
      <c r="E248" s="47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48" customHeight="1">
      <c r="A249" s="2"/>
      <c r="B249" s="2"/>
      <c r="C249" s="6"/>
      <c r="D249" s="2"/>
      <c r="E249" s="47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48" customHeight="1">
      <c r="A250" s="2"/>
      <c r="B250" s="2"/>
      <c r="C250" s="6"/>
      <c r="D250" s="2"/>
      <c r="E250" s="47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48" customHeight="1">
      <c r="A251" s="2"/>
      <c r="B251" s="2"/>
      <c r="C251" s="6"/>
      <c r="D251" s="2"/>
      <c r="E251" s="47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48" customHeight="1">
      <c r="A252" s="2"/>
      <c r="B252" s="2"/>
      <c r="C252" s="6"/>
      <c r="D252" s="2"/>
      <c r="E252" s="47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48" customHeight="1">
      <c r="A253" s="2"/>
      <c r="B253" s="2"/>
      <c r="C253" s="6"/>
      <c r="D253" s="2"/>
      <c r="E253" s="47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48" customHeight="1">
      <c r="A254" s="2"/>
      <c r="B254" s="2"/>
      <c r="C254" s="6"/>
      <c r="D254" s="2"/>
      <c r="E254" s="4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48" customHeight="1">
      <c r="A255" s="2"/>
      <c r="B255" s="2"/>
      <c r="C255" s="6"/>
      <c r="D255" s="2"/>
      <c r="E255" s="47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48" customHeight="1">
      <c r="A256" s="2"/>
      <c r="B256" s="2"/>
      <c r="C256" s="6"/>
      <c r="D256" s="2"/>
      <c r="E256" s="47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48" customHeight="1">
      <c r="A257" s="2"/>
      <c r="B257" s="2"/>
      <c r="C257" s="6"/>
      <c r="D257" s="2"/>
      <c r="E257" s="47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48" customHeight="1">
      <c r="A258" s="2"/>
      <c r="B258" s="2"/>
      <c r="C258" s="6"/>
      <c r="D258" s="2"/>
      <c r="E258" s="47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48" customHeight="1">
      <c r="A259" s="2"/>
      <c r="B259" s="2"/>
      <c r="C259" s="6"/>
      <c r="D259" s="2"/>
      <c r="E259" s="47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48" customHeight="1">
      <c r="A260" s="2"/>
      <c r="B260" s="2"/>
      <c r="C260" s="6"/>
      <c r="D260" s="2"/>
      <c r="E260" s="47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48" customHeight="1">
      <c r="A261" s="2"/>
      <c r="B261" s="2"/>
      <c r="C261" s="6"/>
      <c r="D261" s="2"/>
      <c r="E261" s="47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48" customHeight="1">
      <c r="A262" s="2"/>
      <c r="B262" s="2"/>
      <c r="C262" s="6"/>
      <c r="D262" s="2"/>
      <c r="E262" s="47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48" customHeight="1">
      <c r="A263" s="2"/>
      <c r="B263" s="2"/>
      <c r="C263" s="6"/>
      <c r="D263" s="2"/>
      <c r="E263" s="47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48" customHeight="1">
      <c r="A264" s="2"/>
      <c r="B264" s="2"/>
      <c r="C264" s="6"/>
      <c r="D264" s="2"/>
      <c r="E264" s="47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48" customHeight="1">
      <c r="A265" s="2"/>
      <c r="B265" s="2"/>
      <c r="C265" s="6"/>
      <c r="D265" s="2"/>
      <c r="E265" s="47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48" customHeight="1">
      <c r="A266" s="2"/>
      <c r="B266" s="2"/>
      <c r="C266" s="6"/>
      <c r="D266" s="2"/>
      <c r="E266" s="47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48" customHeight="1">
      <c r="A267" s="2"/>
      <c r="B267" s="2"/>
      <c r="C267" s="6"/>
      <c r="D267" s="2"/>
      <c r="E267" s="47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48" customHeight="1">
      <c r="A268" s="2"/>
      <c r="B268" s="2"/>
      <c r="C268" s="6"/>
      <c r="D268" s="2"/>
      <c r="E268" s="47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48" customHeight="1">
      <c r="A269" s="2"/>
      <c r="B269" s="2"/>
      <c r="C269" s="6"/>
      <c r="D269" s="2"/>
      <c r="E269" s="47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48" customHeight="1">
      <c r="A270" s="2"/>
      <c r="B270" s="2"/>
      <c r="C270" s="6"/>
      <c r="D270" s="2"/>
      <c r="E270" s="47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48" customHeight="1">
      <c r="A271" s="2"/>
      <c r="B271" s="2"/>
      <c r="C271" s="6"/>
      <c r="D271" s="2"/>
      <c r="E271" s="47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48" customHeight="1">
      <c r="A272" s="2"/>
      <c r="B272" s="2"/>
      <c r="C272" s="6"/>
      <c r="D272" s="2"/>
      <c r="E272" s="47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48" customHeight="1">
      <c r="A273" s="2"/>
      <c r="B273" s="2"/>
      <c r="C273" s="6"/>
      <c r="D273" s="2"/>
      <c r="E273" s="47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48" customHeight="1">
      <c r="A274" s="2"/>
      <c r="B274" s="2"/>
      <c r="C274" s="6"/>
      <c r="D274" s="2"/>
      <c r="E274" s="47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48" customHeight="1">
      <c r="A275" s="2"/>
      <c r="B275" s="2"/>
      <c r="C275" s="6"/>
      <c r="D275" s="2"/>
      <c r="E275" s="47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48" customHeight="1">
      <c r="A276" s="2"/>
      <c r="B276" s="2"/>
      <c r="C276" s="6"/>
      <c r="D276" s="2"/>
      <c r="E276" s="47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48" customHeight="1">
      <c r="A277" s="2"/>
      <c r="B277" s="2"/>
      <c r="C277" s="6"/>
      <c r="D277" s="2"/>
      <c r="E277" s="47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48" customHeight="1">
      <c r="A278" s="2"/>
      <c r="B278" s="2"/>
      <c r="C278" s="6"/>
      <c r="D278" s="2"/>
      <c r="E278" s="47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48" customHeight="1">
      <c r="A279" s="2"/>
      <c r="B279" s="2"/>
      <c r="C279" s="6"/>
      <c r="D279" s="2"/>
      <c r="E279" s="47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48" customHeight="1">
      <c r="A280" s="2"/>
      <c r="B280" s="2"/>
      <c r="C280" s="6"/>
      <c r="D280" s="2"/>
      <c r="E280" s="47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48" customHeight="1">
      <c r="A281" s="2"/>
      <c r="B281" s="2"/>
      <c r="C281" s="6"/>
      <c r="D281" s="2"/>
      <c r="E281" s="47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48" customHeight="1">
      <c r="A282" s="2"/>
      <c r="B282" s="2"/>
      <c r="C282" s="6"/>
      <c r="D282" s="2"/>
      <c r="E282" s="47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48" customHeight="1">
      <c r="A283" s="2"/>
      <c r="B283" s="2"/>
      <c r="C283" s="6"/>
      <c r="D283" s="2"/>
      <c r="E283" s="47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48" customHeight="1">
      <c r="A284" s="2"/>
      <c r="B284" s="2"/>
      <c r="C284" s="6"/>
      <c r="D284" s="2"/>
      <c r="E284" s="47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48" customHeight="1">
      <c r="A285" s="2"/>
      <c r="B285" s="2"/>
      <c r="C285" s="6"/>
      <c r="D285" s="2"/>
      <c r="E285" s="47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48" customHeight="1">
      <c r="A286" s="2"/>
      <c r="B286" s="2"/>
      <c r="C286" s="6"/>
      <c r="D286" s="2"/>
      <c r="E286" s="47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48" customHeight="1">
      <c r="A287" s="2"/>
      <c r="B287" s="2"/>
      <c r="C287" s="6"/>
      <c r="D287" s="2"/>
      <c r="E287" s="47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48" customHeight="1">
      <c r="A288" s="2"/>
      <c r="B288" s="2"/>
      <c r="C288" s="6"/>
      <c r="D288" s="2"/>
      <c r="E288" s="47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48" customHeight="1">
      <c r="A289" s="2"/>
      <c r="B289" s="2"/>
      <c r="C289" s="6"/>
      <c r="D289" s="2"/>
      <c r="E289" s="47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48" customHeight="1">
      <c r="A290" s="2"/>
      <c r="B290" s="2"/>
      <c r="C290" s="6"/>
      <c r="D290" s="2"/>
      <c r="E290" s="47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48" customHeight="1">
      <c r="A291" s="2"/>
      <c r="B291" s="2"/>
      <c r="C291" s="6"/>
      <c r="D291" s="2"/>
      <c r="E291" s="47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48" customHeight="1">
      <c r="A292" s="2"/>
      <c r="B292" s="2"/>
      <c r="C292" s="6"/>
      <c r="D292" s="2"/>
      <c r="E292" s="47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48" customHeight="1">
      <c r="A293" s="2"/>
      <c r="B293" s="2"/>
      <c r="C293" s="6"/>
      <c r="D293" s="2"/>
      <c r="E293" s="47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48" customHeight="1">
      <c r="A294" s="2"/>
      <c r="B294" s="2"/>
      <c r="C294" s="6"/>
      <c r="D294" s="2"/>
      <c r="E294" s="47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48" customHeight="1">
      <c r="A295" s="2"/>
      <c r="B295" s="2"/>
      <c r="C295" s="6"/>
      <c r="D295" s="2"/>
      <c r="E295" s="47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48" customHeight="1">
      <c r="A296" s="2"/>
      <c r="B296" s="2"/>
      <c r="C296" s="6"/>
      <c r="D296" s="2"/>
      <c r="E296" s="47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48" customHeight="1">
      <c r="A297" s="2"/>
      <c r="B297" s="2"/>
      <c r="C297" s="6"/>
      <c r="D297" s="2"/>
      <c r="E297" s="47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48" customHeight="1">
      <c r="A298" s="2"/>
      <c r="B298" s="2"/>
      <c r="C298" s="6"/>
      <c r="D298" s="2"/>
      <c r="E298" s="47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48" customHeight="1">
      <c r="A299" s="2"/>
      <c r="B299" s="2"/>
      <c r="C299" s="6"/>
      <c r="D299" s="2"/>
      <c r="E299" s="47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48" customHeight="1">
      <c r="A300" s="2"/>
      <c r="B300" s="2"/>
      <c r="C300" s="6"/>
      <c r="D300" s="2"/>
      <c r="E300" s="47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48" customHeight="1">
      <c r="A301" s="2"/>
      <c r="B301" s="2"/>
      <c r="C301" s="6"/>
      <c r="D301" s="2"/>
      <c r="E301" s="47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48" customHeight="1">
      <c r="A302" s="2"/>
      <c r="B302" s="2"/>
      <c r="C302" s="6"/>
      <c r="D302" s="2"/>
      <c r="E302" s="47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48" customHeight="1">
      <c r="A303" s="2"/>
      <c r="B303" s="2"/>
      <c r="C303" s="6"/>
      <c r="D303" s="2"/>
      <c r="E303" s="47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48" customHeight="1">
      <c r="A304" s="2"/>
      <c r="B304" s="2"/>
      <c r="C304" s="6"/>
      <c r="D304" s="2"/>
      <c r="E304" s="47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48" customHeight="1">
      <c r="A305" s="2"/>
      <c r="B305" s="2"/>
      <c r="C305" s="6"/>
      <c r="D305" s="2"/>
      <c r="E305" s="47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48" customHeight="1">
      <c r="A306" s="2"/>
      <c r="B306" s="2"/>
      <c r="C306" s="6"/>
      <c r="D306" s="2"/>
      <c r="E306" s="47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48" customHeight="1">
      <c r="A307" s="2"/>
      <c r="B307" s="2"/>
      <c r="C307" s="6"/>
      <c r="D307" s="2"/>
      <c r="E307" s="47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48" customHeight="1">
      <c r="A308" s="2"/>
      <c r="B308" s="2"/>
      <c r="C308" s="6"/>
      <c r="D308" s="2"/>
      <c r="E308" s="47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48" customHeight="1">
      <c r="A309" s="2"/>
      <c r="B309" s="2"/>
      <c r="C309" s="6"/>
      <c r="D309" s="2"/>
      <c r="E309" s="47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48" customHeight="1">
      <c r="A310" s="2"/>
      <c r="B310" s="2"/>
      <c r="C310" s="6"/>
      <c r="D310" s="2"/>
      <c r="E310" s="47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48" customHeight="1">
      <c r="A311" s="2"/>
      <c r="B311" s="2"/>
      <c r="C311" s="6"/>
      <c r="D311" s="2"/>
      <c r="E311" s="47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48" customHeight="1">
      <c r="A312" s="2"/>
      <c r="B312" s="2"/>
      <c r="C312" s="6"/>
      <c r="D312" s="2"/>
      <c r="E312" s="47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48" customHeight="1">
      <c r="A313" s="2"/>
      <c r="B313" s="2"/>
      <c r="C313" s="6"/>
      <c r="D313" s="2"/>
      <c r="E313" s="47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48" customHeight="1">
      <c r="A314" s="2"/>
      <c r="B314" s="2"/>
      <c r="C314" s="6"/>
      <c r="D314" s="2"/>
      <c r="E314" s="47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48" customHeight="1">
      <c r="A315" s="2"/>
      <c r="B315" s="2"/>
      <c r="C315" s="6"/>
      <c r="D315" s="2"/>
      <c r="E315" s="47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48" customHeight="1">
      <c r="A316" s="2"/>
      <c r="B316" s="2"/>
      <c r="C316" s="6"/>
      <c r="D316" s="2"/>
      <c r="E316" s="47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48" customHeight="1">
      <c r="A317" s="2"/>
      <c r="B317" s="2"/>
      <c r="C317" s="6"/>
      <c r="D317" s="2"/>
      <c r="E317" s="47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48" customHeight="1">
      <c r="A318" s="2"/>
      <c r="B318" s="2"/>
      <c r="C318" s="6"/>
      <c r="D318" s="2"/>
      <c r="E318" s="47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48" customHeight="1">
      <c r="A319" s="2"/>
      <c r="B319" s="2"/>
      <c r="C319" s="6"/>
      <c r="D319" s="2"/>
      <c r="E319" s="47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48" customHeight="1">
      <c r="A320" s="2"/>
      <c r="B320" s="2"/>
      <c r="C320" s="6"/>
      <c r="D320" s="2"/>
      <c r="E320" s="47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48" customHeight="1">
      <c r="A321" s="2"/>
      <c r="B321" s="2"/>
      <c r="C321" s="6"/>
      <c r="D321" s="2"/>
      <c r="E321" s="47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48" customHeight="1">
      <c r="A322" s="2"/>
      <c r="B322" s="2"/>
      <c r="C322" s="6"/>
      <c r="D322" s="2"/>
      <c r="E322" s="47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48" customHeight="1">
      <c r="A323" s="2"/>
      <c r="B323" s="2"/>
      <c r="C323" s="6"/>
      <c r="D323" s="2"/>
      <c r="E323" s="47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48" customHeight="1">
      <c r="A324" s="2"/>
      <c r="B324" s="2"/>
      <c r="C324" s="6"/>
      <c r="D324" s="2"/>
      <c r="E324" s="47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48" customHeight="1">
      <c r="A325" s="2"/>
      <c r="B325" s="2"/>
      <c r="C325" s="6"/>
      <c r="D325" s="2"/>
      <c r="E325" s="47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48" customHeight="1">
      <c r="A326" s="2"/>
      <c r="B326" s="2"/>
      <c r="C326" s="6"/>
      <c r="D326" s="2"/>
      <c r="E326" s="47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48" customHeight="1">
      <c r="A327" s="2"/>
      <c r="B327" s="2"/>
      <c r="C327" s="6"/>
      <c r="D327" s="2"/>
      <c r="E327" s="47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48" customHeight="1">
      <c r="A328" s="2"/>
      <c r="B328" s="2"/>
      <c r="C328" s="6"/>
      <c r="D328" s="2"/>
      <c r="E328" s="47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48" customHeight="1">
      <c r="A329" s="2"/>
      <c r="B329" s="2"/>
      <c r="C329" s="6"/>
      <c r="D329" s="2"/>
      <c r="E329" s="47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48" customHeight="1">
      <c r="A330" s="2"/>
      <c r="B330" s="2"/>
      <c r="C330" s="6"/>
      <c r="D330" s="2"/>
      <c r="E330" s="47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48" customHeight="1">
      <c r="A331" s="2"/>
      <c r="B331" s="2"/>
      <c r="C331" s="6"/>
      <c r="D331" s="2"/>
      <c r="E331" s="47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48" customHeight="1">
      <c r="A332" s="2"/>
      <c r="B332" s="2"/>
      <c r="C332" s="6"/>
      <c r="D332" s="2"/>
      <c r="E332" s="47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48" customHeight="1">
      <c r="A333" s="2"/>
      <c r="B333" s="2"/>
      <c r="C333" s="6"/>
      <c r="D333" s="2"/>
      <c r="E333" s="47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48" customHeight="1">
      <c r="A334" s="2"/>
      <c r="B334" s="2"/>
      <c r="C334" s="6"/>
      <c r="D334" s="2"/>
      <c r="E334" s="47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48" customHeight="1">
      <c r="A335" s="2"/>
      <c r="B335" s="2"/>
      <c r="C335" s="6"/>
      <c r="D335" s="2"/>
      <c r="E335" s="47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48" customHeight="1">
      <c r="A336" s="2"/>
      <c r="B336" s="2"/>
      <c r="C336" s="6"/>
      <c r="D336" s="2"/>
      <c r="E336" s="47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48" customHeight="1">
      <c r="A337" s="2"/>
      <c r="B337" s="2"/>
      <c r="C337" s="6"/>
      <c r="D337" s="2"/>
      <c r="E337" s="47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48" customHeight="1">
      <c r="A338" s="2"/>
      <c r="B338" s="2"/>
      <c r="C338" s="6"/>
      <c r="D338" s="2"/>
      <c r="E338" s="47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48" customHeight="1">
      <c r="A339" s="2"/>
      <c r="B339" s="2"/>
      <c r="C339" s="6"/>
      <c r="D339" s="2"/>
      <c r="E339" s="47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48" customHeight="1">
      <c r="A340" s="2"/>
      <c r="B340" s="2"/>
      <c r="C340" s="6"/>
      <c r="D340" s="2"/>
      <c r="E340" s="47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48" customHeight="1">
      <c r="A341" s="2"/>
      <c r="B341" s="2"/>
      <c r="C341" s="6"/>
      <c r="D341" s="2"/>
      <c r="E341" s="47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48" customHeight="1">
      <c r="A342" s="2"/>
      <c r="B342" s="2"/>
      <c r="C342" s="6"/>
      <c r="D342" s="2"/>
      <c r="E342" s="47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48" customHeight="1">
      <c r="A343" s="2"/>
      <c r="B343" s="2"/>
      <c r="C343" s="6"/>
      <c r="D343" s="2"/>
      <c r="E343" s="47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48" customHeight="1">
      <c r="A344" s="2"/>
      <c r="B344" s="2"/>
      <c r="C344" s="6"/>
      <c r="D344" s="2"/>
      <c r="E344" s="47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48" customHeight="1">
      <c r="A345" s="2"/>
      <c r="B345" s="2"/>
      <c r="C345" s="6"/>
      <c r="D345" s="2"/>
      <c r="E345" s="47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48" customHeight="1">
      <c r="A346" s="2"/>
      <c r="B346" s="2"/>
      <c r="C346" s="6"/>
      <c r="D346" s="2"/>
      <c r="E346" s="47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48" customHeight="1">
      <c r="A347" s="2"/>
      <c r="B347" s="2"/>
      <c r="C347" s="6"/>
      <c r="D347" s="2"/>
      <c r="E347" s="47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48" customHeight="1">
      <c r="A348" s="2"/>
      <c r="B348" s="2"/>
      <c r="C348" s="6"/>
      <c r="D348" s="2"/>
      <c r="E348" s="47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48" customHeight="1">
      <c r="A349" s="2"/>
      <c r="B349" s="2"/>
      <c r="C349" s="6"/>
      <c r="D349" s="2"/>
      <c r="E349" s="47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48" customHeight="1">
      <c r="A350" s="2"/>
      <c r="B350" s="2"/>
      <c r="C350" s="6"/>
      <c r="D350" s="2"/>
      <c r="E350" s="47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48" customHeight="1">
      <c r="A351" s="2"/>
      <c r="B351" s="2"/>
      <c r="C351" s="6"/>
      <c r="D351" s="2"/>
      <c r="E351" s="47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48" customHeight="1">
      <c r="A352" s="2"/>
      <c r="B352" s="2"/>
      <c r="C352" s="6"/>
      <c r="D352" s="2"/>
      <c r="E352" s="47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48" customHeight="1">
      <c r="A353" s="2"/>
      <c r="B353" s="2"/>
      <c r="C353" s="6"/>
      <c r="D353" s="2"/>
      <c r="E353" s="47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48" customHeight="1">
      <c r="A354" s="2"/>
      <c r="B354" s="2"/>
      <c r="C354" s="6"/>
      <c r="D354" s="2"/>
      <c r="E354" s="47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48" customHeight="1">
      <c r="A355" s="2"/>
      <c r="B355" s="2"/>
      <c r="C355" s="6"/>
      <c r="D355" s="2"/>
      <c r="E355" s="47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48" customHeight="1">
      <c r="A356" s="2"/>
      <c r="B356" s="2"/>
      <c r="C356" s="6"/>
      <c r="D356" s="2"/>
      <c r="E356" s="47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48" customHeight="1">
      <c r="A357" s="2"/>
      <c r="B357" s="2"/>
      <c r="C357" s="6"/>
      <c r="D357" s="2"/>
      <c r="E357" s="47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48" customHeight="1">
      <c r="A358" s="2"/>
      <c r="B358" s="2"/>
      <c r="C358" s="6"/>
      <c r="D358" s="2"/>
      <c r="E358" s="47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48" customHeight="1">
      <c r="A359" s="2"/>
      <c r="B359" s="2"/>
      <c r="C359" s="6"/>
      <c r="D359" s="2"/>
      <c r="E359" s="47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48" customHeight="1">
      <c r="A360" s="2"/>
      <c r="B360" s="2"/>
      <c r="C360" s="6"/>
      <c r="D360" s="2"/>
      <c r="E360" s="47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48" customHeight="1">
      <c r="A361" s="2"/>
      <c r="B361" s="2"/>
      <c r="C361" s="6"/>
      <c r="D361" s="2"/>
      <c r="E361" s="47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48" customHeight="1">
      <c r="A362" s="2"/>
      <c r="B362" s="2"/>
      <c r="C362" s="6"/>
      <c r="D362" s="2"/>
      <c r="E362" s="47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48" customHeight="1">
      <c r="A363" s="2"/>
      <c r="B363" s="2"/>
      <c r="C363" s="6"/>
      <c r="D363" s="2"/>
      <c r="E363" s="47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48" customHeight="1">
      <c r="A364" s="2"/>
      <c r="B364" s="2"/>
      <c r="C364" s="6"/>
      <c r="D364" s="2"/>
      <c r="E364" s="47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48" customHeight="1">
      <c r="A365" s="2"/>
      <c r="B365" s="2"/>
      <c r="C365" s="6"/>
      <c r="D365" s="2"/>
      <c r="E365" s="47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48" customHeight="1">
      <c r="A366" s="2"/>
      <c r="B366" s="2"/>
      <c r="C366" s="6"/>
      <c r="D366" s="2"/>
      <c r="E366" s="47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48" customHeight="1">
      <c r="A367" s="2"/>
      <c r="B367" s="2"/>
      <c r="C367" s="6"/>
      <c r="D367" s="2"/>
      <c r="E367" s="47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48" customHeight="1">
      <c r="A368" s="2"/>
      <c r="B368" s="2"/>
      <c r="C368" s="6"/>
      <c r="D368" s="2"/>
      <c r="E368" s="47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48" customHeight="1">
      <c r="A369" s="2"/>
      <c r="B369" s="2"/>
      <c r="C369" s="6"/>
      <c r="D369" s="2"/>
      <c r="E369" s="47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48" customHeight="1">
      <c r="A370" s="2"/>
      <c r="B370" s="2"/>
      <c r="C370" s="6"/>
      <c r="D370" s="2"/>
      <c r="E370" s="47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48" customHeight="1">
      <c r="A371" s="2"/>
      <c r="B371" s="2"/>
      <c r="C371" s="6"/>
      <c r="D371" s="2"/>
      <c r="E371" s="47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48" customHeight="1">
      <c r="A372" s="2"/>
      <c r="B372" s="2"/>
      <c r="C372" s="6"/>
      <c r="D372" s="2"/>
      <c r="E372" s="47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48" customHeight="1">
      <c r="A373" s="2"/>
      <c r="B373" s="2"/>
      <c r="C373" s="6"/>
      <c r="D373" s="2"/>
      <c r="E373" s="47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48" customHeight="1">
      <c r="A374" s="2"/>
      <c r="B374" s="2"/>
      <c r="C374" s="6"/>
      <c r="D374" s="2"/>
      <c r="E374" s="47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48" customHeight="1">
      <c r="A375" s="2"/>
      <c r="B375" s="2"/>
      <c r="C375" s="6"/>
      <c r="D375" s="2"/>
      <c r="E375" s="47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48" customHeight="1">
      <c r="A376" s="2"/>
      <c r="B376" s="2"/>
      <c r="C376" s="6"/>
      <c r="D376" s="2"/>
      <c r="E376" s="47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48" customHeight="1">
      <c r="A377" s="2"/>
      <c r="B377" s="2"/>
      <c r="C377" s="6"/>
      <c r="D377" s="2"/>
      <c r="E377" s="47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48" customHeight="1">
      <c r="A378" s="2"/>
      <c r="B378" s="2"/>
      <c r="C378" s="6"/>
      <c r="D378" s="2"/>
      <c r="E378" s="47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48" customHeight="1">
      <c r="A379" s="2"/>
      <c r="B379" s="2"/>
      <c r="C379" s="6"/>
      <c r="D379" s="2"/>
      <c r="E379" s="47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48" customHeight="1">
      <c r="A380" s="2"/>
      <c r="B380" s="2"/>
      <c r="C380" s="6"/>
      <c r="D380" s="2"/>
      <c r="E380" s="47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48" customHeight="1">
      <c r="A381" s="2"/>
      <c r="B381" s="2"/>
      <c r="C381" s="6"/>
      <c r="D381" s="2"/>
      <c r="E381" s="47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48" customHeight="1">
      <c r="A382" s="2"/>
      <c r="B382" s="2"/>
      <c r="C382" s="6"/>
      <c r="D382" s="2"/>
      <c r="E382" s="47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48" customHeight="1">
      <c r="A383" s="2"/>
      <c r="B383" s="2"/>
      <c r="C383" s="6"/>
      <c r="D383" s="2"/>
      <c r="E383" s="47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48" customHeight="1">
      <c r="A384" s="2"/>
      <c r="B384" s="2"/>
      <c r="C384" s="6"/>
      <c r="D384" s="2"/>
      <c r="E384" s="47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48" customHeight="1">
      <c r="A385" s="2"/>
      <c r="B385" s="2"/>
      <c r="C385" s="6"/>
      <c r="D385" s="2"/>
      <c r="E385" s="47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48" customHeight="1">
      <c r="A386" s="2"/>
      <c r="B386" s="2"/>
      <c r="C386" s="6"/>
      <c r="D386" s="2"/>
      <c r="E386" s="47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48" customHeight="1">
      <c r="A387" s="2"/>
      <c r="B387" s="2"/>
      <c r="C387" s="6"/>
      <c r="D387" s="2"/>
      <c r="E387" s="47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48" customHeight="1">
      <c r="A388" s="2"/>
      <c r="B388" s="2"/>
      <c r="C388" s="6"/>
      <c r="D388" s="2"/>
      <c r="E388" s="47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48" customHeight="1">
      <c r="A389" s="2"/>
      <c r="B389" s="2"/>
      <c r="C389" s="6"/>
      <c r="D389" s="2"/>
      <c r="E389" s="47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48" customHeight="1">
      <c r="A390" s="2"/>
      <c r="B390" s="2"/>
      <c r="C390" s="6"/>
      <c r="D390" s="2"/>
      <c r="E390" s="47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48" customHeight="1">
      <c r="A391" s="2"/>
      <c r="B391" s="2"/>
      <c r="C391" s="6"/>
      <c r="D391" s="2"/>
      <c r="E391" s="47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48" customHeight="1">
      <c r="A392" s="2"/>
      <c r="B392" s="2"/>
      <c r="C392" s="6"/>
      <c r="D392" s="2"/>
      <c r="E392" s="47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48" customHeight="1">
      <c r="A393" s="2"/>
      <c r="B393" s="2"/>
      <c r="C393" s="6"/>
      <c r="D393" s="2"/>
      <c r="E393" s="47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48" customHeight="1">
      <c r="A394" s="2"/>
      <c r="B394" s="2"/>
      <c r="C394" s="6"/>
      <c r="D394" s="2"/>
      <c r="E394" s="47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48" customHeight="1">
      <c r="A395" s="2"/>
      <c r="B395" s="2"/>
      <c r="C395" s="6"/>
      <c r="D395" s="2"/>
      <c r="E395" s="47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48" customHeight="1">
      <c r="A396" s="2"/>
      <c r="B396" s="2"/>
      <c r="C396" s="6"/>
      <c r="D396" s="2"/>
      <c r="E396" s="47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48" customHeight="1">
      <c r="A397" s="2"/>
      <c r="B397" s="2"/>
      <c r="C397" s="6"/>
      <c r="D397" s="2"/>
      <c r="E397" s="47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48" customHeight="1">
      <c r="A398" s="2"/>
      <c r="B398" s="2"/>
      <c r="C398" s="6"/>
      <c r="D398" s="2"/>
      <c r="E398" s="47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48" customHeight="1">
      <c r="A399" s="2"/>
      <c r="B399" s="2"/>
      <c r="C399" s="6"/>
      <c r="D399" s="2"/>
      <c r="E399" s="47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48" customHeight="1">
      <c r="A400" s="2"/>
      <c r="B400" s="2"/>
      <c r="C400" s="6"/>
      <c r="D400" s="2"/>
      <c r="E400" s="47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48" customHeight="1">
      <c r="A401" s="2"/>
      <c r="B401" s="2"/>
      <c r="C401" s="6"/>
      <c r="D401" s="2"/>
      <c r="E401" s="47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48" customHeight="1">
      <c r="A402" s="2"/>
      <c r="B402" s="2"/>
      <c r="C402" s="6"/>
      <c r="D402" s="2"/>
      <c r="E402" s="47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48" customHeight="1">
      <c r="A403" s="2"/>
      <c r="B403" s="2"/>
      <c r="C403" s="6"/>
      <c r="D403" s="2"/>
      <c r="E403" s="47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48" customHeight="1">
      <c r="A404" s="2"/>
      <c r="B404" s="2"/>
      <c r="C404" s="6"/>
      <c r="D404" s="2"/>
      <c r="E404" s="47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48" customHeight="1">
      <c r="A405" s="2"/>
      <c r="B405" s="2"/>
      <c r="C405" s="6"/>
      <c r="D405" s="2"/>
      <c r="E405" s="47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48" customHeight="1">
      <c r="A406" s="2"/>
      <c r="B406" s="2"/>
      <c r="C406" s="6"/>
      <c r="D406" s="2"/>
      <c r="E406" s="47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48" customHeight="1">
      <c r="A407" s="2"/>
      <c r="B407" s="2"/>
      <c r="C407" s="6"/>
      <c r="D407" s="2"/>
      <c r="E407" s="47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48" customHeight="1">
      <c r="A408" s="2"/>
      <c r="B408" s="2"/>
      <c r="C408" s="6"/>
      <c r="D408" s="2"/>
      <c r="E408" s="47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48" customHeight="1">
      <c r="A409" s="2"/>
      <c r="B409" s="2"/>
      <c r="C409" s="6"/>
      <c r="D409" s="2"/>
      <c r="E409" s="47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48" customHeight="1">
      <c r="A410" s="2"/>
      <c r="B410" s="2"/>
      <c r="C410" s="6"/>
      <c r="D410" s="2"/>
      <c r="E410" s="47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48" customHeight="1">
      <c r="A411" s="2"/>
      <c r="B411" s="2"/>
      <c r="C411" s="6"/>
      <c r="D411" s="2"/>
      <c r="E411" s="47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48" customHeight="1">
      <c r="A412" s="2"/>
      <c r="B412" s="2"/>
      <c r="C412" s="6"/>
      <c r="D412" s="2"/>
      <c r="E412" s="47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48" customHeight="1">
      <c r="A413" s="2"/>
      <c r="B413" s="2"/>
      <c r="C413" s="6"/>
      <c r="D413" s="2"/>
      <c r="E413" s="47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48" customHeight="1">
      <c r="A414" s="2"/>
      <c r="B414" s="2"/>
      <c r="C414" s="6"/>
      <c r="D414" s="2"/>
      <c r="E414" s="47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48" customHeight="1">
      <c r="A415" s="2"/>
      <c r="B415" s="2"/>
      <c r="C415" s="6"/>
      <c r="D415" s="2"/>
      <c r="E415" s="47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48" customHeight="1">
      <c r="A416" s="2"/>
      <c r="B416" s="2"/>
      <c r="C416" s="6"/>
      <c r="D416" s="2"/>
      <c r="E416" s="47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48" customHeight="1">
      <c r="A417" s="2"/>
      <c r="B417" s="2"/>
      <c r="C417" s="6"/>
      <c r="D417" s="2"/>
      <c r="E417" s="47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48" customHeight="1">
      <c r="A418" s="2"/>
      <c r="B418" s="2"/>
      <c r="C418" s="6"/>
      <c r="D418" s="2"/>
      <c r="E418" s="47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48" customHeight="1">
      <c r="A419" s="2"/>
      <c r="B419" s="2"/>
      <c r="C419" s="6"/>
      <c r="D419" s="2"/>
      <c r="E419" s="47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48" customHeight="1">
      <c r="A420" s="2"/>
      <c r="B420" s="2"/>
      <c r="C420" s="6"/>
      <c r="D420" s="2"/>
      <c r="E420" s="47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48" customHeight="1">
      <c r="A421" s="2"/>
      <c r="B421" s="2"/>
      <c r="C421" s="6"/>
      <c r="D421" s="2"/>
      <c r="E421" s="47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48" customHeight="1">
      <c r="A422" s="2"/>
      <c r="B422" s="2"/>
      <c r="C422" s="6"/>
      <c r="D422" s="2"/>
      <c r="E422" s="47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48" customHeight="1">
      <c r="A423" s="2"/>
      <c r="B423" s="2"/>
      <c r="C423" s="6"/>
      <c r="D423" s="2"/>
      <c r="E423" s="47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48" customHeight="1">
      <c r="A424" s="2"/>
      <c r="B424" s="2"/>
      <c r="C424" s="6"/>
      <c r="D424" s="2"/>
      <c r="E424" s="47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48" customHeight="1">
      <c r="A425" s="2"/>
      <c r="B425" s="2"/>
      <c r="C425" s="6"/>
      <c r="D425" s="2"/>
      <c r="E425" s="47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48" customHeight="1">
      <c r="A426" s="2"/>
      <c r="B426" s="2"/>
      <c r="C426" s="6"/>
      <c r="D426" s="2"/>
      <c r="E426" s="47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48" customHeight="1">
      <c r="A427" s="2"/>
      <c r="B427" s="2"/>
      <c r="C427" s="6"/>
      <c r="D427" s="2"/>
      <c r="E427" s="47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48" customHeight="1">
      <c r="A428" s="2"/>
      <c r="B428" s="2"/>
      <c r="C428" s="6"/>
      <c r="D428" s="2"/>
      <c r="E428" s="47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48" customHeight="1">
      <c r="A429" s="2"/>
      <c r="B429" s="2"/>
      <c r="C429" s="6"/>
      <c r="D429" s="2"/>
      <c r="E429" s="47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48" customHeight="1">
      <c r="A430" s="2"/>
      <c r="B430" s="2"/>
      <c r="C430" s="6"/>
      <c r="D430" s="2"/>
      <c r="E430" s="47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48" customHeight="1">
      <c r="A431" s="2"/>
      <c r="B431" s="2"/>
      <c r="C431" s="6"/>
      <c r="D431" s="2"/>
      <c r="E431" s="47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48" customHeight="1">
      <c r="A432" s="2"/>
      <c r="B432" s="2"/>
      <c r="C432" s="6"/>
      <c r="D432" s="2"/>
      <c r="E432" s="47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48" customHeight="1">
      <c r="A433" s="2"/>
      <c r="B433" s="2"/>
      <c r="C433" s="6"/>
      <c r="D433" s="2"/>
      <c r="E433" s="47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48" customHeight="1">
      <c r="A434" s="2"/>
      <c r="B434" s="2"/>
      <c r="C434" s="6"/>
      <c r="D434" s="2"/>
      <c r="E434" s="47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48" customHeight="1">
      <c r="A435" s="2"/>
      <c r="B435" s="2"/>
      <c r="C435" s="6"/>
      <c r="D435" s="2"/>
      <c r="E435" s="47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48" customHeight="1">
      <c r="A436" s="2"/>
      <c r="B436" s="2"/>
      <c r="C436" s="6"/>
      <c r="D436" s="2"/>
      <c r="E436" s="47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48" customHeight="1">
      <c r="A437" s="2"/>
      <c r="B437" s="2"/>
      <c r="C437" s="6"/>
      <c r="D437" s="2"/>
      <c r="E437" s="47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48" customHeight="1">
      <c r="A438" s="2"/>
      <c r="B438" s="2"/>
      <c r="C438" s="6"/>
      <c r="D438" s="2"/>
      <c r="E438" s="47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48" customHeight="1">
      <c r="A439" s="2"/>
      <c r="B439" s="2"/>
      <c r="C439" s="6"/>
      <c r="D439" s="2"/>
      <c r="E439" s="47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48" customHeight="1">
      <c r="A440" s="2"/>
      <c r="B440" s="2"/>
      <c r="C440" s="6"/>
      <c r="D440" s="2"/>
      <c r="E440" s="47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48" customHeight="1">
      <c r="A441" s="2"/>
      <c r="B441" s="2"/>
      <c r="C441" s="6"/>
      <c r="D441" s="2"/>
      <c r="E441" s="47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48" customHeight="1">
      <c r="A442" s="2"/>
      <c r="B442" s="2"/>
      <c r="C442" s="6"/>
      <c r="D442" s="2"/>
      <c r="E442" s="47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48" customHeight="1">
      <c r="A443" s="2"/>
      <c r="B443" s="2"/>
      <c r="C443" s="6"/>
      <c r="D443" s="2"/>
      <c r="E443" s="47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48" customHeight="1">
      <c r="A444" s="2"/>
      <c r="B444" s="2"/>
      <c r="C444" s="6"/>
      <c r="D444" s="2"/>
      <c r="E444" s="47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48" customHeight="1">
      <c r="A445" s="2"/>
      <c r="B445" s="2"/>
      <c r="C445" s="6"/>
      <c r="D445" s="2"/>
      <c r="E445" s="47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48" customHeight="1">
      <c r="A446" s="2"/>
      <c r="B446" s="2"/>
      <c r="C446" s="6"/>
      <c r="D446" s="2"/>
      <c r="E446" s="47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48" customHeight="1">
      <c r="A447" s="2"/>
      <c r="B447" s="2"/>
      <c r="C447" s="6"/>
      <c r="D447" s="2"/>
      <c r="E447" s="47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48" customHeight="1">
      <c r="A448" s="2"/>
      <c r="B448" s="2"/>
      <c r="C448" s="6"/>
      <c r="D448" s="2"/>
      <c r="E448" s="47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48" customHeight="1">
      <c r="A449" s="2"/>
      <c r="B449" s="2"/>
      <c r="C449" s="6"/>
      <c r="D449" s="2"/>
      <c r="E449" s="47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48" customHeight="1">
      <c r="A450" s="2"/>
      <c r="B450" s="2"/>
      <c r="C450" s="6"/>
      <c r="D450" s="2"/>
      <c r="E450" s="47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48" customHeight="1">
      <c r="A451" s="2"/>
      <c r="B451" s="2"/>
      <c r="C451" s="6"/>
      <c r="D451" s="2"/>
      <c r="E451" s="47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48" customHeight="1">
      <c r="A452" s="2"/>
      <c r="B452" s="2"/>
      <c r="C452" s="6"/>
      <c r="D452" s="2"/>
      <c r="E452" s="47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48" customHeight="1">
      <c r="A453" s="2"/>
      <c r="B453" s="2"/>
      <c r="C453" s="6"/>
      <c r="D453" s="2"/>
      <c r="E453" s="47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48" customHeight="1">
      <c r="A454" s="2"/>
      <c r="B454" s="2"/>
      <c r="C454" s="6"/>
      <c r="D454" s="2"/>
      <c r="E454" s="47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48" customHeight="1">
      <c r="A455" s="2"/>
      <c r="B455" s="2"/>
      <c r="C455" s="6"/>
      <c r="D455" s="2"/>
      <c r="E455" s="47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48" customHeight="1">
      <c r="A456" s="2"/>
      <c r="B456" s="2"/>
      <c r="C456" s="6"/>
      <c r="D456" s="2"/>
      <c r="E456" s="47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48" customHeight="1">
      <c r="A457" s="2"/>
      <c r="B457" s="2"/>
      <c r="C457" s="6"/>
      <c r="D457" s="2"/>
      <c r="E457" s="47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48" customHeight="1">
      <c r="A458" s="2"/>
      <c r="B458" s="2"/>
      <c r="C458" s="6"/>
      <c r="D458" s="2"/>
      <c r="E458" s="47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48" customHeight="1">
      <c r="A459" s="2"/>
      <c r="B459" s="2"/>
      <c r="C459" s="6"/>
      <c r="D459" s="2"/>
      <c r="E459" s="47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48" customHeight="1">
      <c r="A460" s="2"/>
      <c r="B460" s="2"/>
      <c r="C460" s="6"/>
      <c r="D460" s="2"/>
      <c r="E460" s="47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48" customHeight="1">
      <c r="A461" s="2"/>
      <c r="B461" s="2"/>
      <c r="C461" s="6"/>
      <c r="D461" s="2"/>
      <c r="E461" s="47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48" customHeight="1">
      <c r="A462" s="2"/>
      <c r="B462" s="2"/>
      <c r="C462" s="6"/>
      <c r="D462" s="2"/>
      <c r="E462" s="47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48" customHeight="1">
      <c r="A463" s="2"/>
      <c r="B463" s="2"/>
      <c r="C463" s="6"/>
      <c r="D463" s="2"/>
      <c r="E463" s="47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48" customHeight="1">
      <c r="A464" s="2"/>
      <c r="B464" s="2"/>
      <c r="C464" s="6"/>
      <c r="D464" s="2"/>
      <c r="E464" s="47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48" customHeight="1">
      <c r="A465" s="2"/>
      <c r="B465" s="2"/>
      <c r="C465" s="6"/>
      <c r="D465" s="2"/>
      <c r="E465" s="47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48" customHeight="1">
      <c r="A466" s="2"/>
      <c r="B466" s="2"/>
      <c r="C466" s="6"/>
      <c r="D466" s="2"/>
      <c r="E466" s="47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48" customHeight="1">
      <c r="A467" s="2"/>
      <c r="B467" s="2"/>
      <c r="C467" s="6"/>
      <c r="D467" s="2"/>
      <c r="E467" s="47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48" customHeight="1">
      <c r="A468" s="2"/>
      <c r="B468" s="2"/>
      <c r="C468" s="6"/>
      <c r="D468" s="2"/>
      <c r="E468" s="47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48" customHeight="1">
      <c r="A469" s="2"/>
      <c r="B469" s="2"/>
      <c r="C469" s="6"/>
      <c r="D469" s="2"/>
      <c r="E469" s="47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48" customHeight="1">
      <c r="A470" s="2"/>
      <c r="B470" s="2"/>
      <c r="C470" s="6"/>
      <c r="D470" s="2"/>
      <c r="E470" s="47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48" customHeight="1">
      <c r="A471" s="2"/>
      <c r="B471" s="2"/>
      <c r="C471" s="6"/>
      <c r="D471" s="2"/>
      <c r="E471" s="47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48" customHeight="1">
      <c r="A472" s="2"/>
      <c r="B472" s="2"/>
      <c r="C472" s="6"/>
      <c r="D472" s="2"/>
      <c r="E472" s="47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48" customHeight="1">
      <c r="A473" s="2"/>
      <c r="B473" s="2"/>
      <c r="C473" s="6"/>
      <c r="D473" s="2"/>
      <c r="E473" s="47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48" customHeight="1">
      <c r="A474" s="2"/>
      <c r="B474" s="2"/>
      <c r="C474" s="6"/>
      <c r="D474" s="2"/>
      <c r="E474" s="47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48" customHeight="1">
      <c r="A475" s="2"/>
      <c r="B475" s="2"/>
      <c r="C475" s="6"/>
      <c r="D475" s="2"/>
      <c r="E475" s="47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48" customHeight="1">
      <c r="A476" s="2"/>
      <c r="B476" s="2"/>
      <c r="C476" s="6"/>
      <c r="D476" s="2"/>
      <c r="E476" s="47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48" customHeight="1">
      <c r="A477" s="2"/>
      <c r="B477" s="2"/>
      <c r="C477" s="6"/>
      <c r="D477" s="2"/>
      <c r="E477" s="47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48" customHeight="1">
      <c r="A478" s="2"/>
      <c r="B478" s="2"/>
      <c r="C478" s="6"/>
      <c r="D478" s="2"/>
      <c r="E478" s="47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48" customHeight="1">
      <c r="A479" s="2"/>
      <c r="B479" s="2"/>
      <c r="C479" s="6"/>
      <c r="D479" s="2"/>
      <c r="E479" s="47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48" customHeight="1">
      <c r="A480" s="2"/>
      <c r="B480" s="2"/>
      <c r="C480" s="6"/>
      <c r="D480" s="2"/>
      <c r="E480" s="47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48" customHeight="1">
      <c r="A481" s="2"/>
      <c r="B481" s="2"/>
      <c r="C481" s="6"/>
      <c r="D481" s="2"/>
      <c r="E481" s="47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48" customHeight="1">
      <c r="A482" s="2"/>
      <c r="B482" s="2"/>
      <c r="C482" s="6"/>
      <c r="D482" s="2"/>
      <c r="E482" s="47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48" customHeight="1">
      <c r="A483" s="2"/>
      <c r="B483" s="2"/>
      <c r="C483" s="6"/>
      <c r="D483" s="2"/>
      <c r="E483" s="47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48" customHeight="1">
      <c r="A484" s="2"/>
      <c r="B484" s="2"/>
      <c r="C484" s="6"/>
      <c r="D484" s="2"/>
      <c r="E484" s="47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48" customHeight="1">
      <c r="A485" s="2"/>
      <c r="B485" s="2"/>
      <c r="C485" s="6"/>
      <c r="D485" s="2"/>
      <c r="E485" s="47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48" customHeight="1">
      <c r="A486" s="2"/>
      <c r="B486" s="2"/>
      <c r="C486" s="6"/>
      <c r="D486" s="2"/>
      <c r="E486" s="47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48" customHeight="1">
      <c r="A487" s="2"/>
      <c r="B487" s="2"/>
      <c r="C487" s="6"/>
      <c r="D487" s="2"/>
      <c r="E487" s="47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48" customHeight="1">
      <c r="A488" s="2"/>
      <c r="B488" s="2"/>
      <c r="C488" s="6"/>
      <c r="D488" s="2"/>
      <c r="E488" s="47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48" customHeight="1">
      <c r="A489" s="2"/>
      <c r="B489" s="2"/>
      <c r="C489" s="6"/>
      <c r="D489" s="2"/>
      <c r="E489" s="47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48" customHeight="1">
      <c r="A490" s="2"/>
      <c r="B490" s="2"/>
      <c r="C490" s="6"/>
      <c r="D490" s="2"/>
      <c r="E490" s="47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48" customHeight="1">
      <c r="A491" s="2"/>
      <c r="B491" s="2"/>
      <c r="C491" s="6"/>
      <c r="D491" s="2"/>
      <c r="E491" s="47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48" customHeight="1">
      <c r="A492" s="2"/>
      <c r="B492" s="2"/>
      <c r="C492" s="6"/>
      <c r="D492" s="2"/>
      <c r="E492" s="47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48" customHeight="1">
      <c r="A493" s="2"/>
      <c r="B493" s="2"/>
      <c r="C493" s="6"/>
      <c r="D493" s="2"/>
      <c r="E493" s="47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48" customHeight="1">
      <c r="A494" s="2"/>
      <c r="B494" s="2"/>
      <c r="C494" s="6"/>
      <c r="D494" s="2"/>
      <c r="E494" s="47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48" customHeight="1">
      <c r="A495" s="2"/>
      <c r="B495" s="2"/>
      <c r="C495" s="6"/>
      <c r="D495" s="2"/>
      <c r="E495" s="47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48" customHeight="1">
      <c r="A496" s="2"/>
      <c r="B496" s="2"/>
      <c r="C496" s="6"/>
      <c r="D496" s="2"/>
      <c r="E496" s="47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48" customHeight="1">
      <c r="A497" s="2"/>
      <c r="B497" s="2"/>
      <c r="C497" s="6"/>
      <c r="D497" s="2"/>
      <c r="E497" s="47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48" customHeight="1">
      <c r="A498" s="2"/>
      <c r="B498" s="2"/>
      <c r="C498" s="6"/>
      <c r="D498" s="2"/>
      <c r="E498" s="47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48" customHeight="1">
      <c r="A499" s="2"/>
      <c r="B499" s="2"/>
      <c r="C499" s="6"/>
      <c r="D499" s="2"/>
      <c r="E499" s="47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48" customHeight="1">
      <c r="A500" s="2"/>
      <c r="B500" s="2"/>
      <c r="C500" s="6"/>
      <c r="D500" s="2"/>
      <c r="E500" s="47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48" customHeight="1">
      <c r="A501" s="2"/>
      <c r="B501" s="2"/>
      <c r="C501" s="6"/>
      <c r="D501" s="2"/>
      <c r="E501" s="47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48" customHeight="1">
      <c r="A502" s="2"/>
      <c r="B502" s="2"/>
      <c r="C502" s="6"/>
      <c r="D502" s="2"/>
      <c r="E502" s="47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48" customHeight="1">
      <c r="A503" s="2"/>
      <c r="B503" s="2"/>
      <c r="C503" s="6"/>
      <c r="D503" s="2"/>
      <c r="E503" s="47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48" customHeight="1">
      <c r="A504" s="2"/>
      <c r="B504" s="2"/>
      <c r="C504" s="6"/>
      <c r="D504" s="2"/>
      <c r="E504" s="47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48" customHeight="1">
      <c r="A505" s="2"/>
      <c r="B505" s="2"/>
      <c r="C505" s="6"/>
      <c r="D505" s="2"/>
      <c r="E505" s="47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48" customHeight="1">
      <c r="A506" s="2"/>
      <c r="B506" s="2"/>
      <c r="C506" s="6"/>
      <c r="D506" s="2"/>
      <c r="E506" s="47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48" customHeight="1">
      <c r="A507" s="2"/>
      <c r="B507" s="2"/>
      <c r="C507" s="6"/>
      <c r="D507" s="2"/>
      <c r="E507" s="47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48" customHeight="1">
      <c r="A508" s="2"/>
      <c r="B508" s="2"/>
      <c r="C508" s="6"/>
      <c r="D508" s="2"/>
      <c r="E508" s="47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48" customHeight="1">
      <c r="A509" s="2"/>
      <c r="B509" s="2"/>
      <c r="C509" s="6"/>
      <c r="D509" s="2"/>
      <c r="E509" s="47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48" customHeight="1">
      <c r="A510" s="2"/>
      <c r="B510" s="2"/>
      <c r="C510" s="6"/>
      <c r="D510" s="2"/>
      <c r="E510" s="47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48" customHeight="1">
      <c r="A511" s="2"/>
      <c r="B511" s="2"/>
      <c r="C511" s="6"/>
      <c r="D511" s="2"/>
      <c r="E511" s="47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48" customHeight="1">
      <c r="A512" s="2"/>
      <c r="B512" s="2"/>
      <c r="C512" s="6"/>
      <c r="D512" s="2"/>
      <c r="E512" s="47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48" customHeight="1">
      <c r="A513" s="2"/>
      <c r="B513" s="2"/>
      <c r="C513" s="6"/>
      <c r="D513" s="2"/>
      <c r="E513" s="47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48" customHeight="1">
      <c r="A514" s="2"/>
      <c r="B514" s="2"/>
      <c r="C514" s="6"/>
      <c r="D514" s="2"/>
      <c r="E514" s="47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48" customHeight="1">
      <c r="A515" s="2"/>
      <c r="B515" s="2"/>
      <c r="C515" s="6"/>
      <c r="D515" s="2"/>
      <c r="E515" s="47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48" customHeight="1">
      <c r="A516" s="2"/>
      <c r="B516" s="2"/>
      <c r="C516" s="6"/>
      <c r="D516" s="2"/>
      <c r="E516" s="47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48" customHeight="1">
      <c r="A517" s="2"/>
      <c r="B517" s="2"/>
      <c r="C517" s="6"/>
      <c r="D517" s="2"/>
      <c r="E517" s="47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48" customHeight="1">
      <c r="A518" s="2"/>
      <c r="B518" s="2"/>
      <c r="C518" s="6"/>
      <c r="D518" s="2"/>
      <c r="E518" s="47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48" customHeight="1">
      <c r="A519" s="2"/>
      <c r="B519" s="2"/>
      <c r="C519" s="6"/>
      <c r="D519" s="2"/>
      <c r="E519" s="47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48" customHeight="1">
      <c r="A520" s="2"/>
      <c r="B520" s="2"/>
      <c r="C520" s="6"/>
      <c r="D520" s="2"/>
      <c r="E520" s="47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48" customHeight="1">
      <c r="A521" s="2"/>
      <c r="B521" s="2"/>
      <c r="C521" s="6"/>
      <c r="D521" s="2"/>
      <c r="E521" s="47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48" customHeight="1">
      <c r="A522" s="2"/>
      <c r="B522" s="2"/>
      <c r="C522" s="6"/>
      <c r="D522" s="2"/>
      <c r="E522" s="47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48" customHeight="1">
      <c r="A523" s="2"/>
      <c r="B523" s="2"/>
      <c r="C523" s="6"/>
      <c r="D523" s="2"/>
      <c r="E523" s="47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48" customHeight="1">
      <c r="A524" s="2"/>
      <c r="B524" s="2"/>
      <c r="C524" s="6"/>
      <c r="D524" s="2"/>
      <c r="E524" s="47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48" customHeight="1">
      <c r="A525" s="2"/>
      <c r="B525" s="2"/>
      <c r="C525" s="6"/>
      <c r="D525" s="2"/>
      <c r="E525" s="47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48" customHeight="1">
      <c r="A526" s="2"/>
      <c r="B526" s="2"/>
      <c r="C526" s="6"/>
      <c r="D526" s="2"/>
      <c r="E526" s="47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48" customHeight="1">
      <c r="A527" s="2"/>
      <c r="B527" s="2"/>
      <c r="C527" s="6"/>
      <c r="D527" s="2"/>
      <c r="E527" s="47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48" customHeight="1">
      <c r="A528" s="2"/>
      <c r="B528" s="2"/>
      <c r="C528" s="6"/>
      <c r="D528" s="2"/>
      <c r="E528" s="47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48" customHeight="1">
      <c r="A529" s="2"/>
      <c r="B529" s="2"/>
      <c r="C529" s="6"/>
      <c r="D529" s="2"/>
      <c r="E529" s="47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48" customHeight="1">
      <c r="A530" s="2"/>
      <c r="B530" s="2"/>
      <c r="C530" s="6"/>
      <c r="D530" s="2"/>
      <c r="E530" s="47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48" customHeight="1">
      <c r="A531" s="2"/>
      <c r="B531" s="2"/>
      <c r="C531" s="6"/>
      <c r="D531" s="2"/>
      <c r="E531" s="47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48" customHeight="1">
      <c r="A532" s="2"/>
      <c r="B532" s="2"/>
      <c r="C532" s="6"/>
      <c r="D532" s="2"/>
      <c r="E532" s="47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48" customHeight="1">
      <c r="A533" s="2"/>
      <c r="B533" s="2"/>
      <c r="C533" s="6"/>
      <c r="D533" s="2"/>
      <c r="E533" s="47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48" customHeight="1">
      <c r="A534" s="2"/>
      <c r="B534" s="2"/>
      <c r="C534" s="6"/>
      <c r="D534" s="2"/>
      <c r="E534" s="47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48" customHeight="1">
      <c r="A535" s="2"/>
      <c r="B535" s="2"/>
      <c r="C535" s="6"/>
      <c r="D535" s="2"/>
      <c r="E535" s="47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48" customHeight="1">
      <c r="A536" s="2"/>
      <c r="B536" s="2"/>
      <c r="C536" s="6"/>
      <c r="D536" s="2"/>
      <c r="E536" s="47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48" customHeight="1">
      <c r="A537" s="2"/>
      <c r="B537" s="2"/>
      <c r="C537" s="6"/>
      <c r="D537" s="2"/>
      <c r="E537" s="47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48" customHeight="1">
      <c r="A538" s="2"/>
      <c r="B538" s="2"/>
      <c r="C538" s="6"/>
      <c r="D538" s="2"/>
      <c r="E538" s="47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48" customHeight="1">
      <c r="A539" s="2"/>
      <c r="B539" s="2"/>
      <c r="C539" s="6"/>
      <c r="D539" s="2"/>
      <c r="E539" s="47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48" customHeight="1">
      <c r="A540" s="2"/>
      <c r="B540" s="2"/>
      <c r="C540" s="6"/>
      <c r="D540" s="2"/>
      <c r="E540" s="47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48" customHeight="1">
      <c r="A541" s="2"/>
      <c r="B541" s="2"/>
      <c r="C541" s="6"/>
      <c r="D541" s="2"/>
      <c r="E541" s="47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48" customHeight="1">
      <c r="A542" s="2"/>
      <c r="B542" s="2"/>
      <c r="C542" s="6"/>
      <c r="D542" s="2"/>
      <c r="E542" s="47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48" customHeight="1">
      <c r="A543" s="2"/>
      <c r="B543" s="2"/>
      <c r="C543" s="6"/>
      <c r="D543" s="2"/>
      <c r="E543" s="47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48" customHeight="1">
      <c r="A544" s="2"/>
      <c r="B544" s="2"/>
      <c r="C544" s="6"/>
      <c r="D544" s="2"/>
      <c r="E544" s="47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48" customHeight="1">
      <c r="A545" s="2"/>
      <c r="B545" s="2"/>
      <c r="C545" s="6"/>
      <c r="D545" s="2"/>
      <c r="E545" s="47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48" customHeight="1">
      <c r="A546" s="2"/>
      <c r="B546" s="2"/>
      <c r="C546" s="6"/>
      <c r="D546" s="2"/>
      <c r="E546" s="47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48" customHeight="1">
      <c r="A547" s="2"/>
      <c r="B547" s="2"/>
      <c r="C547" s="6"/>
      <c r="D547" s="2"/>
      <c r="E547" s="47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48" customHeight="1">
      <c r="A548" s="2"/>
      <c r="B548" s="2"/>
      <c r="C548" s="6"/>
      <c r="D548" s="2"/>
      <c r="E548" s="47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48" customHeight="1">
      <c r="A549" s="2"/>
      <c r="B549" s="2"/>
      <c r="C549" s="6"/>
      <c r="D549" s="2"/>
      <c r="E549" s="47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48" customHeight="1">
      <c r="A550" s="2"/>
      <c r="B550" s="2"/>
      <c r="C550" s="6"/>
      <c r="D550" s="2"/>
      <c r="E550" s="47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48" customHeight="1">
      <c r="A551" s="2"/>
      <c r="B551" s="2"/>
      <c r="C551" s="6"/>
      <c r="D551" s="2"/>
      <c r="E551" s="47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48" customHeight="1">
      <c r="A552" s="2"/>
      <c r="B552" s="2"/>
      <c r="C552" s="6"/>
      <c r="D552" s="2"/>
      <c r="E552" s="47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48" customHeight="1">
      <c r="A553" s="2"/>
      <c r="B553" s="2"/>
      <c r="C553" s="6"/>
      <c r="D553" s="2"/>
      <c r="E553" s="47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48" customHeight="1">
      <c r="A554" s="2"/>
      <c r="B554" s="2"/>
      <c r="C554" s="6"/>
      <c r="D554" s="2"/>
      <c r="E554" s="47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48" customHeight="1">
      <c r="A555" s="2"/>
      <c r="B555" s="2"/>
      <c r="C555" s="6"/>
      <c r="D555" s="2"/>
      <c r="E555" s="47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48" customHeight="1">
      <c r="A556" s="2"/>
      <c r="B556" s="2"/>
      <c r="C556" s="6"/>
      <c r="D556" s="2"/>
      <c r="E556" s="47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48" customHeight="1">
      <c r="A557" s="2"/>
      <c r="B557" s="2"/>
      <c r="C557" s="6"/>
      <c r="D557" s="2"/>
      <c r="E557" s="47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48" customHeight="1">
      <c r="A558" s="2"/>
      <c r="B558" s="2"/>
      <c r="C558" s="6"/>
      <c r="D558" s="2"/>
      <c r="E558" s="47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48" customHeight="1">
      <c r="A559" s="2"/>
      <c r="B559" s="2"/>
      <c r="C559" s="6"/>
      <c r="D559" s="2"/>
      <c r="E559" s="47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48" customHeight="1">
      <c r="A560" s="2"/>
      <c r="B560" s="2"/>
      <c r="C560" s="6"/>
      <c r="D560" s="2"/>
      <c r="E560" s="47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48" customHeight="1">
      <c r="A561" s="2"/>
      <c r="B561" s="2"/>
      <c r="C561" s="6"/>
      <c r="D561" s="2"/>
      <c r="E561" s="47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48" customHeight="1">
      <c r="A562" s="2"/>
      <c r="B562" s="2"/>
      <c r="C562" s="6"/>
      <c r="D562" s="2"/>
      <c r="E562" s="47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48" customHeight="1">
      <c r="A563" s="2"/>
      <c r="B563" s="2"/>
      <c r="C563" s="6"/>
      <c r="D563" s="2"/>
      <c r="E563" s="47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48" customHeight="1">
      <c r="A564" s="2"/>
      <c r="B564" s="2"/>
      <c r="C564" s="6"/>
      <c r="D564" s="2"/>
      <c r="E564" s="47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48" customHeight="1">
      <c r="A565" s="2"/>
      <c r="B565" s="2"/>
      <c r="C565" s="6"/>
      <c r="D565" s="2"/>
      <c r="E565" s="47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48" customHeight="1">
      <c r="A566" s="2"/>
      <c r="B566" s="2"/>
      <c r="C566" s="6"/>
      <c r="D566" s="2"/>
      <c r="E566" s="47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48" customHeight="1">
      <c r="A567" s="2"/>
      <c r="B567" s="2"/>
      <c r="C567" s="6"/>
      <c r="D567" s="2"/>
      <c r="E567" s="47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48" customHeight="1">
      <c r="A568" s="2"/>
      <c r="B568" s="2"/>
      <c r="C568" s="6"/>
      <c r="D568" s="2"/>
      <c r="E568" s="47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48" customHeight="1">
      <c r="A569" s="2"/>
      <c r="B569" s="2"/>
      <c r="C569" s="6"/>
      <c r="D569" s="2"/>
      <c r="E569" s="47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48" customHeight="1">
      <c r="A570" s="2"/>
      <c r="B570" s="2"/>
      <c r="C570" s="6"/>
      <c r="D570" s="2"/>
      <c r="E570" s="47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48" customHeight="1">
      <c r="A571" s="2"/>
      <c r="B571" s="2"/>
      <c r="C571" s="6"/>
      <c r="D571" s="2"/>
      <c r="E571" s="47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48" customHeight="1">
      <c r="A572" s="2"/>
      <c r="B572" s="2"/>
      <c r="C572" s="6"/>
      <c r="D572" s="2"/>
      <c r="E572" s="47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48" customHeight="1">
      <c r="A573" s="2"/>
      <c r="B573" s="2"/>
      <c r="C573" s="6"/>
      <c r="D573" s="2"/>
      <c r="E573" s="47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48" customHeight="1">
      <c r="A574" s="2"/>
      <c r="B574" s="2"/>
      <c r="C574" s="6"/>
      <c r="D574" s="2"/>
      <c r="E574" s="47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48" customHeight="1">
      <c r="A575" s="2"/>
      <c r="B575" s="2"/>
      <c r="C575" s="6"/>
      <c r="D575" s="2"/>
      <c r="E575" s="47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48" customHeight="1">
      <c r="A576" s="2"/>
      <c r="B576" s="2"/>
      <c r="C576" s="6"/>
      <c r="D576" s="2"/>
      <c r="E576" s="47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48" customHeight="1">
      <c r="A577" s="2"/>
      <c r="B577" s="2"/>
      <c r="C577" s="6"/>
      <c r="D577" s="2"/>
      <c r="E577" s="47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48" customHeight="1">
      <c r="A578" s="2"/>
      <c r="B578" s="2"/>
      <c r="C578" s="6"/>
      <c r="D578" s="2"/>
      <c r="E578" s="47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48" customHeight="1">
      <c r="A579" s="2"/>
      <c r="B579" s="2"/>
      <c r="C579" s="6"/>
      <c r="D579" s="2"/>
      <c r="E579" s="47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48" customHeight="1">
      <c r="A580" s="2"/>
      <c r="B580" s="2"/>
      <c r="C580" s="6"/>
      <c r="D580" s="2"/>
      <c r="E580" s="47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48" customHeight="1">
      <c r="A581" s="2"/>
      <c r="B581" s="2"/>
      <c r="C581" s="6"/>
      <c r="D581" s="2"/>
      <c r="E581" s="47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48" customHeight="1">
      <c r="A582" s="2"/>
      <c r="B582" s="2"/>
      <c r="C582" s="6"/>
      <c r="D582" s="2"/>
      <c r="E582" s="47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48" customHeight="1">
      <c r="A583" s="2"/>
      <c r="B583" s="2"/>
      <c r="C583" s="6"/>
      <c r="D583" s="2"/>
      <c r="E583" s="47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48" customHeight="1">
      <c r="A584" s="2"/>
      <c r="B584" s="2"/>
      <c r="C584" s="6"/>
      <c r="D584" s="2"/>
      <c r="E584" s="47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48" customHeight="1">
      <c r="A585" s="2"/>
      <c r="B585" s="2"/>
      <c r="C585" s="6"/>
      <c r="D585" s="2"/>
      <c r="E585" s="47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48" customHeight="1">
      <c r="A586" s="2"/>
      <c r="B586" s="2"/>
      <c r="C586" s="6"/>
      <c r="D586" s="2"/>
      <c r="E586" s="47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48" customHeight="1">
      <c r="A587" s="2"/>
      <c r="B587" s="2"/>
      <c r="C587" s="6"/>
      <c r="D587" s="2"/>
      <c r="E587" s="47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48" customHeight="1">
      <c r="A588" s="2"/>
      <c r="B588" s="2"/>
      <c r="C588" s="6"/>
      <c r="D588" s="2"/>
      <c r="E588" s="47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48" customHeight="1">
      <c r="A589" s="2"/>
      <c r="B589" s="2"/>
      <c r="C589" s="6"/>
      <c r="D589" s="2"/>
      <c r="E589" s="47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48" customHeight="1">
      <c r="A590" s="2"/>
      <c r="B590" s="2"/>
      <c r="C590" s="6"/>
      <c r="D590" s="2"/>
      <c r="E590" s="47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48" customHeight="1">
      <c r="A591" s="2"/>
      <c r="B591" s="2"/>
      <c r="C591" s="6"/>
      <c r="D591" s="2"/>
      <c r="E591" s="47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48" customHeight="1">
      <c r="A592" s="2"/>
      <c r="B592" s="2"/>
      <c r="C592" s="6"/>
      <c r="D592" s="2"/>
      <c r="E592" s="47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48" customHeight="1">
      <c r="A593" s="2"/>
      <c r="B593" s="2"/>
      <c r="C593" s="6"/>
      <c r="D593" s="2"/>
      <c r="E593" s="47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48" customHeight="1">
      <c r="A594" s="2"/>
      <c r="B594" s="2"/>
      <c r="C594" s="6"/>
      <c r="D594" s="2"/>
      <c r="E594" s="47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48" customHeight="1">
      <c r="A595" s="2"/>
      <c r="B595" s="2"/>
      <c r="C595" s="6"/>
      <c r="D595" s="2"/>
      <c r="E595" s="47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48" customHeight="1">
      <c r="A596" s="2"/>
      <c r="B596" s="2"/>
      <c r="C596" s="6"/>
      <c r="D596" s="2"/>
      <c r="E596" s="47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48" customHeight="1">
      <c r="A597" s="2"/>
      <c r="B597" s="2"/>
      <c r="C597" s="6"/>
      <c r="D597" s="2"/>
      <c r="E597" s="47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48" customHeight="1">
      <c r="A598" s="2"/>
      <c r="B598" s="2"/>
      <c r="C598" s="6"/>
      <c r="D598" s="2"/>
      <c r="E598" s="47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48" customHeight="1">
      <c r="A599" s="2"/>
      <c r="B599" s="2"/>
      <c r="C599" s="6"/>
      <c r="D599" s="2"/>
      <c r="E599" s="47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48" customHeight="1">
      <c r="A600" s="2"/>
      <c r="B600" s="2"/>
      <c r="C600" s="6"/>
      <c r="D600" s="2"/>
      <c r="E600" s="47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48" customHeight="1">
      <c r="A601" s="2"/>
      <c r="B601" s="2"/>
      <c r="C601" s="6"/>
      <c r="D601" s="2"/>
      <c r="E601" s="47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48" customHeight="1">
      <c r="A602" s="2"/>
      <c r="B602" s="2"/>
      <c r="C602" s="6"/>
      <c r="D602" s="2"/>
      <c r="E602" s="47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48" customHeight="1">
      <c r="A603" s="2"/>
      <c r="B603" s="2"/>
      <c r="C603" s="6"/>
      <c r="D603" s="2"/>
      <c r="E603" s="47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48" customHeight="1">
      <c r="A604" s="2"/>
      <c r="B604" s="2"/>
      <c r="C604" s="6"/>
      <c r="D604" s="2"/>
      <c r="E604" s="47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48" customHeight="1">
      <c r="A605" s="2"/>
      <c r="B605" s="2"/>
      <c r="C605" s="6"/>
      <c r="D605" s="2"/>
      <c r="E605" s="47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48" customHeight="1">
      <c r="A606" s="2"/>
      <c r="B606" s="2"/>
      <c r="C606" s="6"/>
      <c r="D606" s="2"/>
      <c r="E606" s="47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48" customHeight="1">
      <c r="A607" s="2"/>
      <c r="B607" s="2"/>
      <c r="C607" s="6"/>
      <c r="D607" s="2"/>
      <c r="E607" s="47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48" customHeight="1">
      <c r="A608" s="2"/>
      <c r="B608" s="2"/>
      <c r="C608" s="6"/>
      <c r="D608" s="2"/>
      <c r="E608" s="47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48" customHeight="1">
      <c r="A609" s="2"/>
      <c r="B609" s="2"/>
      <c r="C609" s="6"/>
      <c r="D609" s="2"/>
      <c r="E609" s="47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48" customHeight="1">
      <c r="A610" s="2"/>
      <c r="B610" s="2"/>
      <c r="C610" s="6"/>
      <c r="D610" s="2"/>
      <c r="E610" s="47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48" customHeight="1">
      <c r="A611" s="2"/>
      <c r="B611" s="2"/>
      <c r="C611" s="6"/>
      <c r="D611" s="2"/>
      <c r="E611" s="47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48" customHeight="1">
      <c r="A612" s="2"/>
      <c r="B612" s="2"/>
      <c r="C612" s="6"/>
      <c r="D612" s="2"/>
      <c r="E612" s="47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48" customHeight="1">
      <c r="A613" s="2"/>
      <c r="B613" s="2"/>
      <c r="C613" s="6"/>
      <c r="D613" s="2"/>
      <c r="E613" s="47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48" customHeight="1">
      <c r="A614" s="2"/>
      <c r="B614" s="2"/>
      <c r="C614" s="6"/>
      <c r="D614" s="2"/>
      <c r="E614" s="47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48" customHeight="1">
      <c r="A615" s="2"/>
      <c r="B615" s="2"/>
      <c r="C615" s="6"/>
      <c r="D615" s="2"/>
      <c r="E615" s="47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48" customHeight="1">
      <c r="A616" s="2"/>
      <c r="B616" s="2"/>
      <c r="C616" s="6"/>
      <c r="D616" s="2"/>
      <c r="E616" s="47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48" customHeight="1">
      <c r="A617" s="2"/>
      <c r="B617" s="2"/>
      <c r="C617" s="6"/>
      <c r="D617" s="2"/>
      <c r="E617" s="47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48" customHeight="1">
      <c r="A618" s="2"/>
      <c r="B618" s="2"/>
      <c r="C618" s="6"/>
      <c r="D618" s="2"/>
      <c r="E618" s="47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48" customHeight="1">
      <c r="A619" s="2"/>
      <c r="B619" s="2"/>
      <c r="C619" s="6"/>
      <c r="D619" s="2"/>
      <c r="E619" s="47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48" customHeight="1">
      <c r="A620" s="2"/>
      <c r="B620" s="2"/>
      <c r="C620" s="6"/>
      <c r="D620" s="2"/>
      <c r="E620" s="47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48" customHeight="1">
      <c r="A621" s="2"/>
      <c r="B621" s="2"/>
      <c r="C621" s="6"/>
      <c r="D621" s="2"/>
      <c r="E621" s="47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48" customHeight="1">
      <c r="A622" s="2"/>
      <c r="B622" s="2"/>
      <c r="C622" s="6"/>
      <c r="D622" s="2"/>
      <c r="E622" s="47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48" customHeight="1">
      <c r="A623" s="2"/>
      <c r="B623" s="2"/>
      <c r="C623" s="6"/>
      <c r="D623" s="2"/>
      <c r="E623" s="47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48" customHeight="1">
      <c r="A624" s="2"/>
      <c r="B624" s="2"/>
      <c r="C624" s="6"/>
      <c r="D624" s="2"/>
      <c r="E624" s="47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48" customHeight="1">
      <c r="A625" s="2"/>
      <c r="B625" s="2"/>
      <c r="C625" s="6"/>
      <c r="D625" s="2"/>
      <c r="E625" s="47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48" customHeight="1">
      <c r="A626" s="2"/>
      <c r="B626" s="2"/>
      <c r="C626" s="6"/>
      <c r="D626" s="2"/>
      <c r="E626" s="47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48" customHeight="1">
      <c r="A627" s="2"/>
      <c r="B627" s="2"/>
      <c r="C627" s="6"/>
      <c r="D627" s="2"/>
      <c r="E627" s="47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48" customHeight="1">
      <c r="A628" s="2"/>
      <c r="B628" s="2"/>
      <c r="C628" s="6"/>
      <c r="D628" s="2"/>
      <c r="E628" s="47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48" customHeight="1">
      <c r="A629" s="2"/>
      <c r="B629" s="2"/>
      <c r="C629" s="6"/>
      <c r="D629" s="2"/>
      <c r="E629" s="47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48" customHeight="1">
      <c r="A630" s="2"/>
      <c r="B630" s="2"/>
      <c r="C630" s="6"/>
      <c r="D630" s="2"/>
      <c r="E630" s="47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48" customHeight="1">
      <c r="A631" s="2"/>
      <c r="B631" s="2"/>
      <c r="C631" s="6"/>
      <c r="D631" s="2"/>
      <c r="E631" s="47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48" customHeight="1">
      <c r="A632" s="2"/>
      <c r="B632" s="2"/>
      <c r="C632" s="6"/>
      <c r="D632" s="2"/>
      <c r="E632" s="47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48" customHeight="1">
      <c r="A633" s="2"/>
      <c r="B633" s="2"/>
      <c r="C633" s="6"/>
      <c r="D633" s="2"/>
      <c r="E633" s="47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48" customHeight="1">
      <c r="A634" s="2"/>
      <c r="B634" s="2"/>
      <c r="C634" s="6"/>
      <c r="D634" s="2"/>
      <c r="E634" s="47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48" customHeight="1">
      <c r="A635" s="2"/>
      <c r="B635" s="2"/>
      <c r="C635" s="6"/>
      <c r="D635" s="2"/>
      <c r="E635" s="47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48" customHeight="1">
      <c r="A636" s="2"/>
      <c r="B636" s="2"/>
      <c r="C636" s="6"/>
      <c r="D636" s="2"/>
      <c r="E636" s="47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48" customHeight="1">
      <c r="A637" s="2"/>
      <c r="B637" s="2"/>
      <c r="C637" s="6"/>
      <c r="D637" s="2"/>
      <c r="E637" s="47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48" customHeight="1">
      <c r="A638" s="2"/>
      <c r="B638" s="2"/>
      <c r="C638" s="6"/>
      <c r="D638" s="2"/>
      <c r="E638" s="47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48" customHeight="1">
      <c r="A639" s="2"/>
      <c r="B639" s="2"/>
      <c r="C639" s="6"/>
      <c r="D639" s="2"/>
      <c r="E639" s="47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48" customHeight="1">
      <c r="A640" s="2"/>
      <c r="B640" s="2"/>
      <c r="C640" s="6"/>
      <c r="D640" s="2"/>
      <c r="E640" s="47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48" customHeight="1">
      <c r="A641" s="2"/>
      <c r="B641" s="2"/>
      <c r="C641" s="6"/>
      <c r="D641" s="2"/>
      <c r="E641" s="47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48" customHeight="1">
      <c r="A642" s="2"/>
      <c r="B642" s="2"/>
      <c r="C642" s="6"/>
      <c r="D642" s="2"/>
      <c r="E642" s="47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48" customHeight="1">
      <c r="A643" s="2"/>
      <c r="B643" s="2"/>
      <c r="C643" s="6"/>
      <c r="D643" s="2"/>
      <c r="E643" s="47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48" customHeight="1">
      <c r="A644" s="2"/>
      <c r="B644" s="2"/>
      <c r="C644" s="6"/>
      <c r="D644" s="2"/>
      <c r="E644" s="47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48" customHeight="1">
      <c r="A645" s="2"/>
      <c r="B645" s="2"/>
      <c r="C645" s="6"/>
      <c r="D645" s="2"/>
      <c r="E645" s="47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48" customHeight="1">
      <c r="A646" s="2"/>
      <c r="B646" s="2"/>
      <c r="C646" s="6"/>
      <c r="D646" s="2"/>
      <c r="E646" s="47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48" customHeight="1">
      <c r="A647" s="2"/>
      <c r="B647" s="2"/>
      <c r="C647" s="6"/>
      <c r="D647" s="2"/>
      <c r="E647" s="47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48" customHeight="1">
      <c r="A648" s="2"/>
      <c r="B648" s="2"/>
      <c r="C648" s="6"/>
      <c r="D648" s="2"/>
      <c r="E648" s="47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48" customHeight="1">
      <c r="A649" s="2"/>
      <c r="B649" s="2"/>
      <c r="C649" s="6"/>
      <c r="D649" s="2"/>
      <c r="E649" s="47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48" customHeight="1">
      <c r="A650" s="2"/>
      <c r="B650" s="2"/>
      <c r="C650" s="6"/>
      <c r="D650" s="2"/>
      <c r="E650" s="47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48" customHeight="1">
      <c r="A651" s="2"/>
      <c r="B651" s="2"/>
      <c r="C651" s="6"/>
      <c r="D651" s="2"/>
      <c r="E651" s="47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48" customHeight="1">
      <c r="A652" s="2"/>
      <c r="B652" s="2"/>
      <c r="C652" s="6"/>
      <c r="D652" s="2"/>
      <c r="E652" s="47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48" customHeight="1">
      <c r="A653" s="2"/>
      <c r="B653" s="2"/>
      <c r="C653" s="6"/>
      <c r="D653" s="2"/>
      <c r="E653" s="47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48" customHeight="1">
      <c r="A654" s="2"/>
      <c r="B654" s="2"/>
      <c r="C654" s="6"/>
      <c r="D654" s="2"/>
      <c r="E654" s="47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48" customHeight="1">
      <c r="A655" s="2"/>
      <c r="B655" s="2"/>
      <c r="C655" s="6"/>
      <c r="D655" s="2"/>
      <c r="E655" s="47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48" customHeight="1">
      <c r="A656" s="2"/>
      <c r="B656" s="2"/>
      <c r="C656" s="6"/>
      <c r="D656" s="2"/>
      <c r="E656" s="47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48" customHeight="1">
      <c r="A657" s="2"/>
      <c r="B657" s="2"/>
      <c r="C657" s="6"/>
      <c r="D657" s="2"/>
      <c r="E657" s="47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48" customHeight="1">
      <c r="A658" s="2"/>
      <c r="B658" s="2"/>
      <c r="C658" s="6"/>
      <c r="D658" s="2"/>
      <c r="E658" s="47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48" customHeight="1">
      <c r="A659" s="2"/>
      <c r="B659" s="2"/>
      <c r="C659" s="6"/>
      <c r="D659" s="2"/>
      <c r="E659" s="47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48" customHeight="1">
      <c r="A660" s="2"/>
      <c r="B660" s="2"/>
      <c r="C660" s="6"/>
      <c r="D660" s="2"/>
      <c r="E660" s="47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48" customHeight="1">
      <c r="A661" s="2"/>
      <c r="B661" s="2"/>
      <c r="C661" s="6"/>
      <c r="D661" s="2"/>
      <c r="E661" s="47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48" customHeight="1">
      <c r="A662" s="2"/>
      <c r="B662" s="2"/>
      <c r="C662" s="6"/>
      <c r="D662" s="2"/>
      <c r="E662" s="47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48" customHeight="1">
      <c r="A663" s="2"/>
      <c r="B663" s="2"/>
      <c r="C663" s="6"/>
      <c r="D663" s="2"/>
      <c r="E663" s="47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48" customHeight="1">
      <c r="A664" s="2"/>
      <c r="B664" s="2"/>
      <c r="C664" s="6"/>
      <c r="D664" s="2"/>
      <c r="E664" s="47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48" customHeight="1">
      <c r="A665" s="2"/>
      <c r="B665" s="2"/>
      <c r="C665" s="6"/>
      <c r="D665" s="2"/>
      <c r="E665" s="47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48" customHeight="1">
      <c r="A666" s="2"/>
      <c r="B666" s="2"/>
      <c r="C666" s="6"/>
      <c r="D666" s="2"/>
      <c r="E666" s="47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48" customHeight="1">
      <c r="A667" s="2"/>
      <c r="B667" s="2"/>
      <c r="C667" s="6"/>
      <c r="D667" s="2"/>
      <c r="E667" s="47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48" customHeight="1">
      <c r="A668" s="2"/>
      <c r="B668" s="2"/>
      <c r="C668" s="6"/>
      <c r="D668" s="2"/>
      <c r="E668" s="47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48" customHeight="1">
      <c r="A669" s="2"/>
      <c r="B669" s="2"/>
      <c r="C669" s="6"/>
      <c r="D669" s="2"/>
      <c r="E669" s="47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48" customHeight="1">
      <c r="A670" s="2"/>
      <c r="B670" s="2"/>
      <c r="C670" s="6"/>
      <c r="D670" s="2"/>
      <c r="E670" s="47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48" customHeight="1">
      <c r="A671" s="2"/>
      <c r="B671" s="2"/>
      <c r="C671" s="6"/>
      <c r="D671" s="2"/>
      <c r="E671" s="47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48" customHeight="1">
      <c r="A672" s="2"/>
      <c r="B672" s="2"/>
      <c r="C672" s="6"/>
      <c r="D672" s="2"/>
      <c r="E672" s="47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48" customHeight="1">
      <c r="A673" s="2"/>
      <c r="B673" s="2"/>
      <c r="C673" s="6"/>
      <c r="D673" s="2"/>
      <c r="E673" s="47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48" customHeight="1">
      <c r="A674" s="2"/>
      <c r="B674" s="2"/>
      <c r="C674" s="6"/>
      <c r="D674" s="2"/>
      <c r="E674" s="47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48" customHeight="1">
      <c r="A675" s="2"/>
      <c r="B675" s="2"/>
      <c r="C675" s="6"/>
      <c r="D675" s="2"/>
      <c r="E675" s="47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48" customHeight="1">
      <c r="A676" s="2"/>
      <c r="B676" s="2"/>
      <c r="C676" s="6"/>
      <c r="D676" s="2"/>
      <c r="E676" s="47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48" customHeight="1">
      <c r="A677" s="2"/>
      <c r="B677" s="2"/>
      <c r="C677" s="6"/>
      <c r="D677" s="2"/>
      <c r="E677" s="47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48" customHeight="1">
      <c r="A678" s="2"/>
      <c r="B678" s="2"/>
      <c r="C678" s="6"/>
      <c r="D678" s="2"/>
      <c r="E678" s="47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48" customHeight="1">
      <c r="A679" s="2"/>
      <c r="B679" s="2"/>
      <c r="C679" s="6"/>
      <c r="D679" s="2"/>
      <c r="E679" s="47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48" customHeight="1">
      <c r="A680" s="2"/>
      <c r="B680" s="2"/>
      <c r="C680" s="6"/>
      <c r="D680" s="2"/>
      <c r="E680" s="47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48" customHeight="1">
      <c r="A681" s="2"/>
      <c r="B681" s="2"/>
      <c r="C681" s="6"/>
      <c r="D681" s="2"/>
      <c r="E681" s="47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48" customHeight="1">
      <c r="A682" s="2"/>
      <c r="B682" s="2"/>
      <c r="C682" s="6"/>
      <c r="D682" s="2"/>
      <c r="E682" s="47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48" customHeight="1">
      <c r="A683" s="2"/>
      <c r="B683" s="2"/>
      <c r="C683" s="6"/>
      <c r="D683" s="2"/>
      <c r="E683" s="47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48" customHeight="1">
      <c r="A684" s="2"/>
      <c r="B684" s="2"/>
      <c r="C684" s="6"/>
      <c r="D684" s="2"/>
      <c r="E684" s="47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48" customHeight="1">
      <c r="A685" s="2"/>
      <c r="B685" s="2"/>
      <c r="C685" s="6"/>
      <c r="D685" s="2"/>
      <c r="E685" s="47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48" customHeight="1">
      <c r="A686" s="2"/>
      <c r="B686" s="2"/>
      <c r="C686" s="6"/>
      <c r="D686" s="2"/>
      <c r="E686" s="47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48" customHeight="1">
      <c r="A687" s="2"/>
      <c r="B687" s="2"/>
      <c r="C687" s="6"/>
      <c r="D687" s="2"/>
      <c r="E687" s="47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48" customHeight="1">
      <c r="A688" s="2"/>
      <c r="B688" s="2"/>
      <c r="C688" s="6"/>
      <c r="D688" s="2"/>
      <c r="E688" s="47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48" customHeight="1">
      <c r="A689" s="2"/>
      <c r="B689" s="2"/>
      <c r="C689" s="6"/>
      <c r="D689" s="2"/>
      <c r="E689" s="47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48" customHeight="1">
      <c r="A690" s="2"/>
      <c r="B690" s="2"/>
      <c r="C690" s="6"/>
      <c r="D690" s="2"/>
      <c r="E690" s="47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48" customHeight="1">
      <c r="A691" s="2"/>
      <c r="B691" s="2"/>
      <c r="C691" s="6"/>
      <c r="D691" s="2"/>
      <c r="E691" s="47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48" customHeight="1">
      <c r="A692" s="2"/>
      <c r="B692" s="2"/>
      <c r="C692" s="6"/>
      <c r="D692" s="2"/>
      <c r="E692" s="47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48" customHeight="1">
      <c r="A693" s="2"/>
      <c r="B693" s="2"/>
      <c r="C693" s="6"/>
      <c r="D693" s="2"/>
      <c r="E693" s="47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48" customHeight="1">
      <c r="A694" s="2"/>
      <c r="B694" s="2"/>
      <c r="C694" s="6"/>
      <c r="D694" s="2"/>
      <c r="E694" s="47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48" customHeight="1">
      <c r="A695" s="2"/>
      <c r="B695" s="2"/>
      <c r="C695" s="6"/>
      <c r="D695" s="2"/>
      <c r="E695" s="47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48" customHeight="1">
      <c r="A696" s="2"/>
      <c r="B696" s="2"/>
      <c r="C696" s="6"/>
      <c r="D696" s="2"/>
      <c r="E696" s="47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48" customHeight="1">
      <c r="A697" s="2"/>
      <c r="B697" s="2"/>
      <c r="C697" s="6"/>
      <c r="D697" s="2"/>
      <c r="E697" s="47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48" customHeight="1">
      <c r="A698" s="2"/>
      <c r="B698" s="2"/>
      <c r="C698" s="6"/>
      <c r="D698" s="2"/>
      <c r="E698" s="47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48" customHeight="1">
      <c r="A699" s="2"/>
      <c r="B699" s="2"/>
      <c r="C699" s="6"/>
      <c r="D699" s="2"/>
      <c r="E699" s="47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48" customHeight="1">
      <c r="A700" s="2"/>
      <c r="B700" s="2"/>
      <c r="C700" s="6"/>
      <c r="D700" s="2"/>
      <c r="E700" s="47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48" customHeight="1">
      <c r="A701" s="2"/>
      <c r="B701" s="2"/>
      <c r="C701" s="6"/>
      <c r="D701" s="2"/>
      <c r="E701" s="47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48" customHeight="1">
      <c r="A702" s="2"/>
      <c r="B702" s="2"/>
      <c r="C702" s="6"/>
      <c r="D702" s="2"/>
      <c r="E702" s="47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48" customHeight="1">
      <c r="A703" s="2"/>
      <c r="B703" s="2"/>
      <c r="C703" s="6"/>
      <c r="D703" s="2"/>
      <c r="E703" s="47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48" customHeight="1">
      <c r="A704" s="2"/>
      <c r="B704" s="2"/>
      <c r="C704" s="6"/>
      <c r="D704" s="2"/>
      <c r="E704" s="47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48" customHeight="1">
      <c r="A705" s="2"/>
      <c r="B705" s="2"/>
      <c r="C705" s="6"/>
      <c r="D705" s="2"/>
      <c r="E705" s="47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48" customHeight="1">
      <c r="A706" s="2"/>
      <c r="B706" s="2"/>
      <c r="C706" s="6"/>
      <c r="D706" s="2"/>
      <c r="E706" s="47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48" customHeight="1">
      <c r="A707" s="2"/>
      <c r="B707" s="2"/>
      <c r="C707" s="6"/>
      <c r="D707" s="2"/>
      <c r="E707" s="47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48" customHeight="1">
      <c r="A708" s="2"/>
      <c r="B708" s="2"/>
      <c r="C708" s="6"/>
      <c r="D708" s="2"/>
      <c r="E708" s="47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48" customHeight="1">
      <c r="A709" s="2"/>
      <c r="B709" s="2"/>
      <c r="C709" s="6"/>
      <c r="D709" s="2"/>
      <c r="E709" s="47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48" customHeight="1">
      <c r="A710" s="2"/>
      <c r="B710" s="2"/>
      <c r="C710" s="6"/>
      <c r="D710" s="2"/>
      <c r="E710" s="47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48" customHeight="1">
      <c r="A711" s="2"/>
      <c r="B711" s="2"/>
      <c r="C711" s="6"/>
      <c r="D711" s="2"/>
      <c r="E711" s="47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48" customHeight="1">
      <c r="A712" s="2"/>
      <c r="B712" s="2"/>
      <c r="C712" s="6"/>
      <c r="D712" s="2"/>
      <c r="E712" s="47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48" customHeight="1">
      <c r="A713" s="2"/>
      <c r="B713" s="2"/>
      <c r="C713" s="6"/>
      <c r="D713" s="2"/>
      <c r="E713" s="47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48" customHeight="1">
      <c r="A714" s="2"/>
      <c r="B714" s="2"/>
      <c r="C714" s="6"/>
      <c r="D714" s="2"/>
      <c r="E714" s="47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48" customHeight="1">
      <c r="A715" s="2"/>
      <c r="B715" s="2"/>
      <c r="C715" s="6"/>
      <c r="D715" s="2"/>
      <c r="E715" s="47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48" customHeight="1">
      <c r="A716" s="2"/>
      <c r="B716" s="2"/>
      <c r="C716" s="6"/>
      <c r="D716" s="2"/>
      <c r="E716" s="47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48" customHeight="1">
      <c r="A717" s="2"/>
      <c r="B717" s="2"/>
      <c r="C717" s="6"/>
      <c r="D717" s="2"/>
      <c r="E717" s="47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48" customHeight="1">
      <c r="A718" s="2"/>
      <c r="B718" s="2"/>
      <c r="C718" s="6"/>
      <c r="D718" s="2"/>
      <c r="E718" s="47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48" customHeight="1">
      <c r="A719" s="2"/>
      <c r="B719" s="2"/>
      <c r="C719" s="6"/>
      <c r="D719" s="2"/>
      <c r="E719" s="47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48" customHeight="1">
      <c r="A720" s="2"/>
      <c r="B720" s="2"/>
      <c r="C720" s="6"/>
      <c r="D720" s="2"/>
      <c r="E720" s="47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48" customHeight="1">
      <c r="A721" s="2"/>
      <c r="B721" s="2"/>
      <c r="C721" s="6"/>
      <c r="D721" s="2"/>
      <c r="E721" s="47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48" customHeight="1">
      <c r="A722" s="2"/>
      <c r="B722" s="2"/>
      <c r="C722" s="6"/>
      <c r="D722" s="2"/>
      <c r="E722" s="47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48" customHeight="1">
      <c r="A723" s="2"/>
      <c r="B723" s="2"/>
      <c r="C723" s="6"/>
      <c r="D723" s="2"/>
      <c r="E723" s="47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48" customHeight="1">
      <c r="A724" s="2"/>
      <c r="B724" s="2"/>
      <c r="C724" s="6"/>
      <c r="D724" s="2"/>
      <c r="E724" s="47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48" customHeight="1">
      <c r="A725" s="2"/>
      <c r="B725" s="2"/>
      <c r="C725" s="6"/>
      <c r="D725" s="2"/>
      <c r="E725" s="47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48" customHeight="1">
      <c r="A726" s="2"/>
      <c r="B726" s="2"/>
      <c r="C726" s="6"/>
      <c r="D726" s="2"/>
      <c r="E726" s="47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48" customHeight="1">
      <c r="A727" s="2"/>
      <c r="B727" s="2"/>
      <c r="C727" s="6"/>
      <c r="D727" s="2"/>
      <c r="E727" s="47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48" customHeight="1">
      <c r="A728" s="2"/>
      <c r="B728" s="2"/>
      <c r="C728" s="6"/>
      <c r="D728" s="2"/>
      <c r="E728" s="47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48" customHeight="1">
      <c r="A729" s="2"/>
      <c r="B729" s="2"/>
      <c r="C729" s="6"/>
      <c r="D729" s="2"/>
      <c r="E729" s="47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48" customHeight="1">
      <c r="A730" s="2"/>
      <c r="B730" s="2"/>
      <c r="C730" s="6"/>
      <c r="D730" s="2"/>
      <c r="E730" s="47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48" customHeight="1">
      <c r="A731" s="2"/>
      <c r="B731" s="2"/>
      <c r="C731" s="6"/>
      <c r="D731" s="2"/>
      <c r="E731" s="47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48" customHeight="1">
      <c r="A732" s="2"/>
      <c r="B732" s="2"/>
      <c r="C732" s="6"/>
      <c r="D732" s="2"/>
      <c r="E732" s="47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48" customHeight="1">
      <c r="A733" s="2"/>
      <c r="B733" s="2"/>
      <c r="C733" s="6"/>
      <c r="D733" s="2"/>
      <c r="E733" s="47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48" customHeight="1">
      <c r="A734" s="2"/>
      <c r="B734" s="2"/>
      <c r="C734" s="6"/>
      <c r="D734" s="2"/>
      <c r="E734" s="47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48" customHeight="1">
      <c r="A735" s="2"/>
      <c r="B735" s="2"/>
      <c r="C735" s="6"/>
      <c r="D735" s="2"/>
      <c r="E735" s="47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48" customHeight="1">
      <c r="A736" s="2"/>
      <c r="B736" s="2"/>
      <c r="C736" s="6"/>
      <c r="D736" s="2"/>
      <c r="E736" s="47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48" customHeight="1">
      <c r="A737" s="2"/>
      <c r="B737" s="2"/>
      <c r="C737" s="6"/>
      <c r="D737" s="2"/>
      <c r="E737" s="47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48" customHeight="1">
      <c r="A738" s="2"/>
      <c r="B738" s="2"/>
      <c r="C738" s="6"/>
      <c r="D738" s="2"/>
      <c r="E738" s="47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48" customHeight="1">
      <c r="A739" s="2"/>
      <c r="B739" s="2"/>
      <c r="C739" s="6"/>
      <c r="D739" s="2"/>
      <c r="E739" s="47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48" customHeight="1">
      <c r="A740" s="2"/>
      <c r="B740" s="2"/>
      <c r="C740" s="6"/>
      <c r="D740" s="2"/>
      <c r="E740" s="47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48" customHeight="1">
      <c r="A741" s="2"/>
      <c r="B741" s="2"/>
      <c r="C741" s="6"/>
      <c r="D741" s="2"/>
      <c r="E741" s="47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48" customHeight="1">
      <c r="A742" s="2"/>
      <c r="B742" s="2"/>
      <c r="C742" s="6"/>
      <c r="D742" s="2"/>
      <c r="E742" s="47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48" customHeight="1">
      <c r="A743" s="2"/>
      <c r="B743" s="2"/>
      <c r="C743" s="6"/>
      <c r="D743" s="2"/>
      <c r="E743" s="47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48" customHeight="1">
      <c r="A744" s="2"/>
      <c r="B744" s="2"/>
      <c r="C744" s="6"/>
      <c r="D744" s="2"/>
      <c r="E744" s="47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48" customHeight="1">
      <c r="A745" s="2"/>
      <c r="B745" s="2"/>
      <c r="C745" s="6"/>
      <c r="D745" s="2"/>
      <c r="E745" s="47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48" customHeight="1">
      <c r="A746" s="2"/>
      <c r="B746" s="2"/>
      <c r="C746" s="6"/>
      <c r="D746" s="2"/>
      <c r="E746" s="47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48" customHeight="1">
      <c r="A747" s="2"/>
      <c r="B747" s="2"/>
      <c r="C747" s="6"/>
      <c r="D747" s="2"/>
      <c r="E747" s="47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48" customHeight="1">
      <c r="A748" s="2"/>
      <c r="B748" s="2"/>
      <c r="C748" s="6"/>
      <c r="D748" s="2"/>
      <c r="E748" s="47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48" customHeight="1">
      <c r="A749" s="2"/>
      <c r="B749" s="2"/>
      <c r="C749" s="6"/>
      <c r="D749" s="2"/>
      <c r="E749" s="47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48" customHeight="1">
      <c r="A750" s="2"/>
      <c r="B750" s="2"/>
      <c r="C750" s="6"/>
      <c r="D750" s="2"/>
      <c r="E750" s="47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48" customHeight="1">
      <c r="A751" s="2"/>
      <c r="B751" s="2"/>
      <c r="C751" s="6"/>
      <c r="D751" s="2"/>
      <c r="E751" s="47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48" customHeight="1">
      <c r="A752" s="2"/>
      <c r="B752" s="2"/>
      <c r="C752" s="6"/>
      <c r="D752" s="2"/>
      <c r="E752" s="47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48" customHeight="1">
      <c r="A753" s="2"/>
      <c r="B753" s="2"/>
      <c r="C753" s="6"/>
      <c r="D753" s="2"/>
      <c r="E753" s="47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48" customHeight="1">
      <c r="A754" s="2"/>
      <c r="B754" s="2"/>
      <c r="C754" s="6"/>
      <c r="D754" s="2"/>
      <c r="E754" s="47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48" customHeight="1">
      <c r="A755" s="2"/>
      <c r="B755" s="2"/>
      <c r="C755" s="6"/>
      <c r="D755" s="2"/>
      <c r="E755" s="47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48" customHeight="1">
      <c r="A756" s="2"/>
      <c r="B756" s="2"/>
      <c r="C756" s="6"/>
      <c r="D756" s="2"/>
      <c r="E756" s="47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48" customHeight="1">
      <c r="A757" s="2"/>
      <c r="B757" s="2"/>
      <c r="C757" s="6"/>
      <c r="D757" s="2"/>
      <c r="E757" s="47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48" customHeight="1">
      <c r="A758" s="2"/>
      <c r="B758" s="2"/>
      <c r="C758" s="6"/>
      <c r="D758" s="2"/>
      <c r="E758" s="47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48" customHeight="1">
      <c r="A759" s="2"/>
      <c r="B759" s="2"/>
      <c r="C759" s="6"/>
      <c r="D759" s="2"/>
      <c r="E759" s="47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48" customHeight="1">
      <c r="A760" s="2"/>
      <c r="B760" s="2"/>
      <c r="C760" s="6"/>
      <c r="D760" s="2"/>
      <c r="E760" s="47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48" customHeight="1">
      <c r="A761" s="2"/>
      <c r="B761" s="2"/>
      <c r="C761" s="6"/>
      <c r="D761" s="2"/>
      <c r="E761" s="47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48" customHeight="1">
      <c r="A762" s="2"/>
      <c r="B762" s="2"/>
      <c r="C762" s="6"/>
      <c r="D762" s="2"/>
      <c r="E762" s="47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48" customHeight="1">
      <c r="A763" s="2"/>
      <c r="B763" s="2"/>
      <c r="C763" s="6"/>
      <c r="D763" s="2"/>
      <c r="E763" s="47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48" customHeight="1">
      <c r="A764" s="2"/>
      <c r="B764" s="2"/>
      <c r="C764" s="6"/>
      <c r="D764" s="2"/>
      <c r="E764" s="47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48" customHeight="1">
      <c r="A765" s="2"/>
      <c r="B765" s="2"/>
      <c r="C765" s="6"/>
      <c r="D765" s="2"/>
      <c r="E765" s="47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48" customHeight="1">
      <c r="A766" s="2"/>
      <c r="B766" s="2"/>
      <c r="C766" s="6"/>
      <c r="D766" s="2"/>
      <c r="E766" s="47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48" customHeight="1">
      <c r="A767" s="2"/>
      <c r="B767" s="2"/>
      <c r="C767" s="6"/>
      <c r="D767" s="2"/>
      <c r="E767" s="47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48" customHeight="1">
      <c r="A768" s="2"/>
      <c r="B768" s="2"/>
      <c r="C768" s="6"/>
      <c r="D768" s="2"/>
      <c r="E768" s="47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48" customHeight="1">
      <c r="A769" s="2"/>
      <c r="B769" s="2"/>
      <c r="C769" s="6"/>
      <c r="D769" s="2"/>
      <c r="E769" s="47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48" customHeight="1">
      <c r="A770" s="2"/>
      <c r="B770" s="2"/>
      <c r="C770" s="6"/>
      <c r="D770" s="2"/>
      <c r="E770" s="47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48" customHeight="1">
      <c r="A771" s="2"/>
      <c r="B771" s="2"/>
      <c r="C771" s="6"/>
      <c r="D771" s="2"/>
      <c r="E771" s="47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48" customHeight="1">
      <c r="A772" s="2"/>
      <c r="B772" s="2"/>
      <c r="C772" s="6"/>
      <c r="D772" s="2"/>
      <c r="E772" s="47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48" customHeight="1">
      <c r="A773" s="2"/>
      <c r="B773" s="2"/>
      <c r="C773" s="6"/>
      <c r="D773" s="2"/>
      <c r="E773" s="47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48" customHeight="1">
      <c r="A774" s="2"/>
      <c r="B774" s="2"/>
      <c r="C774" s="6"/>
      <c r="D774" s="2"/>
      <c r="E774" s="47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48" customHeight="1">
      <c r="A775" s="2"/>
      <c r="B775" s="2"/>
      <c r="C775" s="6"/>
      <c r="D775" s="2"/>
      <c r="E775" s="47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48" customHeight="1">
      <c r="A776" s="2"/>
      <c r="B776" s="2"/>
      <c r="C776" s="6"/>
      <c r="D776" s="2"/>
      <c r="E776" s="47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48" customHeight="1">
      <c r="A777" s="2"/>
      <c r="B777" s="2"/>
      <c r="C777" s="6"/>
      <c r="D777" s="2"/>
      <c r="E777" s="47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48" customHeight="1">
      <c r="A778" s="2"/>
      <c r="B778" s="2"/>
      <c r="C778" s="6"/>
      <c r="D778" s="2"/>
      <c r="E778" s="47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48" customHeight="1">
      <c r="A779" s="2"/>
      <c r="B779" s="2"/>
      <c r="C779" s="6"/>
      <c r="D779" s="2"/>
      <c r="E779" s="47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48" customHeight="1">
      <c r="A780" s="2"/>
      <c r="B780" s="2"/>
      <c r="C780" s="6"/>
      <c r="D780" s="2"/>
      <c r="E780" s="47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48" customHeight="1">
      <c r="A781" s="2"/>
      <c r="B781" s="2"/>
      <c r="C781" s="6"/>
      <c r="D781" s="2"/>
      <c r="E781" s="47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48" customHeight="1">
      <c r="A782" s="2"/>
      <c r="B782" s="2"/>
      <c r="C782" s="6"/>
      <c r="D782" s="2"/>
      <c r="E782" s="47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48" customHeight="1">
      <c r="A783" s="2"/>
      <c r="B783" s="2"/>
      <c r="C783" s="6"/>
      <c r="D783" s="2"/>
      <c r="E783" s="47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48" customHeight="1">
      <c r="A784" s="2"/>
      <c r="B784" s="2"/>
      <c r="C784" s="6"/>
      <c r="D784" s="2"/>
      <c r="E784" s="47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48" customHeight="1">
      <c r="A785" s="2"/>
      <c r="B785" s="2"/>
      <c r="C785" s="6"/>
      <c r="D785" s="2"/>
      <c r="E785" s="47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48" customHeight="1">
      <c r="A786" s="2"/>
      <c r="B786" s="2"/>
      <c r="C786" s="6"/>
      <c r="D786" s="2"/>
      <c r="E786" s="47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48" customHeight="1">
      <c r="A787" s="2"/>
      <c r="B787" s="2"/>
      <c r="C787" s="6"/>
      <c r="D787" s="2"/>
      <c r="E787" s="47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48" customHeight="1">
      <c r="A788" s="2"/>
      <c r="B788" s="2"/>
      <c r="C788" s="6"/>
      <c r="D788" s="2"/>
      <c r="E788" s="47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48" customHeight="1">
      <c r="A789" s="2"/>
      <c r="B789" s="2"/>
      <c r="C789" s="6"/>
      <c r="D789" s="2"/>
      <c r="E789" s="47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48" customHeight="1">
      <c r="A790" s="2"/>
      <c r="B790" s="2"/>
      <c r="C790" s="6"/>
      <c r="D790" s="2"/>
      <c r="E790" s="47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48" customHeight="1">
      <c r="A791" s="2"/>
      <c r="B791" s="2"/>
      <c r="C791" s="6"/>
      <c r="D791" s="2"/>
      <c r="E791" s="47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48" customHeight="1">
      <c r="A792" s="2"/>
      <c r="B792" s="2"/>
      <c r="C792" s="6"/>
      <c r="D792" s="2"/>
      <c r="E792" s="47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48" customHeight="1">
      <c r="A793" s="2"/>
      <c r="B793" s="2"/>
      <c r="C793" s="6"/>
      <c r="D793" s="2"/>
      <c r="E793" s="47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48" customHeight="1">
      <c r="A794" s="2"/>
      <c r="B794" s="2"/>
      <c r="C794" s="6"/>
      <c r="D794" s="2"/>
      <c r="E794" s="47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48" customHeight="1">
      <c r="A795" s="2"/>
      <c r="B795" s="2"/>
      <c r="C795" s="6"/>
      <c r="D795" s="2"/>
      <c r="E795" s="47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48" customHeight="1">
      <c r="A796" s="2"/>
      <c r="B796" s="2"/>
      <c r="C796" s="6"/>
      <c r="D796" s="2"/>
      <c r="E796" s="47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48" customHeight="1">
      <c r="A797" s="2"/>
      <c r="B797" s="2"/>
      <c r="C797" s="6"/>
      <c r="D797" s="2"/>
      <c r="E797" s="47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48" customHeight="1">
      <c r="A798" s="2"/>
      <c r="B798" s="2"/>
      <c r="C798" s="6"/>
      <c r="D798" s="2"/>
      <c r="E798" s="47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48" customHeight="1">
      <c r="A799" s="2"/>
      <c r="B799" s="2"/>
      <c r="C799" s="6"/>
      <c r="D799" s="2"/>
      <c r="E799" s="47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48" customHeight="1">
      <c r="A800" s="2"/>
      <c r="B800" s="2"/>
      <c r="C800" s="6"/>
      <c r="D800" s="2"/>
      <c r="E800" s="47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48" customHeight="1">
      <c r="A801" s="2"/>
      <c r="B801" s="2"/>
      <c r="C801" s="6"/>
      <c r="D801" s="2"/>
      <c r="E801" s="47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48" customHeight="1">
      <c r="A802" s="2"/>
      <c r="B802" s="2"/>
      <c r="C802" s="6"/>
      <c r="D802" s="2"/>
      <c r="E802" s="47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48" customHeight="1">
      <c r="A803" s="2"/>
      <c r="B803" s="2"/>
      <c r="C803" s="6"/>
      <c r="D803" s="2"/>
      <c r="E803" s="47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48" customHeight="1">
      <c r="A804" s="2"/>
      <c r="B804" s="2"/>
      <c r="C804" s="6"/>
      <c r="D804" s="2"/>
      <c r="E804" s="47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48" customHeight="1">
      <c r="A805" s="2"/>
      <c r="B805" s="2"/>
      <c r="C805" s="6"/>
      <c r="D805" s="2"/>
      <c r="E805" s="47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48" customHeight="1">
      <c r="A806" s="2"/>
      <c r="B806" s="2"/>
      <c r="C806" s="6"/>
      <c r="D806" s="2"/>
      <c r="E806" s="47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48" customHeight="1">
      <c r="A807" s="2"/>
      <c r="B807" s="2"/>
      <c r="C807" s="6"/>
      <c r="D807" s="2"/>
      <c r="E807" s="47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48" customHeight="1">
      <c r="A808" s="2"/>
      <c r="B808" s="2"/>
      <c r="C808" s="6"/>
      <c r="D808" s="2"/>
      <c r="E808" s="47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48" customHeight="1">
      <c r="A809" s="2"/>
      <c r="B809" s="2"/>
      <c r="C809" s="6"/>
      <c r="D809" s="2"/>
      <c r="E809" s="47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48" customHeight="1">
      <c r="A810" s="2"/>
      <c r="B810" s="2"/>
      <c r="C810" s="6"/>
      <c r="D810" s="2"/>
      <c r="E810" s="47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48" customHeight="1">
      <c r="A811" s="2"/>
      <c r="B811" s="2"/>
      <c r="C811" s="6"/>
      <c r="D811" s="2"/>
      <c r="E811" s="47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48" customHeight="1">
      <c r="A812" s="2"/>
      <c r="B812" s="2"/>
      <c r="C812" s="6"/>
      <c r="D812" s="2"/>
      <c r="E812" s="47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48" customHeight="1">
      <c r="A813" s="2"/>
      <c r="B813" s="2"/>
      <c r="C813" s="6"/>
      <c r="D813" s="2"/>
      <c r="E813" s="47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48" customHeight="1">
      <c r="A814" s="2"/>
      <c r="B814" s="2"/>
      <c r="C814" s="6"/>
      <c r="D814" s="2"/>
      <c r="E814" s="47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48" customHeight="1">
      <c r="A815" s="2"/>
      <c r="B815" s="2"/>
      <c r="C815" s="6"/>
      <c r="D815" s="2"/>
      <c r="E815" s="47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48" customHeight="1">
      <c r="A816" s="2"/>
      <c r="B816" s="2"/>
      <c r="C816" s="6"/>
      <c r="D816" s="2"/>
      <c r="E816" s="47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48" customHeight="1">
      <c r="A817" s="2"/>
      <c r="B817" s="2"/>
      <c r="C817" s="6"/>
      <c r="D817" s="2"/>
      <c r="E817" s="47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48" customHeight="1">
      <c r="A818" s="2"/>
      <c r="B818" s="2"/>
      <c r="C818" s="6"/>
      <c r="D818" s="2"/>
      <c r="E818" s="47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48" customHeight="1">
      <c r="A819" s="2"/>
      <c r="B819" s="2"/>
      <c r="C819" s="6"/>
      <c r="D819" s="2"/>
      <c r="E819" s="47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48" customHeight="1">
      <c r="A820" s="2"/>
      <c r="B820" s="2"/>
      <c r="C820" s="6"/>
      <c r="D820" s="2"/>
      <c r="E820" s="47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48" customHeight="1">
      <c r="A821" s="2"/>
      <c r="B821" s="2"/>
      <c r="C821" s="6"/>
      <c r="D821" s="2"/>
      <c r="E821" s="47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48" customHeight="1">
      <c r="A822" s="2"/>
      <c r="B822" s="2"/>
      <c r="C822" s="6"/>
      <c r="D822" s="2"/>
      <c r="E822" s="47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48" customHeight="1">
      <c r="A823" s="2"/>
      <c r="B823" s="2"/>
      <c r="C823" s="6"/>
      <c r="D823" s="2"/>
      <c r="E823" s="47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48" customHeight="1">
      <c r="A824" s="2"/>
      <c r="B824" s="2"/>
      <c r="C824" s="6"/>
      <c r="D824" s="2"/>
      <c r="E824" s="47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48" customHeight="1">
      <c r="A825" s="2"/>
      <c r="B825" s="2"/>
      <c r="C825" s="6"/>
      <c r="D825" s="2"/>
      <c r="E825" s="47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48" customHeight="1">
      <c r="A826" s="2"/>
      <c r="B826" s="2"/>
      <c r="C826" s="6"/>
      <c r="D826" s="2"/>
      <c r="E826" s="47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48" customHeight="1">
      <c r="A827" s="2"/>
      <c r="B827" s="2"/>
      <c r="C827" s="6"/>
      <c r="D827" s="2"/>
      <c r="E827" s="47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48" customHeight="1">
      <c r="A828" s="2"/>
      <c r="B828" s="2"/>
      <c r="C828" s="6"/>
      <c r="D828" s="2"/>
      <c r="E828" s="47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48" customHeight="1">
      <c r="A829" s="2"/>
      <c r="B829" s="2"/>
      <c r="C829" s="6"/>
      <c r="D829" s="2"/>
      <c r="E829" s="47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48" customHeight="1">
      <c r="A830" s="2"/>
      <c r="B830" s="2"/>
      <c r="C830" s="6"/>
      <c r="D830" s="2"/>
      <c r="E830" s="47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48" customHeight="1">
      <c r="A831" s="2"/>
      <c r="B831" s="2"/>
      <c r="C831" s="6"/>
      <c r="D831" s="2"/>
      <c r="E831" s="47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48" customHeight="1">
      <c r="A832" s="2"/>
      <c r="B832" s="2"/>
      <c r="C832" s="6"/>
      <c r="D832" s="2"/>
      <c r="E832" s="47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48" customHeight="1">
      <c r="A833" s="2"/>
      <c r="B833" s="2"/>
      <c r="C833" s="6"/>
      <c r="D833" s="2"/>
      <c r="E833" s="47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48" customHeight="1">
      <c r="A834" s="2"/>
      <c r="B834" s="2"/>
      <c r="C834" s="6"/>
      <c r="D834" s="2"/>
      <c r="E834" s="47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48" customHeight="1">
      <c r="A835" s="2"/>
      <c r="B835" s="2"/>
      <c r="C835" s="6"/>
      <c r="D835" s="2"/>
      <c r="E835" s="47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48" customHeight="1">
      <c r="A836" s="2"/>
      <c r="B836" s="2"/>
      <c r="C836" s="6"/>
      <c r="D836" s="2"/>
      <c r="E836" s="47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48" customHeight="1">
      <c r="A837" s="2"/>
      <c r="B837" s="2"/>
      <c r="C837" s="6"/>
      <c r="D837" s="2"/>
      <c r="E837" s="47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48" customHeight="1">
      <c r="A838" s="2"/>
      <c r="B838" s="2"/>
      <c r="C838" s="6"/>
      <c r="D838" s="2"/>
      <c r="E838" s="47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48" customHeight="1">
      <c r="A839" s="2"/>
      <c r="B839" s="2"/>
      <c r="C839" s="6"/>
      <c r="D839" s="2"/>
      <c r="E839" s="47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48" customHeight="1">
      <c r="A840" s="2"/>
      <c r="B840" s="2"/>
      <c r="C840" s="6"/>
      <c r="D840" s="2"/>
      <c r="E840" s="47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48" customHeight="1">
      <c r="A841" s="2"/>
      <c r="B841" s="2"/>
      <c r="C841" s="6"/>
      <c r="D841" s="2"/>
      <c r="E841" s="47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48" customHeight="1">
      <c r="A842" s="2"/>
      <c r="B842" s="2"/>
      <c r="C842" s="6"/>
      <c r="D842" s="2"/>
      <c r="E842" s="47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48" customHeight="1">
      <c r="A843" s="2"/>
      <c r="B843" s="2"/>
      <c r="C843" s="6"/>
      <c r="D843" s="2"/>
      <c r="E843" s="47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48" customHeight="1">
      <c r="A844" s="2"/>
      <c r="B844" s="2"/>
      <c r="C844" s="6"/>
      <c r="D844" s="2"/>
      <c r="E844" s="47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48" customHeight="1">
      <c r="A845" s="2"/>
      <c r="B845" s="2"/>
      <c r="C845" s="6"/>
      <c r="D845" s="2"/>
      <c r="E845" s="47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48" customHeight="1">
      <c r="A846" s="2"/>
      <c r="B846" s="2"/>
      <c r="C846" s="6"/>
      <c r="D846" s="2"/>
      <c r="E846" s="47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48" customHeight="1">
      <c r="A847" s="2"/>
      <c r="B847" s="2"/>
      <c r="C847" s="6"/>
      <c r="D847" s="2"/>
      <c r="E847" s="47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48" customHeight="1">
      <c r="A848" s="2"/>
      <c r="B848" s="2"/>
      <c r="C848" s="6"/>
      <c r="D848" s="2"/>
      <c r="E848" s="47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48" customHeight="1">
      <c r="A849" s="2"/>
      <c r="B849" s="2"/>
      <c r="C849" s="6"/>
      <c r="D849" s="2"/>
      <c r="E849" s="47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48" customHeight="1">
      <c r="A850" s="2"/>
      <c r="B850" s="2"/>
      <c r="C850" s="6"/>
      <c r="D850" s="2"/>
      <c r="E850" s="47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48" customHeight="1">
      <c r="A851" s="2"/>
      <c r="B851" s="2"/>
      <c r="C851" s="6"/>
      <c r="D851" s="2"/>
      <c r="E851" s="47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48" customHeight="1">
      <c r="A852" s="2"/>
      <c r="B852" s="2"/>
      <c r="C852" s="6"/>
      <c r="D852" s="2"/>
      <c r="E852" s="47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48" customHeight="1">
      <c r="A853" s="2"/>
      <c r="B853" s="2"/>
      <c r="C853" s="6"/>
      <c r="D853" s="2"/>
      <c r="E853" s="47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48" customHeight="1">
      <c r="A854" s="2"/>
      <c r="B854" s="2"/>
      <c r="C854" s="6"/>
      <c r="D854" s="2"/>
      <c r="E854" s="47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48" customHeight="1">
      <c r="A855" s="2"/>
      <c r="B855" s="2"/>
      <c r="C855" s="6"/>
      <c r="D855" s="2"/>
      <c r="E855" s="47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48" customHeight="1">
      <c r="A856" s="2"/>
      <c r="B856" s="2"/>
      <c r="C856" s="6"/>
      <c r="D856" s="2"/>
      <c r="E856" s="47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48" customHeight="1">
      <c r="A857" s="2"/>
      <c r="B857" s="2"/>
      <c r="C857" s="6"/>
      <c r="D857" s="2"/>
      <c r="E857" s="47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48" customHeight="1">
      <c r="A858" s="2"/>
      <c r="B858" s="2"/>
      <c r="C858" s="6"/>
      <c r="D858" s="2"/>
      <c r="E858" s="47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48" customHeight="1">
      <c r="A859" s="2"/>
      <c r="B859" s="2"/>
      <c r="C859" s="6"/>
      <c r="D859" s="2"/>
      <c r="E859" s="47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48" customHeight="1">
      <c r="A860" s="2"/>
      <c r="B860" s="2"/>
      <c r="C860" s="6"/>
      <c r="D860" s="2"/>
      <c r="E860" s="47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48" customHeight="1">
      <c r="A861" s="2"/>
      <c r="B861" s="2"/>
      <c r="C861" s="6"/>
      <c r="D861" s="2"/>
      <c r="E861" s="47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48" customHeight="1">
      <c r="A862" s="2"/>
      <c r="B862" s="2"/>
      <c r="C862" s="6"/>
      <c r="D862" s="2"/>
      <c r="E862" s="47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48" customHeight="1">
      <c r="A863" s="2"/>
      <c r="B863" s="2"/>
      <c r="C863" s="6"/>
      <c r="D863" s="2"/>
      <c r="E863" s="47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48" customHeight="1">
      <c r="A864" s="2"/>
      <c r="B864" s="2"/>
      <c r="C864" s="6"/>
      <c r="D864" s="2"/>
      <c r="E864" s="47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48" customHeight="1">
      <c r="A865" s="2"/>
      <c r="B865" s="2"/>
      <c r="C865" s="6"/>
      <c r="D865" s="2"/>
      <c r="E865" s="47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48" customHeight="1">
      <c r="A866" s="2"/>
      <c r="B866" s="2"/>
      <c r="C866" s="6"/>
      <c r="D866" s="2"/>
      <c r="E866" s="47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48" customHeight="1">
      <c r="A867" s="2"/>
      <c r="B867" s="2"/>
      <c r="C867" s="6"/>
      <c r="D867" s="2"/>
      <c r="E867" s="47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48" customHeight="1">
      <c r="A868" s="2"/>
      <c r="B868" s="2"/>
      <c r="C868" s="6"/>
      <c r="D868" s="2"/>
      <c r="E868" s="47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48" customHeight="1">
      <c r="A869" s="2"/>
      <c r="B869" s="2"/>
      <c r="C869" s="6"/>
      <c r="D869" s="2"/>
      <c r="E869" s="47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48" customHeight="1">
      <c r="A870" s="2"/>
      <c r="B870" s="2"/>
      <c r="C870" s="6"/>
      <c r="D870" s="2"/>
      <c r="E870" s="47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48" customHeight="1">
      <c r="A871" s="2"/>
      <c r="B871" s="2"/>
      <c r="C871" s="6"/>
      <c r="D871" s="2"/>
      <c r="E871" s="47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48" customHeight="1">
      <c r="A872" s="2"/>
      <c r="B872" s="2"/>
      <c r="C872" s="6"/>
      <c r="D872" s="2"/>
      <c r="E872" s="47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48" customHeight="1">
      <c r="A873" s="2"/>
      <c r="B873" s="2"/>
      <c r="C873" s="6"/>
      <c r="D873" s="2"/>
      <c r="E873" s="47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48" customHeight="1">
      <c r="A874" s="2"/>
      <c r="B874" s="2"/>
      <c r="C874" s="6"/>
      <c r="D874" s="2"/>
      <c r="E874" s="47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48" customHeight="1">
      <c r="A875" s="2"/>
      <c r="B875" s="2"/>
      <c r="C875" s="6"/>
      <c r="D875" s="2"/>
      <c r="E875" s="47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48" customHeight="1">
      <c r="A876" s="2"/>
      <c r="B876" s="2"/>
      <c r="C876" s="6"/>
      <c r="D876" s="2"/>
      <c r="E876" s="47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48" customHeight="1">
      <c r="A877" s="2"/>
      <c r="B877" s="2"/>
      <c r="C877" s="6"/>
      <c r="D877" s="2"/>
      <c r="E877" s="47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48" customHeight="1">
      <c r="A878" s="2"/>
      <c r="B878" s="2"/>
      <c r="C878" s="6"/>
      <c r="D878" s="2"/>
      <c r="E878" s="47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48" customHeight="1">
      <c r="A879" s="2"/>
      <c r="B879" s="2"/>
      <c r="C879" s="6"/>
      <c r="D879" s="2"/>
      <c r="E879" s="47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48" customHeight="1">
      <c r="A880" s="2"/>
      <c r="B880" s="2"/>
      <c r="C880" s="6"/>
      <c r="D880" s="2"/>
      <c r="E880" s="47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48" customHeight="1">
      <c r="A881" s="2"/>
      <c r="B881" s="2"/>
      <c r="C881" s="6"/>
      <c r="D881" s="2"/>
      <c r="E881" s="47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48" customHeight="1">
      <c r="A882" s="2"/>
      <c r="B882" s="2"/>
      <c r="C882" s="6"/>
      <c r="D882" s="2"/>
      <c r="E882" s="47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48" customHeight="1">
      <c r="A883" s="2"/>
      <c r="B883" s="2"/>
      <c r="C883" s="6"/>
      <c r="D883" s="2"/>
      <c r="E883" s="47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48" customHeight="1">
      <c r="A884" s="2"/>
      <c r="B884" s="2"/>
      <c r="C884" s="6"/>
      <c r="D884" s="2"/>
      <c r="E884" s="47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48" customHeight="1">
      <c r="A885" s="2"/>
      <c r="B885" s="2"/>
      <c r="C885" s="6"/>
      <c r="D885" s="2"/>
      <c r="E885" s="47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48" customHeight="1">
      <c r="A886" s="2"/>
      <c r="B886" s="2"/>
      <c r="C886" s="6"/>
      <c r="D886" s="2"/>
      <c r="E886" s="47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48" customHeight="1">
      <c r="A887" s="2"/>
      <c r="B887" s="2"/>
      <c r="C887" s="6"/>
      <c r="D887" s="2"/>
      <c r="E887" s="47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48" customHeight="1">
      <c r="A888" s="2"/>
      <c r="B888" s="2"/>
      <c r="C888" s="6"/>
      <c r="D888" s="2"/>
      <c r="E888" s="47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48" customHeight="1">
      <c r="A889" s="2"/>
      <c r="B889" s="2"/>
      <c r="C889" s="6"/>
      <c r="D889" s="2"/>
      <c r="E889" s="47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48" customHeight="1">
      <c r="A890" s="2"/>
      <c r="B890" s="2"/>
      <c r="C890" s="6"/>
      <c r="D890" s="2"/>
      <c r="E890" s="47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48" customHeight="1">
      <c r="A891" s="2"/>
      <c r="B891" s="2"/>
      <c r="C891" s="6"/>
      <c r="D891" s="2"/>
      <c r="E891" s="47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48" customHeight="1">
      <c r="A892" s="2"/>
      <c r="B892" s="2"/>
      <c r="C892" s="6"/>
      <c r="D892" s="2"/>
      <c r="E892" s="47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48" customHeight="1">
      <c r="A893" s="2"/>
      <c r="B893" s="2"/>
      <c r="C893" s="6"/>
      <c r="D893" s="2"/>
      <c r="E893" s="47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48" customHeight="1">
      <c r="A894" s="2"/>
      <c r="B894" s="2"/>
      <c r="C894" s="6"/>
      <c r="D894" s="2"/>
      <c r="E894" s="47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48" customHeight="1">
      <c r="A895" s="2"/>
      <c r="B895" s="2"/>
      <c r="C895" s="6"/>
      <c r="D895" s="2"/>
      <c r="E895" s="47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48" customHeight="1">
      <c r="A896" s="2"/>
      <c r="B896" s="2"/>
      <c r="C896" s="6"/>
      <c r="D896" s="2"/>
      <c r="E896" s="47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48" customHeight="1">
      <c r="A897" s="2"/>
      <c r="B897" s="2"/>
      <c r="C897" s="6"/>
      <c r="D897" s="2"/>
      <c r="E897" s="47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48" customHeight="1">
      <c r="A898" s="2"/>
      <c r="B898" s="2"/>
      <c r="C898" s="6"/>
      <c r="D898" s="2"/>
      <c r="E898" s="47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48" customHeight="1">
      <c r="A899" s="2"/>
      <c r="B899" s="2"/>
      <c r="C899" s="6"/>
      <c r="D899" s="2"/>
      <c r="E899" s="47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48" customHeight="1">
      <c r="A900" s="2"/>
      <c r="B900" s="2"/>
      <c r="C900" s="6"/>
      <c r="D900" s="2"/>
      <c r="E900" s="47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48" customHeight="1">
      <c r="A901" s="2"/>
      <c r="B901" s="2"/>
      <c r="C901" s="6"/>
      <c r="D901" s="2"/>
      <c r="E901" s="47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48" customHeight="1">
      <c r="A902" s="2"/>
      <c r="B902" s="2"/>
      <c r="C902" s="6"/>
      <c r="D902" s="2"/>
      <c r="E902" s="47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48" customHeight="1">
      <c r="A903" s="2"/>
      <c r="B903" s="2"/>
      <c r="C903" s="6"/>
      <c r="D903" s="2"/>
      <c r="E903" s="47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48" customHeight="1">
      <c r="A904" s="2"/>
      <c r="B904" s="2"/>
      <c r="C904" s="6"/>
      <c r="D904" s="2"/>
      <c r="E904" s="47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48" customHeight="1">
      <c r="A905" s="2"/>
      <c r="B905" s="2"/>
      <c r="C905" s="6"/>
      <c r="D905" s="2"/>
      <c r="E905" s="47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48" customHeight="1">
      <c r="A906" s="2"/>
      <c r="B906" s="2"/>
      <c r="C906" s="6"/>
      <c r="D906" s="2"/>
      <c r="E906" s="47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48" customHeight="1">
      <c r="A907" s="2"/>
      <c r="B907" s="2"/>
      <c r="C907" s="6"/>
      <c r="D907" s="2"/>
      <c r="E907" s="47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48" customHeight="1">
      <c r="A908" s="2"/>
      <c r="B908" s="2"/>
      <c r="C908" s="6"/>
      <c r="D908" s="2"/>
      <c r="E908" s="47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48" customHeight="1">
      <c r="A909" s="2"/>
      <c r="B909" s="2"/>
      <c r="C909" s="6"/>
      <c r="D909" s="2"/>
      <c r="E909" s="47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48" customHeight="1">
      <c r="A910" s="2"/>
      <c r="B910" s="2"/>
      <c r="C910" s="6"/>
      <c r="D910" s="2"/>
      <c r="E910" s="47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48" customHeight="1">
      <c r="A911" s="2"/>
      <c r="B911" s="2"/>
      <c r="C911" s="6"/>
      <c r="D911" s="2"/>
      <c r="E911" s="47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48" customHeight="1">
      <c r="A912" s="2"/>
      <c r="B912" s="2"/>
      <c r="C912" s="6"/>
      <c r="D912" s="2"/>
      <c r="E912" s="47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48" customHeight="1">
      <c r="A913" s="2"/>
      <c r="B913" s="2"/>
      <c r="C913" s="6"/>
      <c r="D913" s="2"/>
      <c r="E913" s="47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48" customHeight="1">
      <c r="A914" s="2"/>
      <c r="B914" s="2"/>
      <c r="C914" s="6"/>
      <c r="D914" s="2"/>
      <c r="E914" s="47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48" customHeight="1">
      <c r="A915" s="2"/>
      <c r="B915" s="2"/>
      <c r="C915" s="6"/>
      <c r="D915" s="2"/>
      <c r="E915" s="47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48" customHeight="1">
      <c r="A916" s="2"/>
      <c r="B916" s="2"/>
      <c r="C916" s="6"/>
      <c r="D916" s="2"/>
      <c r="E916" s="47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48" customHeight="1">
      <c r="A917" s="2"/>
      <c r="B917" s="2"/>
      <c r="C917" s="6"/>
      <c r="D917" s="2"/>
      <c r="E917" s="47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48" customHeight="1">
      <c r="A918" s="2"/>
      <c r="B918" s="2"/>
      <c r="C918" s="6"/>
      <c r="D918" s="2"/>
      <c r="E918" s="47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48" customHeight="1">
      <c r="A919" s="2"/>
      <c r="B919" s="2"/>
      <c r="C919" s="6"/>
      <c r="D919" s="2"/>
      <c r="E919" s="47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48" customHeight="1">
      <c r="A920" s="2"/>
      <c r="B920" s="2"/>
      <c r="C920" s="6"/>
      <c r="D920" s="2"/>
      <c r="E920" s="47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48" customHeight="1">
      <c r="A921" s="2"/>
      <c r="B921" s="2"/>
      <c r="C921" s="6"/>
      <c r="D921" s="2"/>
      <c r="E921" s="47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48" customHeight="1">
      <c r="A922" s="2"/>
      <c r="B922" s="2"/>
      <c r="C922" s="6"/>
      <c r="D922" s="2"/>
      <c r="E922" s="47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48" customHeight="1">
      <c r="A923" s="2"/>
      <c r="B923" s="2"/>
      <c r="C923" s="6"/>
      <c r="D923" s="2"/>
      <c r="E923" s="47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48" customHeight="1">
      <c r="A924" s="2"/>
      <c r="B924" s="2"/>
      <c r="C924" s="6"/>
      <c r="D924" s="2"/>
      <c r="E924" s="47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48" customHeight="1">
      <c r="A925" s="2"/>
      <c r="B925" s="2"/>
      <c r="C925" s="6"/>
      <c r="D925" s="2"/>
      <c r="E925" s="47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48" customHeight="1">
      <c r="A926" s="2"/>
      <c r="B926" s="2"/>
      <c r="C926" s="6"/>
      <c r="D926" s="2"/>
      <c r="E926" s="47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48" customHeight="1">
      <c r="A927" s="2"/>
      <c r="B927" s="2"/>
      <c r="C927" s="6"/>
      <c r="D927" s="2"/>
      <c r="E927" s="47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48" customHeight="1">
      <c r="A928" s="2"/>
      <c r="B928" s="2"/>
      <c r="C928" s="6"/>
      <c r="D928" s="2"/>
      <c r="E928" s="47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48" customHeight="1">
      <c r="A929" s="2"/>
      <c r="B929" s="2"/>
      <c r="C929" s="6"/>
      <c r="D929" s="2"/>
      <c r="E929" s="47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48" customHeight="1">
      <c r="A930" s="2"/>
      <c r="B930" s="2"/>
      <c r="C930" s="6"/>
      <c r="D930" s="2"/>
      <c r="E930" s="47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48" customHeight="1">
      <c r="A931" s="2"/>
      <c r="B931" s="2"/>
      <c r="C931" s="6"/>
      <c r="D931" s="2"/>
      <c r="E931" s="47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48" customHeight="1">
      <c r="A932" s="2"/>
      <c r="B932" s="2"/>
      <c r="C932" s="6"/>
      <c r="D932" s="2"/>
      <c r="E932" s="47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48" customHeight="1">
      <c r="A933" s="2"/>
      <c r="B933" s="2"/>
      <c r="C933" s="6"/>
      <c r="D933" s="2"/>
      <c r="E933" s="47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48" customHeight="1">
      <c r="A934" s="2"/>
      <c r="B934" s="2"/>
      <c r="C934" s="6"/>
      <c r="D934" s="2"/>
      <c r="E934" s="47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48" customHeight="1">
      <c r="A935" s="2"/>
      <c r="B935" s="2"/>
      <c r="C935" s="6"/>
      <c r="D935" s="2"/>
      <c r="E935" s="47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48" customHeight="1">
      <c r="A936" s="2"/>
      <c r="B936" s="2"/>
      <c r="C936" s="6"/>
      <c r="D936" s="2"/>
      <c r="E936" s="47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48" customHeight="1">
      <c r="A937" s="2"/>
      <c r="B937" s="2"/>
      <c r="C937" s="6"/>
      <c r="D937" s="2"/>
      <c r="E937" s="47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48" customHeight="1">
      <c r="A938" s="2"/>
      <c r="B938" s="2"/>
      <c r="C938" s="6"/>
      <c r="D938" s="2"/>
      <c r="E938" s="47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48" customHeight="1">
      <c r="A939" s="2"/>
      <c r="B939" s="2"/>
      <c r="C939" s="6"/>
      <c r="D939" s="2"/>
      <c r="E939" s="47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48" customHeight="1">
      <c r="A940" s="2"/>
      <c r="B940" s="2"/>
      <c r="C940" s="6"/>
      <c r="D940" s="2"/>
      <c r="E940" s="47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48" customHeight="1">
      <c r="A941" s="2"/>
      <c r="B941" s="2"/>
      <c r="C941" s="6"/>
      <c r="D941" s="2"/>
      <c r="E941" s="47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48" customHeight="1">
      <c r="A942" s="2"/>
      <c r="B942" s="2"/>
      <c r="C942" s="6"/>
      <c r="D942" s="2"/>
      <c r="E942" s="47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48" customHeight="1">
      <c r="A943" s="2"/>
      <c r="B943" s="2"/>
      <c r="C943" s="6"/>
      <c r="D943" s="2"/>
      <c r="E943" s="47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48" customHeight="1">
      <c r="A944" s="2"/>
      <c r="B944" s="2"/>
      <c r="C944" s="6"/>
      <c r="D944" s="2"/>
      <c r="E944" s="47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48" customHeight="1">
      <c r="A945" s="2"/>
      <c r="B945" s="2"/>
      <c r="C945" s="6"/>
      <c r="D945" s="2"/>
      <c r="E945" s="47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48" customHeight="1">
      <c r="A946" s="2"/>
      <c r="B946" s="2"/>
      <c r="C946" s="6"/>
      <c r="D946" s="2"/>
      <c r="E946" s="47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48" customHeight="1">
      <c r="A947" s="2"/>
      <c r="B947" s="2"/>
      <c r="C947" s="6"/>
      <c r="D947" s="2"/>
      <c r="E947" s="47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48" customHeight="1">
      <c r="A948" s="2"/>
      <c r="B948" s="2"/>
      <c r="C948" s="6"/>
      <c r="D948" s="2"/>
      <c r="E948" s="47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48" customHeight="1">
      <c r="A949" s="2"/>
      <c r="B949" s="2"/>
      <c r="C949" s="6"/>
      <c r="D949" s="2"/>
      <c r="E949" s="47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48" customHeight="1">
      <c r="A950" s="2"/>
      <c r="B950" s="2"/>
      <c r="C950" s="6"/>
      <c r="D950" s="2"/>
      <c r="E950" s="47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48" customHeight="1">
      <c r="A951" s="2"/>
      <c r="B951" s="2"/>
      <c r="C951" s="6"/>
      <c r="D951" s="2"/>
      <c r="E951" s="47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48" customHeight="1">
      <c r="A952" s="2"/>
      <c r="B952" s="2"/>
      <c r="C952" s="6"/>
      <c r="D952" s="2"/>
      <c r="E952" s="47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48" customHeight="1">
      <c r="A953" s="2"/>
      <c r="B953" s="2"/>
      <c r="C953" s="6"/>
      <c r="D953" s="2"/>
      <c r="E953" s="47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48" customHeight="1">
      <c r="A954" s="2"/>
      <c r="B954" s="2"/>
      <c r="C954" s="6"/>
      <c r="D954" s="2"/>
      <c r="E954" s="47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48" customHeight="1">
      <c r="A955" s="2"/>
      <c r="B955" s="2"/>
      <c r="C955" s="6"/>
      <c r="D955" s="2"/>
      <c r="E955" s="47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48" customHeight="1">
      <c r="A956" s="2"/>
      <c r="B956" s="2"/>
      <c r="C956" s="6"/>
      <c r="D956" s="2"/>
      <c r="E956" s="47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48" customHeight="1">
      <c r="A957" s="2"/>
      <c r="B957" s="2"/>
      <c r="C957" s="6"/>
      <c r="D957" s="2"/>
      <c r="E957" s="47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48" customHeight="1">
      <c r="A958" s="2"/>
      <c r="B958" s="2"/>
      <c r="C958" s="6"/>
      <c r="D958" s="2"/>
      <c r="E958" s="47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48" customHeight="1">
      <c r="A959" s="2"/>
      <c r="B959" s="2"/>
      <c r="C959" s="6"/>
      <c r="D959" s="2"/>
      <c r="E959" s="47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48" customHeight="1">
      <c r="A960" s="2"/>
      <c r="B960" s="2"/>
      <c r="C960" s="6"/>
      <c r="D960" s="2"/>
      <c r="E960" s="47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48" customHeight="1">
      <c r="A961" s="2"/>
      <c r="B961" s="2"/>
      <c r="C961" s="6"/>
      <c r="D961" s="2"/>
      <c r="E961" s="47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48" customHeight="1">
      <c r="A962" s="2"/>
      <c r="B962" s="2"/>
      <c r="C962" s="6"/>
      <c r="D962" s="2"/>
      <c r="E962" s="47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48" customHeight="1">
      <c r="A963" s="2"/>
      <c r="B963" s="2"/>
      <c r="C963" s="6"/>
      <c r="D963" s="2"/>
      <c r="E963" s="47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48" customHeight="1">
      <c r="A964" s="2"/>
      <c r="B964" s="2"/>
      <c r="C964" s="6"/>
      <c r="D964" s="2"/>
      <c r="E964" s="47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48" customHeight="1">
      <c r="A965" s="2"/>
      <c r="B965" s="2"/>
      <c r="C965" s="6"/>
      <c r="D965" s="2"/>
      <c r="E965" s="47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48" customHeight="1">
      <c r="A966" s="2"/>
      <c r="B966" s="2"/>
      <c r="C966" s="6"/>
      <c r="D966" s="2"/>
      <c r="E966" s="47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48" customHeight="1">
      <c r="A967" s="2"/>
      <c r="B967" s="2"/>
      <c r="C967" s="6"/>
      <c r="D967" s="2"/>
      <c r="E967" s="47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48" customHeight="1">
      <c r="A968" s="2"/>
      <c r="B968" s="2"/>
      <c r="C968" s="6"/>
      <c r="D968" s="2"/>
      <c r="E968" s="47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48" customHeight="1">
      <c r="A969" s="2"/>
      <c r="B969" s="2"/>
      <c r="C969" s="6"/>
      <c r="D969" s="2"/>
      <c r="E969" s="47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48" customHeight="1">
      <c r="A970" s="2"/>
      <c r="B970" s="2"/>
      <c r="C970" s="6"/>
      <c r="D970" s="2"/>
      <c r="E970" s="47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48" customHeight="1">
      <c r="A971" s="2"/>
      <c r="B971" s="2"/>
      <c r="C971" s="6"/>
      <c r="D971" s="2"/>
      <c r="E971" s="47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48" customHeight="1">
      <c r="A972" s="2"/>
      <c r="B972" s="2"/>
      <c r="C972" s="6"/>
      <c r="D972" s="2"/>
      <c r="E972" s="47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48" customHeight="1">
      <c r="A973" s="2"/>
      <c r="B973" s="2"/>
      <c r="C973" s="6"/>
      <c r="D973" s="2"/>
      <c r="E973" s="47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48" customHeight="1">
      <c r="A974" s="2"/>
      <c r="B974" s="2"/>
      <c r="C974" s="6"/>
      <c r="D974" s="2"/>
      <c r="E974" s="47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48" customHeight="1">
      <c r="A975" s="2"/>
      <c r="B975" s="2"/>
      <c r="C975" s="6"/>
      <c r="D975" s="2"/>
      <c r="E975" s="47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48" customHeight="1">
      <c r="A976" s="2"/>
      <c r="B976" s="2"/>
      <c r="C976" s="6"/>
      <c r="D976" s="2"/>
      <c r="E976" s="47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48" customHeight="1">
      <c r="A977" s="2"/>
      <c r="B977" s="2"/>
      <c r="C977" s="6"/>
      <c r="D977" s="2"/>
      <c r="E977" s="47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48" customHeight="1">
      <c r="A978" s="2"/>
      <c r="B978" s="2"/>
      <c r="C978" s="6"/>
      <c r="D978" s="2"/>
      <c r="E978" s="47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48" customHeight="1">
      <c r="A979" s="2"/>
      <c r="B979" s="2"/>
      <c r="C979" s="6"/>
      <c r="D979" s="2"/>
      <c r="E979" s="47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48" customHeight="1">
      <c r="A980" s="2"/>
      <c r="B980" s="2"/>
      <c r="C980" s="6"/>
      <c r="D980" s="2"/>
      <c r="E980" s="47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48" customHeight="1">
      <c r="A981" s="2"/>
      <c r="B981" s="2"/>
      <c r="C981" s="6"/>
      <c r="D981" s="2"/>
      <c r="E981" s="47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48" customHeight="1">
      <c r="A982" s="2"/>
      <c r="B982" s="2"/>
      <c r="C982" s="6"/>
      <c r="D982" s="2"/>
      <c r="E982" s="47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48" customHeight="1">
      <c r="A983" s="2"/>
      <c r="B983" s="2"/>
      <c r="C983" s="6"/>
      <c r="D983" s="2"/>
      <c r="E983" s="47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48" customHeight="1">
      <c r="A984" s="2"/>
      <c r="B984" s="2"/>
      <c r="C984" s="6"/>
      <c r="D984" s="2"/>
      <c r="E984" s="47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48" customHeight="1">
      <c r="A985" s="2"/>
      <c r="B985" s="2"/>
      <c r="C985" s="6"/>
      <c r="D985" s="2"/>
      <c r="E985" s="47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48" customHeight="1">
      <c r="A986" s="2"/>
      <c r="B986" s="2"/>
      <c r="C986" s="6"/>
      <c r="D986" s="2"/>
      <c r="E986" s="47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48" customHeight="1">
      <c r="A987" s="2"/>
      <c r="B987" s="2"/>
      <c r="C987" s="6"/>
      <c r="D987" s="2"/>
      <c r="E987" s="47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48" customHeight="1">
      <c r="A988" s="2"/>
      <c r="B988" s="2"/>
      <c r="C988" s="6"/>
      <c r="D988" s="2"/>
      <c r="E988" s="47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48" customHeight="1">
      <c r="A989" s="2"/>
      <c r="B989" s="2"/>
      <c r="C989" s="6"/>
      <c r="D989" s="2"/>
      <c r="E989" s="47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48" customHeight="1">
      <c r="A990" s="2"/>
      <c r="B990" s="2"/>
      <c r="C990" s="6"/>
      <c r="D990" s="2"/>
      <c r="E990" s="47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48" customHeight="1">
      <c r="A991" s="2"/>
      <c r="B991" s="2"/>
      <c r="C991" s="6"/>
      <c r="D991" s="2"/>
      <c r="E991" s="47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48" customHeight="1">
      <c r="A992" s="2"/>
      <c r="B992" s="2"/>
      <c r="C992" s="6"/>
      <c r="D992" s="2"/>
      <c r="E992" s="47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48" customHeight="1">
      <c r="A993" s="2"/>
      <c r="B993" s="2"/>
      <c r="C993" s="6"/>
      <c r="D993" s="2"/>
      <c r="E993" s="47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48" customHeight="1">
      <c r="A994" s="2"/>
      <c r="B994" s="2"/>
      <c r="C994" s="6"/>
      <c r="D994" s="2"/>
      <c r="E994" s="47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48" customHeight="1">
      <c r="A995" s="2"/>
      <c r="B995" s="2"/>
      <c r="C995" s="6"/>
      <c r="D995" s="2"/>
      <c r="E995" s="47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48" customHeight="1">
      <c r="A996" s="2"/>
      <c r="B996" s="2"/>
      <c r="C996" s="6"/>
      <c r="D996" s="2"/>
      <c r="E996" s="47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48" customHeight="1">
      <c r="A997" s="2"/>
      <c r="B997" s="2"/>
      <c r="C997" s="6"/>
      <c r="D997" s="2"/>
      <c r="E997" s="47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48" customHeight="1">
      <c r="A998" s="2"/>
      <c r="B998" s="2"/>
      <c r="C998" s="6"/>
      <c r="D998" s="2"/>
      <c r="E998" s="47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48" customHeight="1">
      <c r="A999" s="2"/>
      <c r="B999" s="2"/>
      <c r="C999" s="6"/>
      <c r="D999" s="2"/>
      <c r="E999" s="47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48" customHeight="1">
      <c r="A1000" s="2"/>
      <c r="B1000" s="2"/>
      <c r="C1000" s="6"/>
      <c r="D1000" s="2"/>
      <c r="E1000" s="47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E4:F4"/>
    <mergeCell ref="E20:F20"/>
  </mergeCells>
  <phoneticPr fontId="1"/>
  <pageMargins left="0.70866141732283472" right="0.70866141732283472" top="0.74803149606299213" bottom="0.74803149606299213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tabSelected="1" view="pageBreakPreview" topLeftCell="A144" zoomScaleNormal="100" zoomScaleSheetLayoutView="100" workbookViewId="0">
      <selection activeCell="E108" sqref="E108"/>
    </sheetView>
  </sheetViews>
  <sheetFormatPr defaultColWidth="12.6640625" defaultRowHeight="15" customHeight="1"/>
  <cols>
    <col min="1" max="1" width="5.44140625" style="5" customWidth="1"/>
    <col min="2" max="2" width="35.44140625" style="5" customWidth="1"/>
    <col min="3" max="3" width="5.44140625" style="5" customWidth="1"/>
    <col min="4" max="4" width="11.109375" style="5" customWidth="1"/>
    <col min="5" max="5" width="29.33203125" style="5" customWidth="1"/>
    <col min="6" max="6" width="9" style="5" customWidth="1"/>
    <col min="7" max="26" width="8" style="5" customWidth="1"/>
    <col min="27" max="16384" width="12.6640625" style="5"/>
  </cols>
  <sheetData>
    <row r="1" spans="1:26" ht="13.5" customHeight="1">
      <c r="A1" s="1" t="s">
        <v>241</v>
      </c>
      <c r="B1" s="2"/>
      <c r="C1" s="3"/>
      <c r="D1" s="4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>
      <c r="A2" s="6"/>
      <c r="B2" s="2"/>
      <c r="C2" s="6"/>
      <c r="D2" s="278" t="s">
        <v>458</v>
      </c>
      <c r="E2" s="20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>
      <c r="A3" s="8" t="s">
        <v>181</v>
      </c>
      <c r="B3" s="9" t="s">
        <v>182</v>
      </c>
      <c r="C3" s="10" t="s">
        <v>183</v>
      </c>
      <c r="D3" s="11" t="s">
        <v>184</v>
      </c>
      <c r="E3" s="12" t="s">
        <v>185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>
      <c r="A4" s="282" t="s">
        <v>157</v>
      </c>
      <c r="B4" s="13" t="s">
        <v>242</v>
      </c>
      <c r="C4" s="14">
        <v>1</v>
      </c>
      <c r="D4" s="15">
        <v>25118</v>
      </c>
      <c r="E4" s="16" t="s">
        <v>201</v>
      </c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3.5" customHeight="1">
      <c r="A5" s="217"/>
      <c r="B5" s="18" t="s">
        <v>243</v>
      </c>
      <c r="C5" s="19">
        <v>1</v>
      </c>
      <c r="D5" s="20">
        <v>25118</v>
      </c>
      <c r="E5" s="21" t="s">
        <v>201</v>
      </c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3.5" customHeight="1">
      <c r="A6" s="217"/>
      <c r="B6" s="18" t="s">
        <v>244</v>
      </c>
      <c r="C6" s="19">
        <v>1</v>
      </c>
      <c r="D6" s="20">
        <v>25118</v>
      </c>
      <c r="E6" s="21" t="s">
        <v>189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3.5" customHeight="1">
      <c r="A7" s="217"/>
      <c r="B7" s="18" t="s">
        <v>245</v>
      </c>
      <c r="C7" s="19">
        <v>1</v>
      </c>
      <c r="D7" s="20">
        <v>25118</v>
      </c>
      <c r="E7" s="21" t="s">
        <v>201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3.5" customHeight="1">
      <c r="A8" s="217"/>
      <c r="B8" s="18" t="s">
        <v>246</v>
      </c>
      <c r="C8" s="19">
        <v>8</v>
      </c>
      <c r="D8" s="20">
        <v>28830</v>
      </c>
      <c r="E8" s="21" t="s">
        <v>189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3.5" customHeight="1">
      <c r="A9" s="217"/>
      <c r="B9" s="18" t="s">
        <v>247</v>
      </c>
      <c r="C9" s="19">
        <v>1</v>
      </c>
      <c r="D9" s="20">
        <v>28830</v>
      </c>
      <c r="E9" s="21" t="s">
        <v>189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3.5" customHeight="1">
      <c r="A10" s="217"/>
      <c r="B10" s="18" t="s">
        <v>248</v>
      </c>
      <c r="C10" s="19">
        <v>1</v>
      </c>
      <c r="D10" s="20">
        <v>30773</v>
      </c>
      <c r="E10" s="21" t="s">
        <v>201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3.5" customHeight="1">
      <c r="A11" s="217"/>
      <c r="B11" s="18" t="s">
        <v>249</v>
      </c>
      <c r="C11" s="19">
        <v>1</v>
      </c>
      <c r="D11" s="20">
        <v>30773</v>
      </c>
      <c r="E11" s="21" t="s">
        <v>201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3.5" customHeight="1">
      <c r="A12" s="217"/>
      <c r="B12" s="18" t="s">
        <v>245</v>
      </c>
      <c r="C12" s="19">
        <v>1</v>
      </c>
      <c r="D12" s="20">
        <v>30773</v>
      </c>
      <c r="E12" s="21" t="s">
        <v>201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3.5" customHeight="1">
      <c r="A13" s="217"/>
      <c r="B13" s="18" t="s">
        <v>250</v>
      </c>
      <c r="C13" s="19">
        <v>1</v>
      </c>
      <c r="D13" s="20">
        <v>30773</v>
      </c>
      <c r="E13" s="21" t="s">
        <v>189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3.5" customHeight="1">
      <c r="A14" s="217"/>
      <c r="B14" s="18" t="s">
        <v>251</v>
      </c>
      <c r="C14" s="19">
        <v>1</v>
      </c>
      <c r="D14" s="20">
        <v>30773</v>
      </c>
      <c r="E14" s="21" t="s">
        <v>189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3.5" customHeight="1">
      <c r="A15" s="217"/>
      <c r="B15" s="18" t="s">
        <v>252</v>
      </c>
      <c r="C15" s="19">
        <v>1</v>
      </c>
      <c r="D15" s="22">
        <v>39899</v>
      </c>
      <c r="E15" s="21" t="s">
        <v>189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3.5" customHeight="1">
      <c r="A16" s="217"/>
      <c r="B16" s="18" t="s">
        <v>253</v>
      </c>
      <c r="C16" s="19">
        <v>1</v>
      </c>
      <c r="D16" s="22">
        <v>39899</v>
      </c>
      <c r="E16" s="21" t="s">
        <v>189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3.5" customHeight="1">
      <c r="A17" s="217"/>
      <c r="B17" s="18" t="s">
        <v>254</v>
      </c>
      <c r="C17" s="19">
        <v>2</v>
      </c>
      <c r="D17" s="22">
        <v>39899</v>
      </c>
      <c r="E17" s="21" t="s">
        <v>189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3.5" customHeight="1">
      <c r="A18" s="217"/>
      <c r="B18" s="18" t="s">
        <v>255</v>
      </c>
      <c r="C18" s="19" t="s">
        <v>256</v>
      </c>
      <c r="D18" s="22">
        <v>41361</v>
      </c>
      <c r="E18" s="21" t="s">
        <v>189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3.5" customHeight="1">
      <c r="A19" s="218"/>
      <c r="B19" s="23" t="s">
        <v>257</v>
      </c>
      <c r="C19" s="24" t="s">
        <v>258</v>
      </c>
      <c r="D19" s="25">
        <v>42824</v>
      </c>
      <c r="E19" s="26" t="s">
        <v>189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3.5" customHeight="1">
      <c r="A20" s="282" t="s">
        <v>159</v>
      </c>
      <c r="B20" s="18" t="s">
        <v>259</v>
      </c>
      <c r="C20" s="14">
        <v>1</v>
      </c>
      <c r="D20" s="15">
        <v>25394</v>
      </c>
      <c r="E20" s="16" t="s">
        <v>260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3.5" customHeight="1">
      <c r="A21" s="217"/>
      <c r="B21" s="18" t="s">
        <v>261</v>
      </c>
      <c r="C21" s="19">
        <v>1</v>
      </c>
      <c r="D21" s="20">
        <v>26597</v>
      </c>
      <c r="E21" s="21" t="s">
        <v>262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3.5" customHeight="1">
      <c r="A22" s="217"/>
      <c r="B22" s="18" t="s">
        <v>263</v>
      </c>
      <c r="C22" s="19">
        <v>2</v>
      </c>
      <c r="D22" s="20">
        <v>26597</v>
      </c>
      <c r="E22" s="21" t="s">
        <v>264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3.5" customHeight="1">
      <c r="A23" s="217"/>
      <c r="B23" s="18" t="s">
        <v>265</v>
      </c>
      <c r="C23" s="19">
        <v>1</v>
      </c>
      <c r="D23" s="20">
        <v>31518</v>
      </c>
      <c r="E23" s="21" t="s">
        <v>262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3.5" customHeight="1">
      <c r="A24" s="217"/>
      <c r="B24" s="18" t="s">
        <v>266</v>
      </c>
      <c r="C24" s="19">
        <v>1</v>
      </c>
      <c r="D24" s="20">
        <v>32895</v>
      </c>
      <c r="E24" s="21" t="s">
        <v>267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3.5" customHeight="1">
      <c r="A25" s="217"/>
      <c r="B25" s="18" t="s">
        <v>268</v>
      </c>
      <c r="C25" s="19">
        <v>1</v>
      </c>
      <c r="D25" s="20">
        <v>33718</v>
      </c>
      <c r="E25" s="21" t="s">
        <v>269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3.5" customHeight="1">
      <c r="A26" s="217"/>
      <c r="B26" s="18" t="s">
        <v>270</v>
      </c>
      <c r="C26" s="19">
        <v>1</v>
      </c>
      <c r="D26" s="20">
        <v>34669</v>
      </c>
      <c r="E26" s="21" t="s">
        <v>271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3.5" customHeight="1">
      <c r="A27" s="217"/>
      <c r="B27" s="18" t="s">
        <v>272</v>
      </c>
      <c r="C27" s="19">
        <v>1</v>
      </c>
      <c r="D27" s="20">
        <v>40672</v>
      </c>
      <c r="E27" s="21" t="s">
        <v>273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3.5" customHeight="1">
      <c r="A28" s="218"/>
      <c r="B28" s="23" t="s">
        <v>274</v>
      </c>
      <c r="C28" s="19">
        <v>1</v>
      </c>
      <c r="D28" s="20">
        <v>41361</v>
      </c>
      <c r="E28" s="26" t="s">
        <v>189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3.5" customHeight="1">
      <c r="A29" s="282" t="s">
        <v>162</v>
      </c>
      <c r="B29" s="18" t="s">
        <v>275</v>
      </c>
      <c r="C29" s="14">
        <v>29</v>
      </c>
      <c r="D29" s="15">
        <v>24184</v>
      </c>
      <c r="E29" s="16" t="s">
        <v>189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3.5" customHeight="1">
      <c r="A30" s="217"/>
      <c r="B30" s="18" t="s">
        <v>276</v>
      </c>
      <c r="C30" s="19">
        <v>38</v>
      </c>
      <c r="D30" s="20">
        <v>24184</v>
      </c>
      <c r="E30" s="21" t="s">
        <v>189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3.5" customHeight="1">
      <c r="A31" s="217"/>
      <c r="B31" s="18" t="s">
        <v>277</v>
      </c>
      <c r="C31" s="19">
        <v>1</v>
      </c>
      <c r="D31" s="20">
        <v>30635</v>
      </c>
      <c r="E31" s="21" t="s">
        <v>201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3.5" customHeight="1">
      <c r="A32" s="217"/>
      <c r="B32" s="18" t="s">
        <v>278</v>
      </c>
      <c r="C32" s="19">
        <v>1</v>
      </c>
      <c r="D32" s="20">
        <v>30635</v>
      </c>
      <c r="E32" s="21" t="s">
        <v>201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3.5" customHeight="1">
      <c r="A33" s="217"/>
      <c r="B33" s="18" t="s">
        <v>279</v>
      </c>
      <c r="C33" s="19">
        <v>1</v>
      </c>
      <c r="D33" s="20">
        <v>34383</v>
      </c>
      <c r="E33" s="21" t="s">
        <v>280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3.5" customHeight="1">
      <c r="A34" s="217"/>
      <c r="B34" s="18" t="s">
        <v>281</v>
      </c>
      <c r="C34" s="19">
        <v>1</v>
      </c>
      <c r="D34" s="20">
        <v>35459</v>
      </c>
      <c r="E34" s="21" t="s">
        <v>201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17"/>
      <c r="B35" s="18" t="s">
        <v>282</v>
      </c>
      <c r="C35" s="19">
        <v>1</v>
      </c>
      <c r="D35" s="20">
        <v>36959</v>
      </c>
      <c r="E35" s="21" t="s">
        <v>189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3.5" customHeight="1">
      <c r="A36" s="218"/>
      <c r="B36" s="23" t="s">
        <v>283</v>
      </c>
      <c r="C36" s="24">
        <v>1</v>
      </c>
      <c r="D36" s="27">
        <v>42093</v>
      </c>
      <c r="E36" s="26" t="s">
        <v>262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3.5" customHeight="1">
      <c r="A37" s="282" t="s">
        <v>284</v>
      </c>
      <c r="B37" s="18" t="s">
        <v>285</v>
      </c>
      <c r="C37" s="19">
        <v>1</v>
      </c>
      <c r="D37" s="20">
        <v>30773</v>
      </c>
      <c r="E37" s="16" t="s">
        <v>189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3.5" customHeight="1">
      <c r="A38" s="218"/>
      <c r="B38" s="23" t="s">
        <v>286</v>
      </c>
      <c r="C38" s="24">
        <v>1</v>
      </c>
      <c r="D38" s="27">
        <v>30773</v>
      </c>
      <c r="E38" s="21" t="s">
        <v>189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283" t="s">
        <v>164</v>
      </c>
      <c r="B39" s="18" t="s">
        <v>287</v>
      </c>
      <c r="C39" s="19">
        <v>1</v>
      </c>
      <c r="D39" s="20">
        <v>26597</v>
      </c>
      <c r="E39" s="16" t="s">
        <v>288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202"/>
      <c r="B40" s="18" t="s">
        <v>289</v>
      </c>
      <c r="C40" s="19">
        <v>1</v>
      </c>
      <c r="D40" s="20">
        <v>26597</v>
      </c>
      <c r="E40" s="21" t="s">
        <v>201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202"/>
      <c r="B41" s="18" t="s">
        <v>290</v>
      </c>
      <c r="C41" s="19">
        <v>1</v>
      </c>
      <c r="D41" s="20">
        <v>26597</v>
      </c>
      <c r="E41" s="21" t="s">
        <v>291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202"/>
      <c r="B42" s="18" t="s">
        <v>292</v>
      </c>
      <c r="C42" s="19">
        <v>1</v>
      </c>
      <c r="D42" s="20">
        <v>26999</v>
      </c>
      <c r="E42" s="21" t="s">
        <v>201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202"/>
      <c r="B43" s="18" t="s">
        <v>293</v>
      </c>
      <c r="C43" s="19">
        <v>1</v>
      </c>
      <c r="D43" s="20">
        <v>31218</v>
      </c>
      <c r="E43" s="21" t="s">
        <v>264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202"/>
      <c r="B44" s="18" t="s">
        <v>294</v>
      </c>
      <c r="C44" s="19">
        <v>3</v>
      </c>
      <c r="D44" s="20">
        <v>33506</v>
      </c>
      <c r="E44" s="21" t="s">
        <v>201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202"/>
      <c r="B45" s="18" t="s">
        <v>295</v>
      </c>
      <c r="C45" s="19">
        <v>5</v>
      </c>
      <c r="D45" s="20">
        <v>33506</v>
      </c>
      <c r="E45" s="21" t="s">
        <v>296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202"/>
      <c r="B46" s="18" t="s">
        <v>297</v>
      </c>
      <c r="C46" s="19">
        <v>1</v>
      </c>
      <c r="D46" s="20">
        <v>34383</v>
      </c>
      <c r="E46" s="21" t="s">
        <v>201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202"/>
      <c r="B47" s="18" t="s">
        <v>298</v>
      </c>
      <c r="C47" s="19">
        <v>1</v>
      </c>
      <c r="D47" s="20">
        <v>34424</v>
      </c>
      <c r="E47" s="21" t="s">
        <v>299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202"/>
      <c r="B48" s="28" t="s">
        <v>300</v>
      </c>
      <c r="C48" s="19">
        <v>2</v>
      </c>
      <c r="D48" s="20">
        <v>35520</v>
      </c>
      <c r="E48" s="29" t="s">
        <v>301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202"/>
      <c r="B49" s="18" t="s">
        <v>302</v>
      </c>
      <c r="C49" s="19">
        <v>1</v>
      </c>
      <c r="D49" s="20">
        <v>35520</v>
      </c>
      <c r="E49" s="21" t="s">
        <v>201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202"/>
      <c r="B50" s="18" t="s">
        <v>303</v>
      </c>
      <c r="C50" s="19">
        <v>1</v>
      </c>
      <c r="D50" s="20">
        <v>36230</v>
      </c>
      <c r="E50" s="21" t="s">
        <v>201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202"/>
      <c r="B51" s="18" t="s">
        <v>304</v>
      </c>
      <c r="C51" s="19">
        <v>1</v>
      </c>
      <c r="D51" s="20">
        <v>36334</v>
      </c>
      <c r="E51" s="21" t="s">
        <v>201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202"/>
      <c r="B52" s="18" t="s">
        <v>305</v>
      </c>
      <c r="C52" s="19">
        <v>1</v>
      </c>
      <c r="D52" s="20">
        <v>40672</v>
      </c>
      <c r="E52" s="21" t="s">
        <v>306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202"/>
      <c r="B53" s="18" t="s">
        <v>307</v>
      </c>
      <c r="C53" s="19">
        <v>1</v>
      </c>
      <c r="D53" s="20">
        <v>40672</v>
      </c>
      <c r="E53" s="21" t="s">
        <v>269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202"/>
      <c r="B54" s="18" t="s">
        <v>308</v>
      </c>
      <c r="C54" s="19">
        <v>1</v>
      </c>
      <c r="D54" s="20">
        <v>40672</v>
      </c>
      <c r="E54" s="21" t="s">
        <v>216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3.5" customHeight="1">
      <c r="A55" s="202"/>
      <c r="B55" s="18" t="s">
        <v>309</v>
      </c>
      <c r="C55" s="30">
        <v>1</v>
      </c>
      <c r="D55" s="20">
        <v>40672</v>
      </c>
      <c r="E55" s="21" t="s">
        <v>269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3.5" customHeight="1">
      <c r="A56" s="202"/>
      <c r="B56" s="18" t="s">
        <v>310</v>
      </c>
      <c r="C56" s="30">
        <v>1</v>
      </c>
      <c r="D56" s="20">
        <v>43158</v>
      </c>
      <c r="E56" s="21" t="s">
        <v>189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3.5" customHeight="1">
      <c r="A57" s="284"/>
      <c r="B57" s="31"/>
      <c r="C57" s="32"/>
      <c r="D57" s="33"/>
      <c r="E57" s="34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3.5" customHeight="1">
      <c r="A58" s="35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 t="s">
        <v>311</v>
      </c>
      <c r="B59" s="2"/>
      <c r="C59" s="3"/>
      <c r="D59" s="4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6"/>
      <c r="B60" s="2"/>
      <c r="C60" s="6"/>
      <c r="D60" s="278" t="s">
        <v>458</v>
      </c>
      <c r="E60" s="20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36" t="s">
        <v>181</v>
      </c>
      <c r="B61" s="37" t="s">
        <v>182</v>
      </c>
      <c r="C61" s="37" t="s">
        <v>183</v>
      </c>
      <c r="D61" s="38" t="s">
        <v>184</v>
      </c>
      <c r="E61" s="39" t="s">
        <v>185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282" t="s">
        <v>165</v>
      </c>
      <c r="B62" s="13" t="s">
        <v>312</v>
      </c>
      <c r="C62" s="19">
        <v>1</v>
      </c>
      <c r="D62" s="20">
        <v>25204</v>
      </c>
      <c r="E62" s="16" t="s">
        <v>189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217"/>
      <c r="B63" s="18" t="s">
        <v>313</v>
      </c>
      <c r="C63" s="19">
        <v>1</v>
      </c>
      <c r="D63" s="20">
        <v>25394</v>
      </c>
      <c r="E63" s="21" t="s">
        <v>314</v>
      </c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3.5" customHeight="1">
      <c r="A64" s="217"/>
      <c r="B64" s="18" t="s">
        <v>315</v>
      </c>
      <c r="C64" s="19">
        <v>1</v>
      </c>
      <c r="D64" s="20">
        <v>25394</v>
      </c>
      <c r="E64" s="21" t="s">
        <v>316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3.5" customHeight="1">
      <c r="A65" s="217"/>
      <c r="B65" s="18" t="s">
        <v>317</v>
      </c>
      <c r="C65" s="19">
        <v>1</v>
      </c>
      <c r="D65" s="20">
        <v>33718</v>
      </c>
      <c r="E65" s="21" t="s">
        <v>269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3.5" customHeight="1">
      <c r="A66" s="217"/>
      <c r="B66" s="18" t="s">
        <v>318</v>
      </c>
      <c r="C66" s="19">
        <v>1</v>
      </c>
      <c r="D66" s="20">
        <v>34059</v>
      </c>
      <c r="E66" s="21" t="s">
        <v>221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217"/>
      <c r="B67" s="18" t="s">
        <v>319</v>
      </c>
      <c r="C67" s="19">
        <v>1</v>
      </c>
      <c r="D67" s="20">
        <v>34059</v>
      </c>
      <c r="E67" s="21" t="s">
        <v>320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217"/>
      <c r="B68" s="40" t="s">
        <v>321</v>
      </c>
      <c r="C68" s="30">
        <v>1</v>
      </c>
      <c r="D68" s="20">
        <v>26597</v>
      </c>
      <c r="E68" s="21" t="s">
        <v>264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217"/>
      <c r="B69" s="41" t="s">
        <v>322</v>
      </c>
      <c r="C69" s="30">
        <v>1</v>
      </c>
      <c r="D69" s="20">
        <v>30635</v>
      </c>
      <c r="E69" s="21" t="s">
        <v>201</v>
      </c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3.5" customHeight="1">
      <c r="A70" s="217"/>
      <c r="B70" s="41" t="s">
        <v>323</v>
      </c>
      <c r="C70" s="30">
        <v>1</v>
      </c>
      <c r="D70" s="20">
        <v>32895</v>
      </c>
      <c r="E70" s="21" t="s">
        <v>267</v>
      </c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3.5" customHeight="1">
      <c r="A71" s="217"/>
      <c r="B71" s="41" t="s">
        <v>324</v>
      </c>
      <c r="C71" s="30">
        <v>1</v>
      </c>
      <c r="D71" s="20">
        <v>34059</v>
      </c>
      <c r="E71" s="21" t="s">
        <v>216</v>
      </c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3.5" customHeight="1">
      <c r="A72" s="217"/>
      <c r="B72" s="41" t="s">
        <v>325</v>
      </c>
      <c r="C72" s="30">
        <v>1</v>
      </c>
      <c r="D72" s="20">
        <v>34059</v>
      </c>
      <c r="E72" s="21" t="s">
        <v>269</v>
      </c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3.5" customHeight="1">
      <c r="A73" s="217"/>
      <c r="B73" s="41" t="s">
        <v>326</v>
      </c>
      <c r="C73" s="30">
        <v>1</v>
      </c>
      <c r="D73" s="20">
        <v>34059</v>
      </c>
      <c r="E73" s="21" t="s">
        <v>269</v>
      </c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3.5" customHeight="1">
      <c r="A74" s="217"/>
      <c r="B74" s="41" t="s">
        <v>327</v>
      </c>
      <c r="C74" s="30">
        <v>1</v>
      </c>
      <c r="D74" s="20">
        <v>34059</v>
      </c>
      <c r="E74" s="21" t="s">
        <v>328</v>
      </c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3.5" customHeight="1">
      <c r="A75" s="217"/>
      <c r="B75" s="41" t="s">
        <v>329</v>
      </c>
      <c r="C75" s="30">
        <v>1</v>
      </c>
      <c r="D75" s="20">
        <v>34059</v>
      </c>
      <c r="E75" s="21" t="s">
        <v>330</v>
      </c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3.5" customHeight="1">
      <c r="A76" s="217"/>
      <c r="B76" s="41" t="s">
        <v>331</v>
      </c>
      <c r="C76" s="30">
        <v>1</v>
      </c>
      <c r="D76" s="20">
        <v>34059</v>
      </c>
      <c r="E76" s="21" t="s">
        <v>332</v>
      </c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3.5" customHeight="1">
      <c r="A77" s="217"/>
      <c r="B77" s="41" t="s">
        <v>333</v>
      </c>
      <c r="C77" s="30">
        <v>1</v>
      </c>
      <c r="D77" s="20">
        <v>34059</v>
      </c>
      <c r="E77" s="21" t="s">
        <v>334</v>
      </c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3.5" customHeight="1">
      <c r="A78" s="217"/>
      <c r="B78" s="41" t="s">
        <v>335</v>
      </c>
      <c r="C78" s="30">
        <v>1</v>
      </c>
      <c r="D78" s="20">
        <v>34059</v>
      </c>
      <c r="E78" s="21" t="s">
        <v>336</v>
      </c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3.5" customHeight="1">
      <c r="A79" s="217"/>
      <c r="B79" s="41" t="s">
        <v>337</v>
      </c>
      <c r="C79" s="30">
        <v>1</v>
      </c>
      <c r="D79" s="20">
        <v>34059</v>
      </c>
      <c r="E79" s="21" t="s">
        <v>338</v>
      </c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3.5" customHeight="1">
      <c r="A80" s="217"/>
      <c r="B80" s="41" t="s">
        <v>339</v>
      </c>
      <c r="C80" s="30">
        <v>1</v>
      </c>
      <c r="D80" s="20">
        <v>34059</v>
      </c>
      <c r="E80" s="21" t="s">
        <v>340</v>
      </c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3.5" customHeight="1">
      <c r="A81" s="217"/>
      <c r="B81" s="41" t="s">
        <v>341</v>
      </c>
      <c r="C81" s="30">
        <v>3</v>
      </c>
      <c r="D81" s="20">
        <v>34059</v>
      </c>
      <c r="E81" s="21" t="s">
        <v>340</v>
      </c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3.5" customHeight="1">
      <c r="A82" s="217"/>
      <c r="B82" s="41" t="s">
        <v>342</v>
      </c>
      <c r="C82" s="30">
        <v>1</v>
      </c>
      <c r="D82" s="20">
        <v>35459</v>
      </c>
      <c r="E82" s="21" t="s">
        <v>201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3.5" customHeight="1">
      <c r="A83" s="217"/>
      <c r="B83" s="41" t="s">
        <v>343</v>
      </c>
      <c r="C83" s="30">
        <v>1</v>
      </c>
      <c r="D83" s="20">
        <v>36230</v>
      </c>
      <c r="E83" s="21" t="s">
        <v>344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3.5" customHeight="1">
      <c r="A84" s="217"/>
      <c r="B84" s="41" t="s">
        <v>345</v>
      </c>
      <c r="C84" s="30">
        <v>1</v>
      </c>
      <c r="D84" s="20">
        <v>36724</v>
      </c>
      <c r="E84" s="21" t="s">
        <v>346</v>
      </c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3.5" customHeight="1">
      <c r="A85" s="217"/>
      <c r="B85" s="41" t="s">
        <v>347</v>
      </c>
      <c r="C85" s="30">
        <v>1</v>
      </c>
      <c r="D85" s="20">
        <v>36959</v>
      </c>
      <c r="E85" s="21" t="s">
        <v>264</v>
      </c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3.5" customHeight="1">
      <c r="A86" s="217"/>
      <c r="B86" s="41" t="s">
        <v>348</v>
      </c>
      <c r="C86" s="30">
        <v>1</v>
      </c>
      <c r="D86" s="20">
        <v>40672</v>
      </c>
      <c r="E86" s="21" t="s">
        <v>269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3.5" customHeight="1">
      <c r="A87" s="217"/>
      <c r="B87" s="41" t="s">
        <v>349</v>
      </c>
      <c r="C87" s="30">
        <v>1</v>
      </c>
      <c r="D87" s="20">
        <v>42824</v>
      </c>
      <c r="E87" s="21" t="s">
        <v>269</v>
      </c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3.5" customHeight="1">
      <c r="A88" s="218"/>
      <c r="B88" s="41" t="s">
        <v>350</v>
      </c>
      <c r="C88" s="42">
        <v>1</v>
      </c>
      <c r="D88" s="27">
        <v>42824</v>
      </c>
      <c r="E88" s="26" t="s">
        <v>269</v>
      </c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3.5" customHeight="1">
      <c r="A89" s="285" t="s">
        <v>488</v>
      </c>
      <c r="B89" s="13" t="s">
        <v>351</v>
      </c>
      <c r="C89" s="30">
        <v>1</v>
      </c>
      <c r="D89" s="20">
        <v>33298</v>
      </c>
      <c r="E89" s="21" t="s">
        <v>201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3.5" customHeight="1">
      <c r="A90" s="286"/>
      <c r="B90" s="41" t="s">
        <v>352</v>
      </c>
      <c r="C90" s="30">
        <v>1</v>
      </c>
      <c r="D90" s="20">
        <v>34383</v>
      </c>
      <c r="E90" s="43" t="s">
        <v>353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3.5" customHeight="1">
      <c r="A91" s="286"/>
      <c r="B91" s="41" t="s">
        <v>354</v>
      </c>
      <c r="C91" s="30">
        <v>1</v>
      </c>
      <c r="D91" s="20">
        <v>35278</v>
      </c>
      <c r="E91" s="21" t="s">
        <v>355</v>
      </c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3.5" customHeight="1">
      <c r="A92" s="286"/>
      <c r="B92" s="18" t="s">
        <v>356</v>
      </c>
      <c r="C92" s="30">
        <v>1</v>
      </c>
      <c r="D92" s="20">
        <v>35278</v>
      </c>
      <c r="E92" s="21" t="s">
        <v>357</v>
      </c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3.5" customHeight="1">
      <c r="A93" s="287"/>
      <c r="B93" s="23" t="s">
        <v>358</v>
      </c>
      <c r="C93" s="42">
        <v>23</v>
      </c>
      <c r="D93" s="27">
        <v>42824</v>
      </c>
      <c r="E93" s="26" t="s">
        <v>306</v>
      </c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3.5" customHeight="1">
      <c r="A94" s="288" t="s">
        <v>229</v>
      </c>
      <c r="B94" s="176" t="s">
        <v>211</v>
      </c>
      <c r="C94" s="30" t="s">
        <v>359</v>
      </c>
      <c r="D94" s="20">
        <v>25394</v>
      </c>
      <c r="E94" s="16" t="s">
        <v>360</v>
      </c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3.5" customHeight="1">
      <c r="A95" s="280"/>
      <c r="B95" s="176" t="s">
        <v>361</v>
      </c>
      <c r="C95" s="30" t="s">
        <v>359</v>
      </c>
      <c r="D95" s="20">
        <v>26597</v>
      </c>
      <c r="E95" s="21" t="s">
        <v>360</v>
      </c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3.5" customHeight="1">
      <c r="A96" s="280"/>
      <c r="B96" s="176" t="s">
        <v>362</v>
      </c>
      <c r="C96" s="30" t="s">
        <v>359</v>
      </c>
      <c r="D96" s="20">
        <v>26999</v>
      </c>
      <c r="E96" s="21" t="s">
        <v>360</v>
      </c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3.5" customHeight="1">
      <c r="A97" s="280"/>
      <c r="B97" s="176" t="s">
        <v>363</v>
      </c>
      <c r="C97" s="30" t="s">
        <v>359</v>
      </c>
      <c r="D97" s="20">
        <v>26999</v>
      </c>
      <c r="E97" s="21" t="s">
        <v>360</v>
      </c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3.5" customHeight="1">
      <c r="A98" s="280"/>
      <c r="B98" s="176" t="s">
        <v>364</v>
      </c>
      <c r="C98" s="30" t="s">
        <v>359</v>
      </c>
      <c r="D98" s="20">
        <v>26999</v>
      </c>
      <c r="E98" s="21" t="s">
        <v>360</v>
      </c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3.5" customHeight="1">
      <c r="A99" s="280"/>
      <c r="B99" s="176" t="s">
        <v>365</v>
      </c>
      <c r="C99" s="30" t="s">
        <v>359</v>
      </c>
      <c r="D99" s="20">
        <v>28455</v>
      </c>
      <c r="E99" s="21" t="s">
        <v>366</v>
      </c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3.5" customHeight="1">
      <c r="A100" s="280"/>
      <c r="B100" s="176" t="s">
        <v>367</v>
      </c>
      <c r="C100" s="30" t="s">
        <v>359</v>
      </c>
      <c r="D100" s="20">
        <v>35520</v>
      </c>
      <c r="E100" s="21" t="s">
        <v>360</v>
      </c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3.5" customHeight="1">
      <c r="A101" s="280"/>
      <c r="B101" s="176" t="s">
        <v>368</v>
      </c>
      <c r="C101" s="30" t="s">
        <v>359</v>
      </c>
      <c r="D101" s="20">
        <v>35520</v>
      </c>
      <c r="E101" s="21" t="s">
        <v>360</v>
      </c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3.5" customHeight="1">
      <c r="A102" s="280"/>
      <c r="B102" s="176" t="s">
        <v>369</v>
      </c>
      <c r="C102" s="30" t="s">
        <v>359</v>
      </c>
      <c r="D102" s="20">
        <v>36724</v>
      </c>
      <c r="E102" s="21" t="s">
        <v>360</v>
      </c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3.5" customHeight="1">
      <c r="A103" s="280"/>
      <c r="B103" s="176" t="s">
        <v>370</v>
      </c>
      <c r="C103" s="30" t="s">
        <v>359</v>
      </c>
      <c r="D103" s="20">
        <v>36724</v>
      </c>
      <c r="E103" s="21" t="s">
        <v>360</v>
      </c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3.5" customHeight="1">
      <c r="A104" s="280"/>
      <c r="B104" s="176" t="s">
        <v>371</v>
      </c>
      <c r="C104" s="30" t="s">
        <v>359</v>
      </c>
      <c r="D104" s="22">
        <v>39899</v>
      </c>
      <c r="E104" s="21" t="s">
        <v>360</v>
      </c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3.5" customHeight="1">
      <c r="A105" s="289"/>
      <c r="B105" s="179" t="s">
        <v>372</v>
      </c>
      <c r="C105" s="44" t="s">
        <v>359</v>
      </c>
      <c r="D105" s="25">
        <v>39899</v>
      </c>
      <c r="E105" s="21" t="s">
        <v>360</v>
      </c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3.5" customHeight="1">
      <c r="A106" s="291" t="s">
        <v>174</v>
      </c>
      <c r="B106" s="41" t="s">
        <v>373</v>
      </c>
      <c r="C106" s="30" t="s">
        <v>359</v>
      </c>
      <c r="D106" s="20">
        <v>23651</v>
      </c>
      <c r="E106" s="16" t="s">
        <v>189</v>
      </c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3.5" customHeight="1">
      <c r="A107" s="292"/>
      <c r="B107" s="41" t="s">
        <v>374</v>
      </c>
      <c r="C107" s="30" t="s">
        <v>359</v>
      </c>
      <c r="D107" s="20">
        <v>23651</v>
      </c>
      <c r="E107" s="21" t="s">
        <v>189</v>
      </c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3.5" customHeight="1">
      <c r="A108" s="292"/>
      <c r="B108" s="41" t="s">
        <v>375</v>
      </c>
      <c r="C108" s="30" t="s">
        <v>359</v>
      </c>
      <c r="D108" s="20">
        <v>23651</v>
      </c>
      <c r="E108" s="21" t="s">
        <v>376</v>
      </c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3.5" customHeight="1">
      <c r="A109" s="292"/>
      <c r="B109" s="41" t="s">
        <v>377</v>
      </c>
      <c r="C109" s="30" t="s">
        <v>359</v>
      </c>
      <c r="D109" s="20">
        <v>23651</v>
      </c>
      <c r="E109" s="21" t="s">
        <v>189</v>
      </c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3.5" customHeight="1">
      <c r="A110" s="292"/>
      <c r="B110" s="41" t="s">
        <v>378</v>
      </c>
      <c r="C110" s="30" t="s">
        <v>359</v>
      </c>
      <c r="D110" s="20">
        <v>23651</v>
      </c>
      <c r="E110" s="21" t="s">
        <v>201</v>
      </c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3.5" customHeight="1">
      <c r="A111" s="292"/>
      <c r="B111" s="41" t="s">
        <v>379</v>
      </c>
      <c r="C111" s="30" t="s">
        <v>359</v>
      </c>
      <c r="D111" s="20">
        <v>23651</v>
      </c>
      <c r="E111" s="21" t="s">
        <v>201</v>
      </c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3.5" customHeight="1">
      <c r="A112" s="292"/>
      <c r="B112" s="41" t="s">
        <v>380</v>
      </c>
      <c r="C112" s="30">
        <v>2</v>
      </c>
      <c r="D112" s="20">
        <v>25134</v>
      </c>
      <c r="E112" s="21" t="s">
        <v>189</v>
      </c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3.5" customHeight="1">
      <c r="A113" s="292"/>
      <c r="B113" s="41" t="s">
        <v>381</v>
      </c>
      <c r="C113" s="30">
        <v>2</v>
      </c>
      <c r="D113" s="20">
        <v>25134</v>
      </c>
      <c r="E113" s="21" t="s">
        <v>201</v>
      </c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3.5" customHeight="1">
      <c r="A114" s="292"/>
      <c r="B114" s="41" t="s">
        <v>382</v>
      </c>
      <c r="C114" s="30">
        <v>1</v>
      </c>
      <c r="D114" s="20">
        <v>25204</v>
      </c>
      <c r="E114" s="21" t="s">
        <v>260</v>
      </c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3.5" customHeight="1" thickBot="1">
      <c r="A115" s="293"/>
      <c r="B115" s="31"/>
      <c r="C115" s="32"/>
      <c r="D115" s="33"/>
      <c r="E115" s="45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3.5" customHeight="1">
      <c r="A116" s="35"/>
      <c r="B116" s="46"/>
      <c r="C116" s="47"/>
      <c r="D116" s="48"/>
      <c r="E116" s="46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3.5" customHeight="1">
      <c r="A117" s="1" t="s">
        <v>311</v>
      </c>
      <c r="B117" s="2"/>
      <c r="C117" s="3"/>
      <c r="D117" s="4"/>
      <c r="E117" s="2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3.5" customHeight="1">
      <c r="A118" s="6"/>
      <c r="B118" s="2"/>
      <c r="C118" s="6"/>
      <c r="D118" s="278" t="s">
        <v>458</v>
      </c>
      <c r="E118" s="202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3.5" customHeight="1">
      <c r="A119" s="36" t="s">
        <v>181</v>
      </c>
      <c r="B119" s="37" t="s">
        <v>182</v>
      </c>
      <c r="C119" s="37" t="s">
        <v>183</v>
      </c>
      <c r="D119" s="38" t="s">
        <v>184</v>
      </c>
      <c r="E119" s="39" t="s">
        <v>185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282" t="s">
        <v>174</v>
      </c>
      <c r="B120" s="41" t="s">
        <v>383</v>
      </c>
      <c r="C120" s="30">
        <v>1</v>
      </c>
      <c r="D120" s="20">
        <v>25204</v>
      </c>
      <c r="E120" s="21" t="s">
        <v>201</v>
      </c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3.5" customHeight="1">
      <c r="A121" s="217"/>
      <c r="B121" s="41" t="s">
        <v>384</v>
      </c>
      <c r="C121" s="30">
        <v>1</v>
      </c>
      <c r="D121" s="20">
        <v>25204</v>
      </c>
      <c r="E121" s="21" t="s">
        <v>201</v>
      </c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3.5" customHeight="1">
      <c r="A122" s="217"/>
      <c r="B122" s="41" t="s">
        <v>385</v>
      </c>
      <c r="C122" s="30">
        <v>1</v>
      </c>
      <c r="D122" s="20">
        <v>25394</v>
      </c>
      <c r="E122" s="21" t="s">
        <v>201</v>
      </c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3.5" customHeight="1">
      <c r="A123" s="217"/>
      <c r="B123" s="41" t="s">
        <v>386</v>
      </c>
      <c r="C123" s="30">
        <v>1</v>
      </c>
      <c r="D123" s="20">
        <v>26597</v>
      </c>
      <c r="E123" s="21" t="s">
        <v>201</v>
      </c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3.5" customHeight="1">
      <c r="A124" s="217"/>
      <c r="B124" s="41" t="s">
        <v>387</v>
      </c>
      <c r="C124" s="30">
        <v>1</v>
      </c>
      <c r="D124" s="20">
        <v>26787</v>
      </c>
      <c r="E124" s="21" t="s">
        <v>201</v>
      </c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3.5" customHeight="1">
      <c r="A125" s="217"/>
      <c r="B125" s="41" t="s">
        <v>388</v>
      </c>
      <c r="C125" s="30">
        <v>1</v>
      </c>
      <c r="D125" s="20">
        <v>26787</v>
      </c>
      <c r="E125" s="21" t="s">
        <v>201</v>
      </c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3.5" customHeight="1">
      <c r="A126" s="217"/>
      <c r="B126" s="40" t="s">
        <v>389</v>
      </c>
      <c r="C126" s="30">
        <v>1</v>
      </c>
      <c r="D126" s="20">
        <v>27456</v>
      </c>
      <c r="E126" s="21" t="s">
        <v>201</v>
      </c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3.5" customHeight="1">
      <c r="A127" s="217"/>
      <c r="B127" s="40" t="s">
        <v>390</v>
      </c>
      <c r="C127" s="30" t="s">
        <v>359</v>
      </c>
      <c r="D127" s="20">
        <v>23651</v>
      </c>
      <c r="E127" s="21" t="s">
        <v>189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217"/>
      <c r="B128" s="41" t="s">
        <v>391</v>
      </c>
      <c r="C128" s="30" t="s">
        <v>359</v>
      </c>
      <c r="D128" s="20">
        <v>23651</v>
      </c>
      <c r="E128" s="21" t="s">
        <v>189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217"/>
      <c r="B129" s="41" t="s">
        <v>392</v>
      </c>
      <c r="C129" s="30">
        <v>1</v>
      </c>
      <c r="D129" s="20">
        <v>25204</v>
      </c>
      <c r="E129" s="21" t="s">
        <v>288</v>
      </c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3.5" customHeight="1">
      <c r="A130" s="217"/>
      <c r="B130" s="41" t="s">
        <v>393</v>
      </c>
      <c r="C130" s="30" t="s">
        <v>394</v>
      </c>
      <c r="D130" s="20">
        <v>25394</v>
      </c>
      <c r="E130" s="21" t="s">
        <v>395</v>
      </c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3.5" customHeight="1">
      <c r="A131" s="217"/>
      <c r="B131" s="41" t="s">
        <v>396</v>
      </c>
      <c r="C131" s="30" t="s">
        <v>394</v>
      </c>
      <c r="D131" s="20">
        <v>25394</v>
      </c>
      <c r="E131" s="21" t="s">
        <v>201</v>
      </c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3.5" customHeight="1">
      <c r="A132" s="217"/>
      <c r="B132" s="41" t="s">
        <v>397</v>
      </c>
      <c r="C132" s="30">
        <v>1</v>
      </c>
      <c r="D132" s="20">
        <v>25394</v>
      </c>
      <c r="E132" s="21" t="s">
        <v>395</v>
      </c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3.5" customHeight="1">
      <c r="A133" s="217"/>
      <c r="B133" s="41" t="s">
        <v>398</v>
      </c>
      <c r="C133" s="30">
        <v>1</v>
      </c>
      <c r="D133" s="20">
        <v>26597</v>
      </c>
      <c r="E133" s="21" t="s">
        <v>399</v>
      </c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3.5" customHeight="1">
      <c r="A134" s="217"/>
      <c r="B134" s="41" t="s">
        <v>400</v>
      </c>
      <c r="C134" s="30">
        <v>1</v>
      </c>
      <c r="D134" s="20">
        <v>26597</v>
      </c>
      <c r="E134" s="21" t="s">
        <v>201</v>
      </c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3.5" customHeight="1">
      <c r="A135" s="217"/>
      <c r="B135" s="41" t="s">
        <v>401</v>
      </c>
      <c r="C135" s="30">
        <v>1</v>
      </c>
      <c r="D135" s="20">
        <v>26634</v>
      </c>
      <c r="E135" s="21" t="s">
        <v>402</v>
      </c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3.5" customHeight="1">
      <c r="A136" s="217"/>
      <c r="B136" s="49" t="s">
        <v>403</v>
      </c>
      <c r="C136" s="30" t="s">
        <v>394</v>
      </c>
      <c r="D136" s="20">
        <v>34383</v>
      </c>
      <c r="E136" s="50" t="s">
        <v>404</v>
      </c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3.5" customHeight="1">
      <c r="A137" s="217"/>
      <c r="B137" s="51" t="s">
        <v>405</v>
      </c>
      <c r="C137" s="30">
        <v>1</v>
      </c>
      <c r="D137" s="20">
        <v>34383</v>
      </c>
      <c r="E137" s="21" t="s">
        <v>201</v>
      </c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3.5" customHeight="1">
      <c r="A138" s="217"/>
      <c r="B138" s="41" t="s">
        <v>406</v>
      </c>
      <c r="C138" s="30">
        <v>2</v>
      </c>
      <c r="D138" s="20">
        <v>35520</v>
      </c>
      <c r="E138" s="21" t="s">
        <v>189</v>
      </c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3.5" customHeight="1">
      <c r="A139" s="217"/>
      <c r="B139" s="41" t="s">
        <v>407</v>
      </c>
      <c r="C139" s="30">
        <v>1</v>
      </c>
      <c r="D139" s="20">
        <v>35520</v>
      </c>
      <c r="E139" s="21" t="s">
        <v>201</v>
      </c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3.5" customHeight="1">
      <c r="A140" s="217"/>
      <c r="B140" s="41" t="s">
        <v>408</v>
      </c>
      <c r="C140" s="30">
        <v>1</v>
      </c>
      <c r="D140" s="20">
        <v>35520</v>
      </c>
      <c r="E140" s="21" t="s">
        <v>201</v>
      </c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3.5" customHeight="1">
      <c r="A141" s="217"/>
      <c r="B141" s="18" t="s">
        <v>409</v>
      </c>
      <c r="C141" s="30">
        <v>1</v>
      </c>
      <c r="D141" s="20">
        <v>35520</v>
      </c>
      <c r="E141" s="21" t="s">
        <v>410</v>
      </c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3.5" customHeight="1">
      <c r="A142" s="217"/>
      <c r="B142" s="18" t="s">
        <v>411</v>
      </c>
      <c r="C142" s="30">
        <v>1</v>
      </c>
      <c r="D142" s="20">
        <v>35520</v>
      </c>
      <c r="E142" s="21" t="s">
        <v>412</v>
      </c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3.5" customHeight="1">
      <c r="A143" s="217"/>
      <c r="B143" s="41" t="s">
        <v>413</v>
      </c>
      <c r="C143" s="30">
        <v>1</v>
      </c>
      <c r="D143" s="20">
        <v>35520</v>
      </c>
      <c r="E143" s="21" t="s">
        <v>414</v>
      </c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3.5" customHeight="1">
      <c r="A144" s="217"/>
      <c r="B144" s="51" t="s">
        <v>415</v>
      </c>
      <c r="C144" s="30">
        <v>16</v>
      </c>
      <c r="D144" s="20">
        <v>36959</v>
      </c>
      <c r="E144" s="50" t="s">
        <v>201</v>
      </c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3.5" customHeight="1">
      <c r="A145" s="217"/>
      <c r="B145" s="52" t="s">
        <v>416</v>
      </c>
      <c r="C145" s="30">
        <v>1</v>
      </c>
      <c r="D145" s="20">
        <v>42093</v>
      </c>
      <c r="E145" s="50" t="s">
        <v>189</v>
      </c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3.5" customHeight="1">
      <c r="A146" s="217"/>
      <c r="B146" s="52" t="s">
        <v>417</v>
      </c>
      <c r="C146" s="30">
        <v>1</v>
      </c>
      <c r="D146" s="20">
        <v>42093</v>
      </c>
      <c r="E146" s="50" t="s">
        <v>189</v>
      </c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3.5" customHeight="1">
      <c r="A147" s="290"/>
      <c r="B147" s="53" t="s">
        <v>418</v>
      </c>
      <c r="C147" s="42">
        <v>1</v>
      </c>
      <c r="D147" s="27">
        <v>42824</v>
      </c>
      <c r="E147" s="54" t="s">
        <v>419</v>
      </c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3.5" customHeight="1">
      <c r="A148" s="279" t="s">
        <v>176</v>
      </c>
      <c r="B148" s="175" t="s">
        <v>420</v>
      </c>
      <c r="C148" s="30">
        <v>1</v>
      </c>
      <c r="D148" s="20">
        <v>23651</v>
      </c>
      <c r="E148" s="21" t="s">
        <v>189</v>
      </c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3.5" customHeight="1">
      <c r="A149" s="280"/>
      <c r="B149" s="176" t="s">
        <v>421</v>
      </c>
      <c r="C149" s="30">
        <v>3</v>
      </c>
      <c r="D149" s="20">
        <v>25134</v>
      </c>
      <c r="E149" s="21" t="s">
        <v>269</v>
      </c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3.5" customHeight="1">
      <c r="A150" s="280"/>
      <c r="B150" s="176" t="s">
        <v>422</v>
      </c>
      <c r="C150" s="30" t="s">
        <v>359</v>
      </c>
      <c r="D150" s="20">
        <v>25134</v>
      </c>
      <c r="E150" s="21" t="s">
        <v>419</v>
      </c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3.5" customHeight="1">
      <c r="A151" s="280"/>
      <c r="B151" s="176" t="s">
        <v>423</v>
      </c>
      <c r="C151" s="30">
        <v>1</v>
      </c>
      <c r="D151" s="20">
        <v>25134</v>
      </c>
      <c r="E151" s="21" t="s">
        <v>340</v>
      </c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3.5" customHeight="1">
      <c r="A152" s="280"/>
      <c r="B152" s="176" t="s">
        <v>424</v>
      </c>
      <c r="C152" s="30">
        <v>39</v>
      </c>
      <c r="D152" s="20">
        <v>26597</v>
      </c>
      <c r="E152" s="21" t="s">
        <v>425</v>
      </c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3.5" customHeight="1">
      <c r="A153" s="280"/>
      <c r="B153" s="176" t="s">
        <v>426</v>
      </c>
      <c r="C153" s="30">
        <v>1</v>
      </c>
      <c r="D153" s="20">
        <v>26597</v>
      </c>
      <c r="E153" s="21" t="s">
        <v>427</v>
      </c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3.5" customHeight="1">
      <c r="A154" s="280"/>
      <c r="B154" s="176" t="s">
        <v>428</v>
      </c>
      <c r="C154" s="30" t="s">
        <v>359</v>
      </c>
      <c r="D154" s="20">
        <v>30061</v>
      </c>
      <c r="E154" s="21" t="s">
        <v>47</v>
      </c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3.5" customHeight="1">
      <c r="A155" s="280"/>
      <c r="B155" s="176" t="s">
        <v>429</v>
      </c>
      <c r="C155" s="30">
        <v>1</v>
      </c>
      <c r="D155" s="20">
        <v>30635</v>
      </c>
      <c r="E155" s="21" t="s">
        <v>201</v>
      </c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3.5" customHeight="1">
      <c r="A156" s="280"/>
      <c r="B156" s="177" t="s">
        <v>430</v>
      </c>
      <c r="C156" s="30" t="s">
        <v>359</v>
      </c>
      <c r="D156" s="20">
        <v>30864</v>
      </c>
      <c r="E156" s="50" t="s">
        <v>431</v>
      </c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3.5" customHeight="1">
      <c r="A157" s="280"/>
      <c r="B157" s="176" t="s">
        <v>432</v>
      </c>
      <c r="C157" s="30">
        <v>1</v>
      </c>
      <c r="D157" s="20">
        <v>31218</v>
      </c>
      <c r="E157" s="21" t="s">
        <v>264</v>
      </c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3.5" customHeight="1">
      <c r="A158" s="280"/>
      <c r="B158" s="176" t="s">
        <v>433</v>
      </c>
      <c r="C158" s="30" t="s">
        <v>359</v>
      </c>
      <c r="D158" s="20">
        <v>33298</v>
      </c>
      <c r="E158" s="21" t="s">
        <v>208</v>
      </c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3.5" customHeight="1">
      <c r="A159" s="280"/>
      <c r="B159" s="176" t="s">
        <v>434</v>
      </c>
      <c r="C159" s="30">
        <v>1</v>
      </c>
      <c r="D159" s="20">
        <v>33298</v>
      </c>
      <c r="E159" s="21" t="s">
        <v>59</v>
      </c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3.5" customHeight="1">
      <c r="A160" s="280"/>
      <c r="B160" s="176" t="s">
        <v>435</v>
      </c>
      <c r="C160" s="30" t="s">
        <v>359</v>
      </c>
      <c r="D160" s="20">
        <v>33298</v>
      </c>
      <c r="E160" s="21" t="s">
        <v>189</v>
      </c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3.5" customHeight="1">
      <c r="A161" s="280"/>
      <c r="B161" s="176" t="s">
        <v>436</v>
      </c>
      <c r="C161" s="30">
        <v>1</v>
      </c>
      <c r="D161" s="20">
        <v>34383</v>
      </c>
      <c r="E161" s="21" t="s">
        <v>201</v>
      </c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3.5" customHeight="1">
      <c r="A162" s="280"/>
      <c r="B162" s="176" t="s">
        <v>437</v>
      </c>
      <c r="C162" s="30">
        <v>1</v>
      </c>
      <c r="D162" s="20">
        <v>34669</v>
      </c>
      <c r="E162" s="21" t="s">
        <v>271</v>
      </c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3.5" customHeight="1">
      <c r="A163" s="280"/>
      <c r="B163" s="176" t="s">
        <v>438</v>
      </c>
      <c r="C163" s="30" t="s">
        <v>359</v>
      </c>
      <c r="D163" s="20">
        <v>35885</v>
      </c>
      <c r="E163" s="21" t="s">
        <v>189</v>
      </c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3.5" customHeight="1">
      <c r="A164" s="280"/>
      <c r="B164" s="176" t="s">
        <v>439</v>
      </c>
      <c r="C164" s="30">
        <v>1</v>
      </c>
      <c r="D164" s="20">
        <v>36959</v>
      </c>
      <c r="E164" s="21" t="s">
        <v>296</v>
      </c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3.5" customHeight="1">
      <c r="A165" s="280"/>
      <c r="B165" s="176" t="s">
        <v>440</v>
      </c>
      <c r="C165" s="30">
        <v>1</v>
      </c>
      <c r="D165" s="20">
        <v>37225</v>
      </c>
      <c r="E165" s="21" t="s">
        <v>441</v>
      </c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3.5" customHeight="1">
      <c r="A166" s="280"/>
      <c r="B166" s="176" t="s">
        <v>442</v>
      </c>
      <c r="C166" s="30">
        <v>1</v>
      </c>
      <c r="D166" s="20">
        <v>37369</v>
      </c>
      <c r="E166" s="21" t="s">
        <v>201</v>
      </c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3.5" customHeight="1">
      <c r="A167" s="280"/>
      <c r="B167" s="176" t="s">
        <v>443</v>
      </c>
      <c r="C167" s="30">
        <v>1</v>
      </c>
      <c r="D167" s="20">
        <v>37369</v>
      </c>
      <c r="E167" s="21" t="s">
        <v>189</v>
      </c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3.5" customHeight="1">
      <c r="A168" s="280"/>
      <c r="B168" s="176" t="s">
        <v>444</v>
      </c>
      <c r="C168" s="30">
        <v>1</v>
      </c>
      <c r="D168" s="20">
        <v>37369</v>
      </c>
      <c r="E168" s="21" t="s">
        <v>53</v>
      </c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3.5" customHeight="1">
      <c r="A169" s="280"/>
      <c r="B169" s="176" t="s">
        <v>445</v>
      </c>
      <c r="C169" s="30">
        <v>1</v>
      </c>
      <c r="D169" s="20">
        <v>37369</v>
      </c>
      <c r="E169" s="21" t="s">
        <v>189</v>
      </c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3.5" customHeight="1">
      <c r="A170" s="280"/>
      <c r="B170" s="175" t="s">
        <v>446</v>
      </c>
      <c r="C170" s="30">
        <v>1</v>
      </c>
      <c r="D170" s="20">
        <v>39899</v>
      </c>
      <c r="E170" s="21" t="s">
        <v>262</v>
      </c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3.5" customHeight="1">
      <c r="A171" s="280"/>
      <c r="B171" s="175" t="s">
        <v>447</v>
      </c>
      <c r="C171" s="30">
        <v>4</v>
      </c>
      <c r="D171" s="20">
        <v>42093</v>
      </c>
      <c r="E171" s="21" t="s">
        <v>189</v>
      </c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3.5" customHeight="1">
      <c r="A172" s="280"/>
      <c r="B172" s="175" t="s">
        <v>448</v>
      </c>
      <c r="C172" s="30">
        <v>1</v>
      </c>
      <c r="D172" s="20">
        <v>42093</v>
      </c>
      <c r="E172" s="21" t="s">
        <v>208</v>
      </c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3.5" customHeight="1" thickBot="1">
      <c r="A173" s="281"/>
      <c r="B173" s="178"/>
      <c r="C173" s="32"/>
      <c r="D173" s="33"/>
      <c r="E173" s="34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3.5" customHeight="1">
      <c r="A174" s="52" t="s">
        <v>144</v>
      </c>
      <c r="B174" s="17"/>
      <c r="C174" s="47"/>
      <c r="D174" s="4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3.5" customHeight="1">
      <c r="A175" s="47"/>
      <c r="B175" s="17"/>
      <c r="C175" s="47"/>
      <c r="D175" s="4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3.5" customHeight="1">
      <c r="A176" s="47"/>
      <c r="B176" s="17"/>
      <c r="C176" s="47"/>
      <c r="D176" s="4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3.5" customHeight="1">
      <c r="A177" s="6"/>
      <c r="B177" s="2"/>
      <c r="C177" s="6"/>
      <c r="D177" s="47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6"/>
      <c r="B208" s="2"/>
      <c r="C208" s="6"/>
      <c r="D208" s="47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6"/>
      <c r="B209" s="2"/>
      <c r="C209" s="6"/>
      <c r="D209" s="47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6"/>
      <c r="B210" s="2"/>
      <c r="C210" s="6"/>
      <c r="D210" s="47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6"/>
      <c r="B211" s="2"/>
      <c r="C211" s="6"/>
      <c r="D211" s="47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6"/>
      <c r="B212" s="2"/>
      <c r="C212" s="6"/>
      <c r="D212" s="47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6"/>
      <c r="B213" s="2"/>
      <c r="C213" s="6"/>
      <c r="D213" s="47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6"/>
      <c r="B214" s="2"/>
      <c r="C214" s="6"/>
      <c r="D214" s="47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6"/>
      <c r="B215" s="2"/>
      <c r="C215" s="6"/>
      <c r="D215" s="47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6"/>
      <c r="B216" s="2"/>
      <c r="C216" s="6"/>
      <c r="D216" s="47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6"/>
      <c r="B217" s="2"/>
      <c r="C217" s="6"/>
      <c r="D217" s="47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6"/>
      <c r="B218" s="2"/>
      <c r="C218" s="6"/>
      <c r="D218" s="47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6"/>
      <c r="B219" s="2"/>
      <c r="C219" s="6"/>
      <c r="D219" s="47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6"/>
      <c r="B220" s="2"/>
      <c r="C220" s="6"/>
      <c r="D220" s="47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6"/>
      <c r="B221" s="2"/>
      <c r="C221" s="6"/>
      <c r="D221" s="47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6"/>
      <c r="B222" s="2"/>
      <c r="C222" s="6"/>
      <c r="D222" s="47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6"/>
      <c r="B223" s="2"/>
      <c r="C223" s="6"/>
      <c r="D223" s="47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6"/>
      <c r="B224" s="2"/>
      <c r="C224" s="6"/>
      <c r="D224" s="47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6"/>
      <c r="B225" s="2"/>
      <c r="C225" s="6"/>
      <c r="D225" s="47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6"/>
      <c r="B226" s="2"/>
      <c r="C226" s="6"/>
      <c r="D226" s="47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6"/>
      <c r="B227" s="2"/>
      <c r="C227" s="6"/>
      <c r="D227" s="47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6"/>
      <c r="B228" s="2"/>
      <c r="C228" s="6"/>
      <c r="D228" s="47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6"/>
      <c r="B229" s="2"/>
      <c r="C229" s="6"/>
      <c r="D229" s="47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6"/>
      <c r="B230" s="2"/>
      <c r="C230" s="6"/>
      <c r="D230" s="47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6"/>
      <c r="B231" s="2"/>
      <c r="C231" s="6"/>
      <c r="D231" s="47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6"/>
      <c r="B232" s="2"/>
      <c r="C232" s="6"/>
      <c r="D232" s="47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6"/>
      <c r="B233" s="2"/>
      <c r="C233" s="6"/>
      <c r="D233" s="47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6"/>
      <c r="B234" s="2"/>
      <c r="C234" s="6"/>
      <c r="D234" s="47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6"/>
      <c r="B235" s="2"/>
      <c r="C235" s="6"/>
      <c r="D235" s="47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6"/>
      <c r="B236" s="2"/>
      <c r="C236" s="6"/>
      <c r="D236" s="47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6"/>
      <c r="B237" s="2"/>
      <c r="C237" s="6"/>
      <c r="D237" s="47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6"/>
      <c r="B238" s="2"/>
      <c r="C238" s="6"/>
      <c r="D238" s="47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6"/>
      <c r="B239" s="2"/>
      <c r="C239" s="6"/>
      <c r="D239" s="47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6"/>
      <c r="B240" s="2"/>
      <c r="C240" s="6"/>
      <c r="D240" s="47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6"/>
      <c r="B241" s="2"/>
      <c r="C241" s="6"/>
      <c r="D241" s="47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6"/>
      <c r="B242" s="2"/>
      <c r="C242" s="6"/>
      <c r="D242" s="47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6"/>
      <c r="B243" s="2"/>
      <c r="C243" s="6"/>
      <c r="D243" s="47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6"/>
      <c r="B244" s="2"/>
      <c r="C244" s="6"/>
      <c r="D244" s="47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6"/>
      <c r="B245" s="2"/>
      <c r="C245" s="6"/>
      <c r="D245" s="47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6"/>
      <c r="B246" s="2"/>
      <c r="C246" s="6"/>
      <c r="D246" s="47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6"/>
      <c r="B247" s="2"/>
      <c r="C247" s="6"/>
      <c r="D247" s="47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6"/>
      <c r="B248" s="2"/>
      <c r="C248" s="6"/>
      <c r="D248" s="47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6"/>
      <c r="B249" s="2"/>
      <c r="C249" s="6"/>
      <c r="D249" s="47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6"/>
      <c r="B250" s="2"/>
      <c r="C250" s="6"/>
      <c r="D250" s="47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6"/>
      <c r="B251" s="2"/>
      <c r="C251" s="6"/>
      <c r="D251" s="47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6"/>
      <c r="B252" s="2"/>
      <c r="C252" s="6"/>
      <c r="D252" s="47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6"/>
      <c r="B253" s="2"/>
      <c r="C253" s="6"/>
      <c r="D253" s="47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6"/>
      <c r="B254" s="2"/>
      <c r="C254" s="6"/>
      <c r="D254" s="47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6"/>
      <c r="B255" s="2"/>
      <c r="C255" s="6"/>
      <c r="D255" s="47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6"/>
      <c r="B256" s="2"/>
      <c r="C256" s="6"/>
      <c r="D256" s="47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6"/>
      <c r="B257" s="2"/>
      <c r="C257" s="6"/>
      <c r="D257" s="47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6"/>
      <c r="B258" s="2"/>
      <c r="C258" s="6"/>
      <c r="D258" s="47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6"/>
      <c r="B259" s="2"/>
      <c r="C259" s="6"/>
      <c r="D259" s="47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6"/>
      <c r="B260" s="2"/>
      <c r="C260" s="6"/>
      <c r="D260" s="47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6"/>
      <c r="B261" s="2"/>
      <c r="C261" s="6"/>
      <c r="D261" s="47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6"/>
      <c r="B262" s="2"/>
      <c r="C262" s="6"/>
      <c r="D262" s="47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6"/>
      <c r="B263" s="2"/>
      <c r="C263" s="6"/>
      <c r="D263" s="47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6"/>
      <c r="B264" s="2"/>
      <c r="C264" s="6"/>
      <c r="D264" s="47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6"/>
      <c r="B265" s="2"/>
      <c r="C265" s="6"/>
      <c r="D265" s="47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6"/>
      <c r="B266" s="2"/>
      <c r="C266" s="6"/>
      <c r="D266" s="47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6"/>
      <c r="B267" s="2"/>
      <c r="C267" s="6"/>
      <c r="D267" s="47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6"/>
      <c r="B268" s="2"/>
      <c r="C268" s="6"/>
      <c r="D268" s="47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6"/>
      <c r="B269" s="2"/>
      <c r="C269" s="6"/>
      <c r="D269" s="47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6"/>
      <c r="B270" s="2"/>
      <c r="C270" s="6"/>
      <c r="D270" s="47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6"/>
      <c r="B271" s="2"/>
      <c r="C271" s="6"/>
      <c r="D271" s="47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6"/>
      <c r="B272" s="2"/>
      <c r="C272" s="6"/>
      <c r="D272" s="47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6"/>
      <c r="B273" s="2"/>
      <c r="C273" s="6"/>
      <c r="D273" s="47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6"/>
      <c r="B274" s="2"/>
      <c r="C274" s="6"/>
      <c r="D274" s="47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6"/>
      <c r="B275" s="2"/>
      <c r="C275" s="6"/>
      <c r="D275" s="47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6"/>
      <c r="B276" s="2"/>
      <c r="C276" s="6"/>
      <c r="D276" s="47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6"/>
      <c r="B277" s="2"/>
      <c r="C277" s="6"/>
      <c r="D277" s="47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6"/>
      <c r="B278" s="2"/>
      <c r="C278" s="6"/>
      <c r="D278" s="47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6"/>
      <c r="B279" s="2"/>
      <c r="C279" s="6"/>
      <c r="D279" s="47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6"/>
      <c r="B280" s="2"/>
      <c r="C280" s="6"/>
      <c r="D280" s="47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6"/>
      <c r="B281" s="2"/>
      <c r="C281" s="6"/>
      <c r="D281" s="47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6"/>
      <c r="B282" s="2"/>
      <c r="C282" s="6"/>
      <c r="D282" s="47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6"/>
      <c r="B283" s="2"/>
      <c r="C283" s="6"/>
      <c r="D283" s="47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6"/>
      <c r="B284" s="2"/>
      <c r="C284" s="6"/>
      <c r="D284" s="47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6"/>
      <c r="B285" s="2"/>
      <c r="C285" s="6"/>
      <c r="D285" s="47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6"/>
      <c r="B286" s="2"/>
      <c r="C286" s="6"/>
      <c r="D286" s="47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6"/>
      <c r="B287" s="2"/>
      <c r="C287" s="6"/>
      <c r="D287" s="47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6"/>
      <c r="B288" s="2"/>
      <c r="C288" s="6"/>
      <c r="D288" s="47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6"/>
      <c r="B289" s="2"/>
      <c r="C289" s="6"/>
      <c r="D289" s="47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6"/>
      <c r="B290" s="2"/>
      <c r="C290" s="6"/>
      <c r="D290" s="47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6"/>
      <c r="B291" s="2"/>
      <c r="C291" s="6"/>
      <c r="D291" s="47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6"/>
      <c r="B292" s="2"/>
      <c r="C292" s="6"/>
      <c r="D292" s="47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6"/>
      <c r="B293" s="2"/>
      <c r="C293" s="6"/>
      <c r="D293" s="47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6"/>
      <c r="B294" s="2"/>
      <c r="C294" s="6"/>
      <c r="D294" s="47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6"/>
      <c r="B295" s="2"/>
      <c r="C295" s="6"/>
      <c r="D295" s="47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6"/>
      <c r="B296" s="2"/>
      <c r="C296" s="6"/>
      <c r="D296" s="47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6"/>
      <c r="B297" s="2"/>
      <c r="C297" s="6"/>
      <c r="D297" s="47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6"/>
      <c r="B298" s="2"/>
      <c r="C298" s="6"/>
      <c r="D298" s="47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6"/>
      <c r="B299" s="2"/>
      <c r="C299" s="6"/>
      <c r="D299" s="47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6"/>
      <c r="B300" s="2"/>
      <c r="C300" s="6"/>
      <c r="D300" s="47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6"/>
      <c r="B301" s="2"/>
      <c r="C301" s="6"/>
      <c r="D301" s="47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6"/>
      <c r="B302" s="2"/>
      <c r="C302" s="6"/>
      <c r="D302" s="47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6"/>
      <c r="B303" s="2"/>
      <c r="C303" s="6"/>
      <c r="D303" s="47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6"/>
      <c r="B304" s="2"/>
      <c r="C304" s="6"/>
      <c r="D304" s="47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6"/>
      <c r="B305" s="2"/>
      <c r="C305" s="6"/>
      <c r="D305" s="47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6"/>
      <c r="B306" s="2"/>
      <c r="C306" s="6"/>
      <c r="D306" s="47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6"/>
      <c r="B307" s="2"/>
      <c r="C307" s="6"/>
      <c r="D307" s="47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6"/>
      <c r="B308" s="2"/>
      <c r="C308" s="6"/>
      <c r="D308" s="47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6"/>
      <c r="B309" s="2"/>
      <c r="C309" s="6"/>
      <c r="D309" s="47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6"/>
      <c r="B310" s="2"/>
      <c r="C310" s="6"/>
      <c r="D310" s="47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6"/>
      <c r="B311" s="2"/>
      <c r="C311" s="6"/>
      <c r="D311" s="47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6"/>
      <c r="B312" s="2"/>
      <c r="C312" s="6"/>
      <c r="D312" s="47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6"/>
      <c r="B313" s="2"/>
      <c r="C313" s="6"/>
      <c r="D313" s="47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6"/>
      <c r="B314" s="2"/>
      <c r="C314" s="6"/>
      <c r="D314" s="47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6"/>
      <c r="B315" s="2"/>
      <c r="C315" s="6"/>
      <c r="D315" s="47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6"/>
      <c r="B316" s="2"/>
      <c r="C316" s="6"/>
      <c r="D316" s="47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6"/>
      <c r="B317" s="2"/>
      <c r="C317" s="6"/>
      <c r="D317" s="47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6"/>
      <c r="B318" s="2"/>
      <c r="C318" s="6"/>
      <c r="D318" s="47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6"/>
      <c r="B319" s="2"/>
      <c r="C319" s="6"/>
      <c r="D319" s="47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6"/>
      <c r="B320" s="2"/>
      <c r="C320" s="6"/>
      <c r="D320" s="47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6"/>
      <c r="B321" s="2"/>
      <c r="C321" s="6"/>
      <c r="D321" s="47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6"/>
      <c r="B322" s="2"/>
      <c r="C322" s="6"/>
      <c r="D322" s="47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6"/>
      <c r="B323" s="2"/>
      <c r="C323" s="6"/>
      <c r="D323" s="47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6"/>
      <c r="B324" s="2"/>
      <c r="C324" s="6"/>
      <c r="D324" s="47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6"/>
      <c r="B325" s="2"/>
      <c r="C325" s="6"/>
      <c r="D325" s="47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6"/>
      <c r="B326" s="2"/>
      <c r="C326" s="6"/>
      <c r="D326" s="47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6"/>
      <c r="B327" s="2"/>
      <c r="C327" s="6"/>
      <c r="D327" s="47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6"/>
      <c r="B328" s="2"/>
      <c r="C328" s="6"/>
      <c r="D328" s="47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6"/>
      <c r="B329" s="2"/>
      <c r="C329" s="6"/>
      <c r="D329" s="47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6"/>
      <c r="B330" s="2"/>
      <c r="C330" s="6"/>
      <c r="D330" s="47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6"/>
      <c r="B331" s="2"/>
      <c r="C331" s="6"/>
      <c r="D331" s="47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6"/>
      <c r="B332" s="2"/>
      <c r="C332" s="6"/>
      <c r="D332" s="47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6"/>
      <c r="B333" s="2"/>
      <c r="C333" s="6"/>
      <c r="D333" s="47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6"/>
      <c r="B334" s="2"/>
      <c r="C334" s="6"/>
      <c r="D334" s="47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6"/>
      <c r="B335" s="2"/>
      <c r="C335" s="6"/>
      <c r="D335" s="47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6"/>
      <c r="B336" s="2"/>
      <c r="C336" s="6"/>
      <c r="D336" s="47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6"/>
      <c r="B337" s="2"/>
      <c r="C337" s="6"/>
      <c r="D337" s="47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6"/>
      <c r="B338" s="2"/>
      <c r="C338" s="6"/>
      <c r="D338" s="47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6"/>
      <c r="B339" s="2"/>
      <c r="C339" s="6"/>
      <c r="D339" s="47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6"/>
      <c r="B340" s="2"/>
      <c r="C340" s="6"/>
      <c r="D340" s="47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6"/>
      <c r="B341" s="2"/>
      <c r="C341" s="6"/>
      <c r="D341" s="47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6"/>
      <c r="B342" s="2"/>
      <c r="C342" s="6"/>
      <c r="D342" s="47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6"/>
      <c r="B343" s="2"/>
      <c r="C343" s="6"/>
      <c r="D343" s="47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6"/>
      <c r="B344" s="2"/>
      <c r="C344" s="6"/>
      <c r="D344" s="47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6"/>
      <c r="B345" s="2"/>
      <c r="C345" s="6"/>
      <c r="D345" s="47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6"/>
      <c r="B346" s="2"/>
      <c r="C346" s="6"/>
      <c r="D346" s="47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6"/>
      <c r="B347" s="2"/>
      <c r="C347" s="6"/>
      <c r="D347" s="47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6"/>
      <c r="B348" s="2"/>
      <c r="C348" s="6"/>
      <c r="D348" s="47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6"/>
      <c r="B349" s="2"/>
      <c r="C349" s="6"/>
      <c r="D349" s="47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6"/>
      <c r="B350" s="2"/>
      <c r="C350" s="6"/>
      <c r="D350" s="47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6"/>
      <c r="B351" s="2"/>
      <c r="C351" s="6"/>
      <c r="D351" s="47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6"/>
      <c r="B352" s="2"/>
      <c r="C352" s="6"/>
      <c r="D352" s="47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6"/>
      <c r="B353" s="2"/>
      <c r="C353" s="6"/>
      <c r="D353" s="47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6"/>
      <c r="B354" s="2"/>
      <c r="C354" s="6"/>
      <c r="D354" s="47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6"/>
      <c r="B355" s="2"/>
      <c r="C355" s="6"/>
      <c r="D355" s="47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6"/>
      <c r="B356" s="2"/>
      <c r="C356" s="6"/>
      <c r="D356" s="47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6"/>
      <c r="B357" s="2"/>
      <c r="C357" s="6"/>
      <c r="D357" s="47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6"/>
      <c r="B358" s="2"/>
      <c r="C358" s="6"/>
      <c r="D358" s="47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6"/>
      <c r="B359" s="2"/>
      <c r="C359" s="6"/>
      <c r="D359" s="47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6"/>
      <c r="B360" s="2"/>
      <c r="C360" s="6"/>
      <c r="D360" s="47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6"/>
      <c r="B361" s="2"/>
      <c r="C361" s="6"/>
      <c r="D361" s="47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6"/>
      <c r="B362" s="2"/>
      <c r="C362" s="6"/>
      <c r="D362" s="47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6"/>
      <c r="B363" s="2"/>
      <c r="C363" s="6"/>
      <c r="D363" s="47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6"/>
      <c r="B364" s="2"/>
      <c r="C364" s="6"/>
      <c r="D364" s="47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6"/>
      <c r="B365" s="2"/>
      <c r="C365" s="6"/>
      <c r="D365" s="47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6"/>
      <c r="B366" s="2"/>
      <c r="C366" s="6"/>
      <c r="D366" s="47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6"/>
      <c r="B367" s="2"/>
      <c r="C367" s="6"/>
      <c r="D367" s="47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6"/>
      <c r="B368" s="2"/>
      <c r="C368" s="6"/>
      <c r="D368" s="47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6"/>
      <c r="B369" s="2"/>
      <c r="C369" s="6"/>
      <c r="D369" s="47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6"/>
      <c r="B370" s="2"/>
      <c r="C370" s="6"/>
      <c r="D370" s="47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6"/>
      <c r="B371" s="2"/>
      <c r="C371" s="6"/>
      <c r="D371" s="47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6"/>
      <c r="B372" s="2"/>
      <c r="C372" s="6"/>
      <c r="D372" s="47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6"/>
      <c r="B373" s="2"/>
      <c r="C373" s="6"/>
      <c r="D373" s="47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6"/>
      <c r="B374" s="2"/>
      <c r="C374" s="6"/>
      <c r="D374" s="47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6"/>
      <c r="B375" s="2"/>
      <c r="C375" s="6"/>
      <c r="D375" s="47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6"/>
      <c r="B376" s="2"/>
      <c r="C376" s="6"/>
      <c r="D376" s="47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6"/>
      <c r="B377" s="2"/>
      <c r="C377" s="6"/>
      <c r="D377" s="47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6"/>
      <c r="B378" s="2"/>
      <c r="C378" s="6"/>
      <c r="D378" s="47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6"/>
      <c r="B379" s="2"/>
      <c r="C379" s="6"/>
      <c r="D379" s="47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6"/>
      <c r="B380" s="2"/>
      <c r="C380" s="6"/>
      <c r="D380" s="47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6"/>
      <c r="B381" s="2"/>
      <c r="C381" s="6"/>
      <c r="D381" s="47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6"/>
      <c r="B382" s="2"/>
      <c r="C382" s="6"/>
      <c r="D382" s="47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6"/>
      <c r="B383" s="2"/>
      <c r="C383" s="6"/>
      <c r="D383" s="47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6"/>
      <c r="B384" s="2"/>
      <c r="C384" s="6"/>
      <c r="D384" s="47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6"/>
      <c r="B385" s="2"/>
      <c r="C385" s="6"/>
      <c r="D385" s="47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6"/>
      <c r="B386" s="2"/>
      <c r="C386" s="6"/>
      <c r="D386" s="47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6"/>
      <c r="B387" s="2"/>
      <c r="C387" s="6"/>
      <c r="D387" s="47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6"/>
      <c r="B388" s="2"/>
      <c r="C388" s="6"/>
      <c r="D388" s="47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6"/>
      <c r="B389" s="2"/>
      <c r="C389" s="6"/>
      <c r="D389" s="47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6"/>
      <c r="B390" s="2"/>
      <c r="C390" s="6"/>
      <c r="D390" s="47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6"/>
      <c r="B391" s="2"/>
      <c r="C391" s="6"/>
      <c r="D391" s="47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6"/>
      <c r="B392" s="2"/>
      <c r="C392" s="6"/>
      <c r="D392" s="47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6"/>
      <c r="B393" s="2"/>
      <c r="C393" s="6"/>
      <c r="D393" s="47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6"/>
      <c r="B394" s="2"/>
      <c r="C394" s="6"/>
      <c r="D394" s="47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6"/>
      <c r="B395" s="2"/>
      <c r="C395" s="6"/>
      <c r="D395" s="47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6"/>
      <c r="B396" s="2"/>
      <c r="C396" s="6"/>
      <c r="D396" s="47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6"/>
      <c r="B397" s="2"/>
      <c r="C397" s="6"/>
      <c r="D397" s="47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6"/>
      <c r="B398" s="2"/>
      <c r="C398" s="6"/>
      <c r="D398" s="47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6"/>
      <c r="B399" s="2"/>
      <c r="C399" s="6"/>
      <c r="D399" s="47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6"/>
      <c r="B400" s="2"/>
      <c r="C400" s="6"/>
      <c r="D400" s="47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6"/>
      <c r="B401" s="2"/>
      <c r="C401" s="6"/>
      <c r="D401" s="47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6"/>
      <c r="B402" s="2"/>
      <c r="C402" s="6"/>
      <c r="D402" s="47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6"/>
      <c r="B403" s="2"/>
      <c r="C403" s="6"/>
      <c r="D403" s="47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6"/>
      <c r="B404" s="2"/>
      <c r="C404" s="6"/>
      <c r="D404" s="47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6"/>
      <c r="B405" s="2"/>
      <c r="C405" s="6"/>
      <c r="D405" s="47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6"/>
      <c r="B406" s="2"/>
      <c r="C406" s="6"/>
      <c r="D406" s="47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6"/>
      <c r="B407" s="2"/>
      <c r="C407" s="6"/>
      <c r="D407" s="47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6"/>
      <c r="B408" s="2"/>
      <c r="C408" s="6"/>
      <c r="D408" s="47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6"/>
      <c r="B409" s="2"/>
      <c r="C409" s="6"/>
      <c r="D409" s="47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6"/>
      <c r="B410" s="2"/>
      <c r="C410" s="6"/>
      <c r="D410" s="47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6"/>
      <c r="B411" s="2"/>
      <c r="C411" s="6"/>
      <c r="D411" s="47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6"/>
      <c r="B412" s="2"/>
      <c r="C412" s="6"/>
      <c r="D412" s="47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6"/>
      <c r="B413" s="2"/>
      <c r="C413" s="6"/>
      <c r="D413" s="47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6"/>
      <c r="B414" s="2"/>
      <c r="C414" s="6"/>
      <c r="D414" s="47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6"/>
      <c r="B415" s="2"/>
      <c r="C415" s="6"/>
      <c r="D415" s="47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6"/>
      <c r="B416" s="2"/>
      <c r="C416" s="6"/>
      <c r="D416" s="47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6"/>
      <c r="B417" s="2"/>
      <c r="C417" s="6"/>
      <c r="D417" s="47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6"/>
      <c r="B418" s="2"/>
      <c r="C418" s="6"/>
      <c r="D418" s="47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6"/>
      <c r="B419" s="2"/>
      <c r="C419" s="6"/>
      <c r="D419" s="47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6"/>
      <c r="B420" s="2"/>
      <c r="C420" s="6"/>
      <c r="D420" s="47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6"/>
      <c r="B421" s="2"/>
      <c r="C421" s="6"/>
      <c r="D421" s="47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6"/>
      <c r="B422" s="2"/>
      <c r="C422" s="6"/>
      <c r="D422" s="47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6"/>
      <c r="B423" s="2"/>
      <c r="C423" s="6"/>
      <c r="D423" s="47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6"/>
      <c r="B424" s="2"/>
      <c r="C424" s="6"/>
      <c r="D424" s="47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6"/>
      <c r="B425" s="2"/>
      <c r="C425" s="6"/>
      <c r="D425" s="47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6"/>
      <c r="B426" s="2"/>
      <c r="C426" s="6"/>
      <c r="D426" s="47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6"/>
      <c r="B427" s="2"/>
      <c r="C427" s="6"/>
      <c r="D427" s="47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6"/>
      <c r="B428" s="2"/>
      <c r="C428" s="6"/>
      <c r="D428" s="47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6"/>
      <c r="B429" s="2"/>
      <c r="C429" s="6"/>
      <c r="D429" s="47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6"/>
      <c r="B430" s="2"/>
      <c r="C430" s="6"/>
      <c r="D430" s="47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6"/>
      <c r="B431" s="2"/>
      <c r="C431" s="6"/>
      <c r="D431" s="47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6"/>
      <c r="B432" s="2"/>
      <c r="C432" s="6"/>
      <c r="D432" s="47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6"/>
      <c r="B433" s="2"/>
      <c r="C433" s="6"/>
      <c r="D433" s="47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6"/>
      <c r="B434" s="2"/>
      <c r="C434" s="6"/>
      <c r="D434" s="47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6"/>
      <c r="B435" s="2"/>
      <c r="C435" s="6"/>
      <c r="D435" s="47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6"/>
      <c r="B436" s="2"/>
      <c r="C436" s="6"/>
      <c r="D436" s="47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6"/>
      <c r="B437" s="2"/>
      <c r="C437" s="6"/>
      <c r="D437" s="47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6"/>
      <c r="B438" s="2"/>
      <c r="C438" s="6"/>
      <c r="D438" s="47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6"/>
      <c r="B439" s="2"/>
      <c r="C439" s="6"/>
      <c r="D439" s="47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6"/>
      <c r="B440" s="2"/>
      <c r="C440" s="6"/>
      <c r="D440" s="47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6"/>
      <c r="B441" s="2"/>
      <c r="C441" s="6"/>
      <c r="D441" s="47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6"/>
      <c r="B442" s="2"/>
      <c r="C442" s="6"/>
      <c r="D442" s="47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6"/>
      <c r="B443" s="2"/>
      <c r="C443" s="6"/>
      <c r="D443" s="47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6"/>
      <c r="B444" s="2"/>
      <c r="C444" s="6"/>
      <c r="D444" s="47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6"/>
      <c r="B445" s="2"/>
      <c r="C445" s="6"/>
      <c r="D445" s="47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6"/>
      <c r="B446" s="2"/>
      <c r="C446" s="6"/>
      <c r="D446" s="47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6"/>
      <c r="B447" s="2"/>
      <c r="C447" s="6"/>
      <c r="D447" s="47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6"/>
      <c r="B448" s="2"/>
      <c r="C448" s="6"/>
      <c r="D448" s="47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6"/>
      <c r="B449" s="2"/>
      <c r="C449" s="6"/>
      <c r="D449" s="47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6"/>
      <c r="B450" s="2"/>
      <c r="C450" s="6"/>
      <c r="D450" s="47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6"/>
      <c r="B451" s="2"/>
      <c r="C451" s="6"/>
      <c r="D451" s="47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6"/>
      <c r="B452" s="2"/>
      <c r="C452" s="6"/>
      <c r="D452" s="47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6"/>
      <c r="B453" s="2"/>
      <c r="C453" s="6"/>
      <c r="D453" s="47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6"/>
      <c r="B454" s="2"/>
      <c r="C454" s="6"/>
      <c r="D454" s="47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6"/>
      <c r="B455" s="2"/>
      <c r="C455" s="6"/>
      <c r="D455" s="47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6"/>
      <c r="B456" s="2"/>
      <c r="C456" s="6"/>
      <c r="D456" s="47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6"/>
      <c r="B457" s="2"/>
      <c r="C457" s="6"/>
      <c r="D457" s="47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6"/>
      <c r="B458" s="2"/>
      <c r="C458" s="6"/>
      <c r="D458" s="47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6"/>
      <c r="B459" s="2"/>
      <c r="C459" s="6"/>
      <c r="D459" s="47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6"/>
      <c r="B460" s="2"/>
      <c r="C460" s="6"/>
      <c r="D460" s="47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6"/>
      <c r="B461" s="2"/>
      <c r="C461" s="6"/>
      <c r="D461" s="47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6"/>
      <c r="B462" s="2"/>
      <c r="C462" s="6"/>
      <c r="D462" s="47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6"/>
      <c r="B463" s="2"/>
      <c r="C463" s="6"/>
      <c r="D463" s="47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6"/>
      <c r="B464" s="2"/>
      <c r="C464" s="6"/>
      <c r="D464" s="47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6"/>
      <c r="B465" s="2"/>
      <c r="C465" s="6"/>
      <c r="D465" s="47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6"/>
      <c r="B466" s="2"/>
      <c r="C466" s="6"/>
      <c r="D466" s="47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6"/>
      <c r="B467" s="2"/>
      <c r="C467" s="6"/>
      <c r="D467" s="47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6"/>
      <c r="B468" s="2"/>
      <c r="C468" s="6"/>
      <c r="D468" s="47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6"/>
      <c r="B469" s="2"/>
      <c r="C469" s="6"/>
      <c r="D469" s="47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6"/>
      <c r="B470" s="2"/>
      <c r="C470" s="6"/>
      <c r="D470" s="47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6"/>
      <c r="B471" s="2"/>
      <c r="C471" s="6"/>
      <c r="D471" s="47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6"/>
      <c r="B472" s="2"/>
      <c r="C472" s="6"/>
      <c r="D472" s="47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6"/>
      <c r="B473" s="2"/>
      <c r="C473" s="6"/>
      <c r="D473" s="47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6"/>
      <c r="B474" s="2"/>
      <c r="C474" s="6"/>
      <c r="D474" s="47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6"/>
      <c r="B475" s="2"/>
      <c r="C475" s="6"/>
      <c r="D475" s="47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6"/>
      <c r="B476" s="2"/>
      <c r="C476" s="6"/>
      <c r="D476" s="47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6"/>
      <c r="B477" s="2"/>
      <c r="C477" s="6"/>
      <c r="D477" s="47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6"/>
      <c r="B478" s="2"/>
      <c r="C478" s="6"/>
      <c r="D478" s="47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6"/>
      <c r="B479" s="2"/>
      <c r="C479" s="6"/>
      <c r="D479" s="47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6"/>
      <c r="B480" s="2"/>
      <c r="C480" s="6"/>
      <c r="D480" s="47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6"/>
      <c r="B481" s="2"/>
      <c r="C481" s="6"/>
      <c r="D481" s="47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6"/>
      <c r="B482" s="2"/>
      <c r="C482" s="6"/>
      <c r="D482" s="47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6"/>
      <c r="B483" s="2"/>
      <c r="C483" s="6"/>
      <c r="D483" s="47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6"/>
      <c r="B484" s="2"/>
      <c r="C484" s="6"/>
      <c r="D484" s="47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6"/>
      <c r="B485" s="2"/>
      <c r="C485" s="6"/>
      <c r="D485" s="47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6"/>
      <c r="B486" s="2"/>
      <c r="C486" s="6"/>
      <c r="D486" s="47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6"/>
      <c r="B487" s="2"/>
      <c r="C487" s="6"/>
      <c r="D487" s="47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6"/>
      <c r="B488" s="2"/>
      <c r="C488" s="6"/>
      <c r="D488" s="47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6"/>
      <c r="B489" s="2"/>
      <c r="C489" s="6"/>
      <c r="D489" s="47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6"/>
      <c r="B490" s="2"/>
      <c r="C490" s="6"/>
      <c r="D490" s="47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6"/>
      <c r="B491" s="2"/>
      <c r="C491" s="6"/>
      <c r="D491" s="47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6"/>
      <c r="B492" s="2"/>
      <c r="C492" s="6"/>
      <c r="D492" s="47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6"/>
      <c r="B493" s="2"/>
      <c r="C493" s="6"/>
      <c r="D493" s="47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6"/>
      <c r="B494" s="2"/>
      <c r="C494" s="6"/>
      <c r="D494" s="47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6"/>
      <c r="B495" s="2"/>
      <c r="C495" s="6"/>
      <c r="D495" s="47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6"/>
      <c r="B496" s="2"/>
      <c r="C496" s="6"/>
      <c r="D496" s="47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6"/>
      <c r="B497" s="2"/>
      <c r="C497" s="6"/>
      <c r="D497" s="47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6"/>
      <c r="B498" s="2"/>
      <c r="C498" s="6"/>
      <c r="D498" s="47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6"/>
      <c r="B499" s="2"/>
      <c r="C499" s="6"/>
      <c r="D499" s="47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6"/>
      <c r="B500" s="2"/>
      <c r="C500" s="6"/>
      <c r="D500" s="47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6"/>
      <c r="B501" s="2"/>
      <c r="C501" s="6"/>
      <c r="D501" s="47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6"/>
      <c r="B502" s="2"/>
      <c r="C502" s="6"/>
      <c r="D502" s="47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6"/>
      <c r="B503" s="2"/>
      <c r="C503" s="6"/>
      <c r="D503" s="47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6"/>
      <c r="B504" s="2"/>
      <c r="C504" s="6"/>
      <c r="D504" s="47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6"/>
      <c r="B505" s="2"/>
      <c r="C505" s="6"/>
      <c r="D505" s="47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6"/>
      <c r="B506" s="2"/>
      <c r="C506" s="6"/>
      <c r="D506" s="47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6"/>
      <c r="B507" s="2"/>
      <c r="C507" s="6"/>
      <c r="D507" s="47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6"/>
      <c r="B508" s="2"/>
      <c r="C508" s="6"/>
      <c r="D508" s="47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6"/>
      <c r="B509" s="2"/>
      <c r="C509" s="6"/>
      <c r="D509" s="47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6"/>
      <c r="B510" s="2"/>
      <c r="C510" s="6"/>
      <c r="D510" s="47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6"/>
      <c r="B511" s="2"/>
      <c r="C511" s="6"/>
      <c r="D511" s="47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6"/>
      <c r="B512" s="2"/>
      <c r="C512" s="6"/>
      <c r="D512" s="47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6"/>
      <c r="B513" s="2"/>
      <c r="C513" s="6"/>
      <c r="D513" s="47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6"/>
      <c r="B514" s="2"/>
      <c r="C514" s="6"/>
      <c r="D514" s="47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6"/>
      <c r="B515" s="2"/>
      <c r="C515" s="6"/>
      <c r="D515" s="47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6"/>
      <c r="B516" s="2"/>
      <c r="C516" s="6"/>
      <c r="D516" s="47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6"/>
      <c r="B517" s="2"/>
      <c r="C517" s="6"/>
      <c r="D517" s="47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6"/>
      <c r="B518" s="2"/>
      <c r="C518" s="6"/>
      <c r="D518" s="47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6"/>
      <c r="B519" s="2"/>
      <c r="C519" s="6"/>
      <c r="D519" s="47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6"/>
      <c r="B520" s="2"/>
      <c r="C520" s="6"/>
      <c r="D520" s="47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6"/>
      <c r="B521" s="2"/>
      <c r="C521" s="6"/>
      <c r="D521" s="47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6"/>
      <c r="B522" s="2"/>
      <c r="C522" s="6"/>
      <c r="D522" s="47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6"/>
      <c r="B523" s="2"/>
      <c r="C523" s="6"/>
      <c r="D523" s="47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6"/>
      <c r="B524" s="2"/>
      <c r="C524" s="6"/>
      <c r="D524" s="47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6"/>
      <c r="B525" s="2"/>
      <c r="C525" s="6"/>
      <c r="D525" s="47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6"/>
      <c r="B526" s="2"/>
      <c r="C526" s="6"/>
      <c r="D526" s="47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6"/>
      <c r="B527" s="2"/>
      <c r="C527" s="6"/>
      <c r="D527" s="47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6"/>
      <c r="B528" s="2"/>
      <c r="C528" s="6"/>
      <c r="D528" s="47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6"/>
      <c r="B529" s="2"/>
      <c r="C529" s="6"/>
      <c r="D529" s="47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6"/>
      <c r="B530" s="2"/>
      <c r="C530" s="6"/>
      <c r="D530" s="47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6"/>
      <c r="B531" s="2"/>
      <c r="C531" s="6"/>
      <c r="D531" s="47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6"/>
      <c r="B532" s="2"/>
      <c r="C532" s="6"/>
      <c r="D532" s="47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6"/>
      <c r="B533" s="2"/>
      <c r="C533" s="6"/>
      <c r="D533" s="47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6"/>
      <c r="B534" s="2"/>
      <c r="C534" s="6"/>
      <c r="D534" s="47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6"/>
      <c r="B535" s="2"/>
      <c r="C535" s="6"/>
      <c r="D535" s="47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6"/>
      <c r="B536" s="2"/>
      <c r="C536" s="6"/>
      <c r="D536" s="47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6"/>
      <c r="B537" s="2"/>
      <c r="C537" s="6"/>
      <c r="D537" s="47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6"/>
      <c r="B538" s="2"/>
      <c r="C538" s="6"/>
      <c r="D538" s="47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6"/>
      <c r="B539" s="2"/>
      <c r="C539" s="6"/>
      <c r="D539" s="47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6"/>
      <c r="B540" s="2"/>
      <c r="C540" s="6"/>
      <c r="D540" s="47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6"/>
      <c r="B541" s="2"/>
      <c r="C541" s="6"/>
      <c r="D541" s="47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6"/>
      <c r="B542" s="2"/>
      <c r="C542" s="6"/>
      <c r="D542" s="47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6"/>
      <c r="B543" s="2"/>
      <c r="C543" s="6"/>
      <c r="D543" s="47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6"/>
      <c r="B544" s="2"/>
      <c r="C544" s="6"/>
      <c r="D544" s="47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6"/>
      <c r="B545" s="2"/>
      <c r="C545" s="6"/>
      <c r="D545" s="47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6"/>
      <c r="B546" s="2"/>
      <c r="C546" s="6"/>
      <c r="D546" s="47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6"/>
      <c r="B547" s="2"/>
      <c r="C547" s="6"/>
      <c r="D547" s="47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6"/>
      <c r="B548" s="2"/>
      <c r="C548" s="6"/>
      <c r="D548" s="47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6"/>
      <c r="B549" s="2"/>
      <c r="C549" s="6"/>
      <c r="D549" s="47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6"/>
      <c r="B550" s="2"/>
      <c r="C550" s="6"/>
      <c r="D550" s="47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6"/>
      <c r="B551" s="2"/>
      <c r="C551" s="6"/>
      <c r="D551" s="47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6"/>
      <c r="B552" s="2"/>
      <c r="C552" s="6"/>
      <c r="D552" s="47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6"/>
      <c r="B553" s="2"/>
      <c r="C553" s="6"/>
      <c r="D553" s="47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6"/>
      <c r="B554" s="2"/>
      <c r="C554" s="6"/>
      <c r="D554" s="47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6"/>
      <c r="B555" s="2"/>
      <c r="C555" s="6"/>
      <c r="D555" s="47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6"/>
      <c r="B556" s="2"/>
      <c r="C556" s="6"/>
      <c r="D556" s="47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6"/>
      <c r="B557" s="2"/>
      <c r="C557" s="6"/>
      <c r="D557" s="47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6"/>
      <c r="B558" s="2"/>
      <c r="C558" s="6"/>
      <c r="D558" s="47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6"/>
      <c r="B559" s="2"/>
      <c r="C559" s="6"/>
      <c r="D559" s="47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6"/>
      <c r="B560" s="2"/>
      <c r="C560" s="6"/>
      <c r="D560" s="47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6"/>
      <c r="B561" s="2"/>
      <c r="C561" s="6"/>
      <c r="D561" s="47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6"/>
      <c r="B562" s="2"/>
      <c r="C562" s="6"/>
      <c r="D562" s="47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6"/>
      <c r="B563" s="2"/>
      <c r="C563" s="6"/>
      <c r="D563" s="47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6"/>
      <c r="B564" s="2"/>
      <c r="C564" s="6"/>
      <c r="D564" s="47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6"/>
      <c r="B565" s="2"/>
      <c r="C565" s="6"/>
      <c r="D565" s="47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6"/>
      <c r="B566" s="2"/>
      <c r="C566" s="6"/>
      <c r="D566" s="47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6"/>
      <c r="B567" s="2"/>
      <c r="C567" s="6"/>
      <c r="D567" s="47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6"/>
      <c r="B568" s="2"/>
      <c r="C568" s="6"/>
      <c r="D568" s="47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6"/>
      <c r="B569" s="2"/>
      <c r="C569" s="6"/>
      <c r="D569" s="47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6"/>
      <c r="B570" s="2"/>
      <c r="C570" s="6"/>
      <c r="D570" s="47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6"/>
      <c r="B571" s="2"/>
      <c r="C571" s="6"/>
      <c r="D571" s="47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6"/>
      <c r="B572" s="2"/>
      <c r="C572" s="6"/>
      <c r="D572" s="47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6"/>
      <c r="B573" s="2"/>
      <c r="C573" s="6"/>
      <c r="D573" s="47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6"/>
      <c r="B574" s="2"/>
      <c r="C574" s="6"/>
      <c r="D574" s="47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6"/>
      <c r="B575" s="2"/>
      <c r="C575" s="6"/>
      <c r="D575" s="47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6"/>
      <c r="B576" s="2"/>
      <c r="C576" s="6"/>
      <c r="D576" s="47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6"/>
      <c r="B577" s="2"/>
      <c r="C577" s="6"/>
      <c r="D577" s="47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6"/>
      <c r="B578" s="2"/>
      <c r="C578" s="6"/>
      <c r="D578" s="47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6"/>
      <c r="B579" s="2"/>
      <c r="C579" s="6"/>
      <c r="D579" s="47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6"/>
      <c r="B580" s="2"/>
      <c r="C580" s="6"/>
      <c r="D580" s="47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6"/>
      <c r="B581" s="2"/>
      <c r="C581" s="6"/>
      <c r="D581" s="47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6"/>
      <c r="B582" s="2"/>
      <c r="C582" s="6"/>
      <c r="D582" s="47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6"/>
      <c r="B583" s="2"/>
      <c r="C583" s="6"/>
      <c r="D583" s="47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6"/>
      <c r="B584" s="2"/>
      <c r="C584" s="6"/>
      <c r="D584" s="47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6"/>
      <c r="B585" s="2"/>
      <c r="C585" s="6"/>
      <c r="D585" s="47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6"/>
      <c r="B586" s="2"/>
      <c r="C586" s="6"/>
      <c r="D586" s="47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6"/>
      <c r="B587" s="2"/>
      <c r="C587" s="6"/>
      <c r="D587" s="47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6"/>
      <c r="B588" s="2"/>
      <c r="C588" s="6"/>
      <c r="D588" s="47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6"/>
      <c r="B589" s="2"/>
      <c r="C589" s="6"/>
      <c r="D589" s="47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6"/>
      <c r="B590" s="2"/>
      <c r="C590" s="6"/>
      <c r="D590" s="47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6"/>
      <c r="B591" s="2"/>
      <c r="C591" s="6"/>
      <c r="D591" s="47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6"/>
      <c r="B592" s="2"/>
      <c r="C592" s="6"/>
      <c r="D592" s="47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6"/>
      <c r="B593" s="2"/>
      <c r="C593" s="6"/>
      <c r="D593" s="47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6"/>
      <c r="B594" s="2"/>
      <c r="C594" s="6"/>
      <c r="D594" s="47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6"/>
      <c r="B595" s="2"/>
      <c r="C595" s="6"/>
      <c r="D595" s="47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6"/>
      <c r="B596" s="2"/>
      <c r="C596" s="6"/>
      <c r="D596" s="47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6"/>
      <c r="B597" s="2"/>
      <c r="C597" s="6"/>
      <c r="D597" s="47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6"/>
      <c r="B598" s="2"/>
      <c r="C598" s="6"/>
      <c r="D598" s="47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6"/>
      <c r="B599" s="2"/>
      <c r="C599" s="6"/>
      <c r="D599" s="47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6"/>
      <c r="B600" s="2"/>
      <c r="C600" s="6"/>
      <c r="D600" s="47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6"/>
      <c r="B601" s="2"/>
      <c r="C601" s="6"/>
      <c r="D601" s="47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6"/>
      <c r="B602" s="2"/>
      <c r="C602" s="6"/>
      <c r="D602" s="47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6"/>
      <c r="B603" s="2"/>
      <c r="C603" s="6"/>
      <c r="D603" s="47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6"/>
      <c r="B604" s="2"/>
      <c r="C604" s="6"/>
      <c r="D604" s="47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6"/>
      <c r="B605" s="2"/>
      <c r="C605" s="6"/>
      <c r="D605" s="47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6"/>
      <c r="B606" s="2"/>
      <c r="C606" s="6"/>
      <c r="D606" s="47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6"/>
      <c r="B607" s="2"/>
      <c r="C607" s="6"/>
      <c r="D607" s="47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6"/>
      <c r="B608" s="2"/>
      <c r="C608" s="6"/>
      <c r="D608" s="47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6"/>
      <c r="B609" s="2"/>
      <c r="C609" s="6"/>
      <c r="D609" s="47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6"/>
      <c r="B610" s="2"/>
      <c r="C610" s="6"/>
      <c r="D610" s="47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6"/>
      <c r="B611" s="2"/>
      <c r="C611" s="6"/>
      <c r="D611" s="47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6"/>
      <c r="B612" s="2"/>
      <c r="C612" s="6"/>
      <c r="D612" s="47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6"/>
      <c r="B613" s="2"/>
      <c r="C613" s="6"/>
      <c r="D613" s="47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6"/>
      <c r="B614" s="2"/>
      <c r="C614" s="6"/>
      <c r="D614" s="47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6"/>
      <c r="B615" s="2"/>
      <c r="C615" s="6"/>
      <c r="D615" s="47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6"/>
      <c r="B616" s="2"/>
      <c r="C616" s="6"/>
      <c r="D616" s="47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6"/>
      <c r="B617" s="2"/>
      <c r="C617" s="6"/>
      <c r="D617" s="47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6"/>
      <c r="B618" s="2"/>
      <c r="C618" s="6"/>
      <c r="D618" s="47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6"/>
      <c r="B619" s="2"/>
      <c r="C619" s="6"/>
      <c r="D619" s="47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6"/>
      <c r="B620" s="2"/>
      <c r="C620" s="6"/>
      <c r="D620" s="47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6"/>
      <c r="B621" s="2"/>
      <c r="C621" s="6"/>
      <c r="D621" s="47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6"/>
      <c r="B622" s="2"/>
      <c r="C622" s="6"/>
      <c r="D622" s="47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6"/>
      <c r="B623" s="2"/>
      <c r="C623" s="6"/>
      <c r="D623" s="47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6"/>
      <c r="B624" s="2"/>
      <c r="C624" s="6"/>
      <c r="D624" s="47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6"/>
      <c r="B625" s="2"/>
      <c r="C625" s="6"/>
      <c r="D625" s="47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6"/>
      <c r="B626" s="2"/>
      <c r="C626" s="6"/>
      <c r="D626" s="47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6"/>
      <c r="B627" s="2"/>
      <c r="C627" s="6"/>
      <c r="D627" s="47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6"/>
      <c r="B628" s="2"/>
      <c r="C628" s="6"/>
      <c r="D628" s="47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6"/>
      <c r="B629" s="2"/>
      <c r="C629" s="6"/>
      <c r="D629" s="47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6"/>
      <c r="B630" s="2"/>
      <c r="C630" s="6"/>
      <c r="D630" s="47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6"/>
      <c r="B631" s="2"/>
      <c r="C631" s="6"/>
      <c r="D631" s="47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6"/>
      <c r="B632" s="2"/>
      <c r="C632" s="6"/>
      <c r="D632" s="47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6"/>
      <c r="B633" s="2"/>
      <c r="C633" s="6"/>
      <c r="D633" s="47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6"/>
      <c r="B634" s="2"/>
      <c r="C634" s="6"/>
      <c r="D634" s="47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6"/>
      <c r="B635" s="2"/>
      <c r="C635" s="6"/>
      <c r="D635" s="47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6"/>
      <c r="B636" s="2"/>
      <c r="C636" s="6"/>
      <c r="D636" s="47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6"/>
      <c r="B637" s="2"/>
      <c r="C637" s="6"/>
      <c r="D637" s="47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6"/>
      <c r="B638" s="2"/>
      <c r="C638" s="6"/>
      <c r="D638" s="47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6"/>
      <c r="B639" s="2"/>
      <c r="C639" s="6"/>
      <c r="D639" s="47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6"/>
      <c r="B640" s="2"/>
      <c r="C640" s="6"/>
      <c r="D640" s="47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6"/>
      <c r="B641" s="2"/>
      <c r="C641" s="6"/>
      <c r="D641" s="47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6"/>
      <c r="B642" s="2"/>
      <c r="C642" s="6"/>
      <c r="D642" s="47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6"/>
      <c r="B643" s="2"/>
      <c r="C643" s="6"/>
      <c r="D643" s="47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6"/>
      <c r="B644" s="2"/>
      <c r="C644" s="6"/>
      <c r="D644" s="47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6"/>
      <c r="B645" s="2"/>
      <c r="C645" s="6"/>
      <c r="D645" s="47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6"/>
      <c r="B646" s="2"/>
      <c r="C646" s="6"/>
      <c r="D646" s="47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6"/>
      <c r="B647" s="2"/>
      <c r="C647" s="6"/>
      <c r="D647" s="47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6"/>
      <c r="B648" s="2"/>
      <c r="C648" s="6"/>
      <c r="D648" s="47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6"/>
      <c r="B649" s="2"/>
      <c r="C649" s="6"/>
      <c r="D649" s="47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6"/>
      <c r="B650" s="2"/>
      <c r="C650" s="6"/>
      <c r="D650" s="47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6"/>
      <c r="B651" s="2"/>
      <c r="C651" s="6"/>
      <c r="D651" s="47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6"/>
      <c r="B652" s="2"/>
      <c r="C652" s="6"/>
      <c r="D652" s="47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6"/>
      <c r="B653" s="2"/>
      <c r="C653" s="6"/>
      <c r="D653" s="47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6"/>
      <c r="B654" s="2"/>
      <c r="C654" s="6"/>
      <c r="D654" s="47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6"/>
      <c r="B655" s="2"/>
      <c r="C655" s="6"/>
      <c r="D655" s="47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6"/>
      <c r="B656" s="2"/>
      <c r="C656" s="6"/>
      <c r="D656" s="47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6"/>
      <c r="B657" s="2"/>
      <c r="C657" s="6"/>
      <c r="D657" s="47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6"/>
      <c r="B658" s="2"/>
      <c r="C658" s="6"/>
      <c r="D658" s="47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6"/>
      <c r="B659" s="2"/>
      <c r="C659" s="6"/>
      <c r="D659" s="47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6"/>
      <c r="B660" s="2"/>
      <c r="C660" s="6"/>
      <c r="D660" s="47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6"/>
      <c r="B661" s="2"/>
      <c r="C661" s="6"/>
      <c r="D661" s="47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6"/>
      <c r="B662" s="2"/>
      <c r="C662" s="6"/>
      <c r="D662" s="47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6"/>
      <c r="B663" s="2"/>
      <c r="C663" s="6"/>
      <c r="D663" s="47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6"/>
      <c r="B664" s="2"/>
      <c r="C664" s="6"/>
      <c r="D664" s="47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6"/>
      <c r="B665" s="2"/>
      <c r="C665" s="6"/>
      <c r="D665" s="47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6"/>
      <c r="B666" s="2"/>
      <c r="C666" s="6"/>
      <c r="D666" s="47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6"/>
      <c r="B667" s="2"/>
      <c r="C667" s="6"/>
      <c r="D667" s="47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6"/>
      <c r="B668" s="2"/>
      <c r="C668" s="6"/>
      <c r="D668" s="47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6"/>
      <c r="B669" s="2"/>
      <c r="C669" s="6"/>
      <c r="D669" s="47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6"/>
      <c r="B670" s="2"/>
      <c r="C670" s="6"/>
      <c r="D670" s="47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6"/>
      <c r="B671" s="2"/>
      <c r="C671" s="6"/>
      <c r="D671" s="47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6"/>
      <c r="B672" s="2"/>
      <c r="C672" s="6"/>
      <c r="D672" s="47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6"/>
      <c r="B673" s="2"/>
      <c r="C673" s="6"/>
      <c r="D673" s="47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6"/>
      <c r="B674" s="2"/>
      <c r="C674" s="6"/>
      <c r="D674" s="47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6"/>
      <c r="B675" s="2"/>
      <c r="C675" s="6"/>
      <c r="D675" s="47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6"/>
      <c r="B676" s="2"/>
      <c r="C676" s="6"/>
      <c r="D676" s="47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6"/>
      <c r="B677" s="2"/>
      <c r="C677" s="6"/>
      <c r="D677" s="47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6"/>
      <c r="B678" s="2"/>
      <c r="C678" s="6"/>
      <c r="D678" s="47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6"/>
      <c r="B679" s="2"/>
      <c r="C679" s="6"/>
      <c r="D679" s="47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6"/>
      <c r="B680" s="2"/>
      <c r="C680" s="6"/>
      <c r="D680" s="47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6"/>
      <c r="B681" s="2"/>
      <c r="C681" s="6"/>
      <c r="D681" s="47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6"/>
      <c r="B682" s="2"/>
      <c r="C682" s="6"/>
      <c r="D682" s="47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6"/>
      <c r="B683" s="2"/>
      <c r="C683" s="6"/>
      <c r="D683" s="47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6"/>
      <c r="B684" s="2"/>
      <c r="C684" s="6"/>
      <c r="D684" s="47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6"/>
      <c r="B685" s="2"/>
      <c r="C685" s="6"/>
      <c r="D685" s="47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6"/>
      <c r="B686" s="2"/>
      <c r="C686" s="6"/>
      <c r="D686" s="47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6"/>
      <c r="B687" s="2"/>
      <c r="C687" s="6"/>
      <c r="D687" s="47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6"/>
      <c r="B688" s="2"/>
      <c r="C688" s="6"/>
      <c r="D688" s="47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6"/>
      <c r="B689" s="2"/>
      <c r="C689" s="6"/>
      <c r="D689" s="47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6"/>
      <c r="B690" s="2"/>
      <c r="C690" s="6"/>
      <c r="D690" s="47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6"/>
      <c r="B691" s="2"/>
      <c r="C691" s="6"/>
      <c r="D691" s="47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6"/>
      <c r="B692" s="2"/>
      <c r="C692" s="6"/>
      <c r="D692" s="47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6"/>
      <c r="B693" s="2"/>
      <c r="C693" s="6"/>
      <c r="D693" s="47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6"/>
      <c r="B694" s="2"/>
      <c r="C694" s="6"/>
      <c r="D694" s="47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6"/>
      <c r="B695" s="2"/>
      <c r="C695" s="6"/>
      <c r="D695" s="47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6"/>
      <c r="B696" s="2"/>
      <c r="C696" s="6"/>
      <c r="D696" s="47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6"/>
      <c r="B697" s="2"/>
      <c r="C697" s="6"/>
      <c r="D697" s="47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6"/>
      <c r="B698" s="2"/>
      <c r="C698" s="6"/>
      <c r="D698" s="47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6"/>
      <c r="B699" s="2"/>
      <c r="C699" s="6"/>
      <c r="D699" s="47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6"/>
      <c r="B700" s="2"/>
      <c r="C700" s="6"/>
      <c r="D700" s="47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6"/>
      <c r="B701" s="2"/>
      <c r="C701" s="6"/>
      <c r="D701" s="47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6"/>
      <c r="B702" s="2"/>
      <c r="C702" s="6"/>
      <c r="D702" s="47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6"/>
      <c r="B703" s="2"/>
      <c r="C703" s="6"/>
      <c r="D703" s="47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6"/>
      <c r="B704" s="2"/>
      <c r="C704" s="6"/>
      <c r="D704" s="47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6"/>
      <c r="B705" s="2"/>
      <c r="C705" s="6"/>
      <c r="D705" s="47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6"/>
      <c r="B706" s="2"/>
      <c r="C706" s="6"/>
      <c r="D706" s="47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6"/>
      <c r="B707" s="2"/>
      <c r="C707" s="6"/>
      <c r="D707" s="47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6"/>
      <c r="B708" s="2"/>
      <c r="C708" s="6"/>
      <c r="D708" s="47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6"/>
      <c r="B709" s="2"/>
      <c r="C709" s="6"/>
      <c r="D709" s="47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6"/>
      <c r="B710" s="2"/>
      <c r="C710" s="6"/>
      <c r="D710" s="47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6"/>
      <c r="B711" s="2"/>
      <c r="C711" s="6"/>
      <c r="D711" s="47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6"/>
      <c r="B712" s="2"/>
      <c r="C712" s="6"/>
      <c r="D712" s="47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6"/>
      <c r="B713" s="2"/>
      <c r="C713" s="6"/>
      <c r="D713" s="47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6"/>
      <c r="B714" s="2"/>
      <c r="C714" s="6"/>
      <c r="D714" s="47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6"/>
      <c r="B715" s="2"/>
      <c r="C715" s="6"/>
      <c r="D715" s="47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6"/>
      <c r="B716" s="2"/>
      <c r="C716" s="6"/>
      <c r="D716" s="47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6"/>
      <c r="B717" s="2"/>
      <c r="C717" s="6"/>
      <c r="D717" s="47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6"/>
      <c r="B718" s="2"/>
      <c r="C718" s="6"/>
      <c r="D718" s="47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6"/>
      <c r="B719" s="2"/>
      <c r="C719" s="6"/>
      <c r="D719" s="47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6"/>
      <c r="B720" s="2"/>
      <c r="C720" s="6"/>
      <c r="D720" s="47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6"/>
      <c r="B721" s="2"/>
      <c r="C721" s="6"/>
      <c r="D721" s="47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6"/>
      <c r="B722" s="2"/>
      <c r="C722" s="6"/>
      <c r="D722" s="47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6"/>
      <c r="B723" s="2"/>
      <c r="C723" s="6"/>
      <c r="D723" s="47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6"/>
      <c r="B724" s="2"/>
      <c r="C724" s="6"/>
      <c r="D724" s="47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6"/>
      <c r="B725" s="2"/>
      <c r="C725" s="6"/>
      <c r="D725" s="47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6"/>
      <c r="B726" s="2"/>
      <c r="C726" s="6"/>
      <c r="D726" s="47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6"/>
      <c r="B727" s="2"/>
      <c r="C727" s="6"/>
      <c r="D727" s="47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6"/>
      <c r="B728" s="2"/>
      <c r="C728" s="6"/>
      <c r="D728" s="47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6"/>
      <c r="B729" s="2"/>
      <c r="C729" s="6"/>
      <c r="D729" s="47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6"/>
      <c r="B730" s="2"/>
      <c r="C730" s="6"/>
      <c r="D730" s="47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6"/>
      <c r="B731" s="2"/>
      <c r="C731" s="6"/>
      <c r="D731" s="47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6"/>
      <c r="B732" s="2"/>
      <c r="C732" s="6"/>
      <c r="D732" s="47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6"/>
      <c r="B733" s="2"/>
      <c r="C733" s="6"/>
      <c r="D733" s="47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6"/>
      <c r="B734" s="2"/>
      <c r="C734" s="6"/>
      <c r="D734" s="47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6"/>
      <c r="B735" s="2"/>
      <c r="C735" s="6"/>
      <c r="D735" s="47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6"/>
      <c r="B736" s="2"/>
      <c r="C736" s="6"/>
      <c r="D736" s="47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6"/>
      <c r="B737" s="2"/>
      <c r="C737" s="6"/>
      <c r="D737" s="47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6"/>
      <c r="B738" s="2"/>
      <c r="C738" s="6"/>
      <c r="D738" s="47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6"/>
      <c r="B739" s="2"/>
      <c r="C739" s="6"/>
      <c r="D739" s="47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6"/>
      <c r="B740" s="2"/>
      <c r="C740" s="6"/>
      <c r="D740" s="47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6"/>
      <c r="B741" s="2"/>
      <c r="C741" s="6"/>
      <c r="D741" s="47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6"/>
      <c r="B742" s="2"/>
      <c r="C742" s="6"/>
      <c r="D742" s="47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6"/>
      <c r="B743" s="2"/>
      <c r="C743" s="6"/>
      <c r="D743" s="47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6"/>
      <c r="B744" s="2"/>
      <c r="C744" s="6"/>
      <c r="D744" s="47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6"/>
      <c r="B745" s="2"/>
      <c r="C745" s="6"/>
      <c r="D745" s="47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6"/>
      <c r="B746" s="2"/>
      <c r="C746" s="6"/>
      <c r="D746" s="47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6"/>
      <c r="B747" s="2"/>
      <c r="C747" s="6"/>
      <c r="D747" s="47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6"/>
      <c r="B748" s="2"/>
      <c r="C748" s="6"/>
      <c r="D748" s="47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6"/>
      <c r="B749" s="2"/>
      <c r="C749" s="6"/>
      <c r="D749" s="47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6"/>
      <c r="B750" s="2"/>
      <c r="C750" s="6"/>
      <c r="D750" s="47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6"/>
      <c r="B751" s="2"/>
      <c r="C751" s="6"/>
      <c r="D751" s="47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6"/>
      <c r="B752" s="2"/>
      <c r="C752" s="6"/>
      <c r="D752" s="47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6"/>
      <c r="B753" s="2"/>
      <c r="C753" s="6"/>
      <c r="D753" s="47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6"/>
      <c r="B754" s="2"/>
      <c r="C754" s="6"/>
      <c r="D754" s="47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6"/>
      <c r="B755" s="2"/>
      <c r="C755" s="6"/>
      <c r="D755" s="47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6"/>
      <c r="B756" s="2"/>
      <c r="C756" s="6"/>
      <c r="D756" s="47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6"/>
      <c r="B757" s="2"/>
      <c r="C757" s="6"/>
      <c r="D757" s="47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6"/>
      <c r="B758" s="2"/>
      <c r="C758" s="6"/>
      <c r="D758" s="47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6"/>
      <c r="B759" s="2"/>
      <c r="C759" s="6"/>
      <c r="D759" s="47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6"/>
      <c r="B760" s="2"/>
      <c r="C760" s="6"/>
      <c r="D760" s="47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6"/>
      <c r="B761" s="2"/>
      <c r="C761" s="6"/>
      <c r="D761" s="47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6"/>
      <c r="B762" s="2"/>
      <c r="C762" s="6"/>
      <c r="D762" s="47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6"/>
      <c r="B763" s="2"/>
      <c r="C763" s="6"/>
      <c r="D763" s="47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6"/>
      <c r="B764" s="2"/>
      <c r="C764" s="6"/>
      <c r="D764" s="47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6"/>
      <c r="B765" s="2"/>
      <c r="C765" s="6"/>
      <c r="D765" s="47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6"/>
      <c r="B766" s="2"/>
      <c r="C766" s="6"/>
      <c r="D766" s="47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6"/>
      <c r="B767" s="2"/>
      <c r="C767" s="6"/>
      <c r="D767" s="47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6"/>
      <c r="B768" s="2"/>
      <c r="C768" s="6"/>
      <c r="D768" s="47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6"/>
      <c r="B769" s="2"/>
      <c r="C769" s="6"/>
      <c r="D769" s="47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6"/>
      <c r="B770" s="2"/>
      <c r="C770" s="6"/>
      <c r="D770" s="47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6"/>
      <c r="B771" s="2"/>
      <c r="C771" s="6"/>
      <c r="D771" s="47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6"/>
      <c r="B772" s="2"/>
      <c r="C772" s="6"/>
      <c r="D772" s="47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6"/>
      <c r="B773" s="2"/>
      <c r="C773" s="6"/>
      <c r="D773" s="47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6"/>
      <c r="B774" s="2"/>
      <c r="C774" s="6"/>
      <c r="D774" s="47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6"/>
      <c r="B775" s="2"/>
      <c r="C775" s="6"/>
      <c r="D775" s="47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6"/>
      <c r="B776" s="2"/>
      <c r="C776" s="6"/>
      <c r="D776" s="47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6"/>
      <c r="B777" s="2"/>
      <c r="C777" s="6"/>
      <c r="D777" s="47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6"/>
      <c r="B778" s="2"/>
      <c r="C778" s="6"/>
      <c r="D778" s="47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6"/>
      <c r="B779" s="2"/>
      <c r="C779" s="6"/>
      <c r="D779" s="47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6"/>
      <c r="B780" s="2"/>
      <c r="C780" s="6"/>
      <c r="D780" s="47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6"/>
      <c r="B781" s="2"/>
      <c r="C781" s="6"/>
      <c r="D781" s="47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6"/>
      <c r="B782" s="2"/>
      <c r="C782" s="6"/>
      <c r="D782" s="47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6"/>
      <c r="B783" s="2"/>
      <c r="C783" s="6"/>
      <c r="D783" s="47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6"/>
      <c r="B784" s="2"/>
      <c r="C784" s="6"/>
      <c r="D784" s="47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6"/>
      <c r="B785" s="2"/>
      <c r="C785" s="6"/>
      <c r="D785" s="47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6"/>
      <c r="B786" s="2"/>
      <c r="C786" s="6"/>
      <c r="D786" s="47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6"/>
      <c r="B787" s="2"/>
      <c r="C787" s="6"/>
      <c r="D787" s="47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6"/>
      <c r="B788" s="2"/>
      <c r="C788" s="6"/>
      <c r="D788" s="47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6"/>
      <c r="B789" s="2"/>
      <c r="C789" s="6"/>
      <c r="D789" s="47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6"/>
      <c r="B790" s="2"/>
      <c r="C790" s="6"/>
      <c r="D790" s="47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6"/>
      <c r="B791" s="2"/>
      <c r="C791" s="6"/>
      <c r="D791" s="47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6"/>
      <c r="B792" s="2"/>
      <c r="C792" s="6"/>
      <c r="D792" s="47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6"/>
      <c r="B793" s="2"/>
      <c r="C793" s="6"/>
      <c r="D793" s="47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6"/>
      <c r="B794" s="2"/>
      <c r="C794" s="6"/>
      <c r="D794" s="47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6"/>
      <c r="B795" s="2"/>
      <c r="C795" s="6"/>
      <c r="D795" s="47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6"/>
      <c r="B796" s="2"/>
      <c r="C796" s="6"/>
      <c r="D796" s="47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6"/>
      <c r="B797" s="2"/>
      <c r="C797" s="6"/>
      <c r="D797" s="47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6"/>
      <c r="B798" s="2"/>
      <c r="C798" s="6"/>
      <c r="D798" s="47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6"/>
      <c r="B799" s="2"/>
      <c r="C799" s="6"/>
      <c r="D799" s="47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6"/>
      <c r="B800" s="2"/>
      <c r="C800" s="6"/>
      <c r="D800" s="47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6"/>
      <c r="B801" s="2"/>
      <c r="C801" s="6"/>
      <c r="D801" s="47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6"/>
      <c r="B802" s="2"/>
      <c r="C802" s="6"/>
      <c r="D802" s="47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6"/>
      <c r="B803" s="2"/>
      <c r="C803" s="6"/>
      <c r="D803" s="47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6"/>
      <c r="B804" s="2"/>
      <c r="C804" s="6"/>
      <c r="D804" s="47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6"/>
      <c r="B805" s="2"/>
      <c r="C805" s="6"/>
      <c r="D805" s="47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6"/>
      <c r="B806" s="2"/>
      <c r="C806" s="6"/>
      <c r="D806" s="47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6"/>
      <c r="B807" s="2"/>
      <c r="C807" s="6"/>
      <c r="D807" s="47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6"/>
      <c r="B808" s="2"/>
      <c r="C808" s="6"/>
      <c r="D808" s="47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6"/>
      <c r="B809" s="2"/>
      <c r="C809" s="6"/>
      <c r="D809" s="47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6"/>
      <c r="B810" s="2"/>
      <c r="C810" s="6"/>
      <c r="D810" s="47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6"/>
      <c r="B811" s="2"/>
      <c r="C811" s="6"/>
      <c r="D811" s="47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6"/>
      <c r="B812" s="2"/>
      <c r="C812" s="6"/>
      <c r="D812" s="47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6"/>
      <c r="B813" s="2"/>
      <c r="C813" s="6"/>
      <c r="D813" s="47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6"/>
      <c r="B814" s="2"/>
      <c r="C814" s="6"/>
      <c r="D814" s="47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6"/>
      <c r="B815" s="2"/>
      <c r="C815" s="6"/>
      <c r="D815" s="47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6"/>
      <c r="B816" s="2"/>
      <c r="C816" s="6"/>
      <c r="D816" s="47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6"/>
      <c r="B817" s="2"/>
      <c r="C817" s="6"/>
      <c r="D817" s="47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6"/>
      <c r="B818" s="2"/>
      <c r="C818" s="6"/>
      <c r="D818" s="47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6"/>
      <c r="B819" s="2"/>
      <c r="C819" s="6"/>
      <c r="D819" s="47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6"/>
      <c r="B820" s="2"/>
      <c r="C820" s="6"/>
      <c r="D820" s="47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6"/>
      <c r="B821" s="2"/>
      <c r="C821" s="6"/>
      <c r="D821" s="47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6"/>
      <c r="B822" s="2"/>
      <c r="C822" s="6"/>
      <c r="D822" s="47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6"/>
      <c r="B823" s="2"/>
      <c r="C823" s="6"/>
      <c r="D823" s="47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6"/>
      <c r="B824" s="2"/>
      <c r="C824" s="6"/>
      <c r="D824" s="47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6"/>
      <c r="B825" s="2"/>
      <c r="C825" s="6"/>
      <c r="D825" s="47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6"/>
      <c r="B826" s="2"/>
      <c r="C826" s="6"/>
      <c r="D826" s="47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6"/>
      <c r="B827" s="2"/>
      <c r="C827" s="6"/>
      <c r="D827" s="47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6"/>
      <c r="B828" s="2"/>
      <c r="C828" s="6"/>
      <c r="D828" s="47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6"/>
      <c r="B829" s="2"/>
      <c r="C829" s="6"/>
      <c r="D829" s="47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6"/>
      <c r="B830" s="2"/>
      <c r="C830" s="6"/>
      <c r="D830" s="47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6"/>
      <c r="B831" s="2"/>
      <c r="C831" s="6"/>
      <c r="D831" s="47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6"/>
      <c r="B832" s="2"/>
      <c r="C832" s="6"/>
      <c r="D832" s="47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6"/>
      <c r="B833" s="2"/>
      <c r="C833" s="6"/>
      <c r="D833" s="47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6"/>
      <c r="B834" s="2"/>
      <c r="C834" s="6"/>
      <c r="D834" s="47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6"/>
      <c r="B835" s="2"/>
      <c r="C835" s="6"/>
      <c r="D835" s="47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6"/>
      <c r="B836" s="2"/>
      <c r="C836" s="6"/>
      <c r="D836" s="47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6"/>
      <c r="B837" s="2"/>
      <c r="C837" s="6"/>
      <c r="D837" s="47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6"/>
      <c r="B838" s="2"/>
      <c r="C838" s="6"/>
      <c r="D838" s="47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6"/>
      <c r="B839" s="2"/>
      <c r="C839" s="6"/>
      <c r="D839" s="47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6"/>
      <c r="B840" s="2"/>
      <c r="C840" s="6"/>
      <c r="D840" s="47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6"/>
      <c r="B841" s="2"/>
      <c r="C841" s="6"/>
      <c r="D841" s="47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6"/>
      <c r="B842" s="2"/>
      <c r="C842" s="6"/>
      <c r="D842" s="47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6"/>
      <c r="B843" s="2"/>
      <c r="C843" s="6"/>
      <c r="D843" s="47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6"/>
      <c r="B844" s="2"/>
      <c r="C844" s="6"/>
      <c r="D844" s="47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6"/>
      <c r="B845" s="2"/>
      <c r="C845" s="6"/>
      <c r="D845" s="47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6"/>
      <c r="B846" s="2"/>
      <c r="C846" s="6"/>
      <c r="D846" s="47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6"/>
      <c r="B847" s="2"/>
      <c r="C847" s="6"/>
      <c r="D847" s="47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6"/>
      <c r="B848" s="2"/>
      <c r="C848" s="6"/>
      <c r="D848" s="47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6"/>
      <c r="B849" s="2"/>
      <c r="C849" s="6"/>
      <c r="D849" s="47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6"/>
      <c r="B850" s="2"/>
      <c r="C850" s="6"/>
      <c r="D850" s="47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6"/>
      <c r="B851" s="2"/>
      <c r="C851" s="6"/>
      <c r="D851" s="47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6"/>
      <c r="B852" s="2"/>
      <c r="C852" s="6"/>
      <c r="D852" s="47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6"/>
      <c r="B853" s="2"/>
      <c r="C853" s="6"/>
      <c r="D853" s="47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6"/>
      <c r="B854" s="2"/>
      <c r="C854" s="6"/>
      <c r="D854" s="47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6"/>
      <c r="B855" s="2"/>
      <c r="C855" s="6"/>
      <c r="D855" s="47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6"/>
      <c r="B856" s="2"/>
      <c r="C856" s="6"/>
      <c r="D856" s="47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6"/>
      <c r="B857" s="2"/>
      <c r="C857" s="6"/>
      <c r="D857" s="47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6"/>
      <c r="B858" s="2"/>
      <c r="C858" s="6"/>
      <c r="D858" s="47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6"/>
      <c r="B859" s="2"/>
      <c r="C859" s="6"/>
      <c r="D859" s="47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6"/>
      <c r="B860" s="2"/>
      <c r="C860" s="6"/>
      <c r="D860" s="47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6"/>
      <c r="B861" s="2"/>
      <c r="C861" s="6"/>
      <c r="D861" s="47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6"/>
      <c r="B862" s="2"/>
      <c r="C862" s="6"/>
      <c r="D862" s="47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6"/>
      <c r="B863" s="2"/>
      <c r="C863" s="6"/>
      <c r="D863" s="47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6"/>
      <c r="B864" s="2"/>
      <c r="C864" s="6"/>
      <c r="D864" s="47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6"/>
      <c r="B865" s="2"/>
      <c r="C865" s="6"/>
      <c r="D865" s="47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6"/>
      <c r="B866" s="2"/>
      <c r="C866" s="6"/>
      <c r="D866" s="47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6"/>
      <c r="B867" s="2"/>
      <c r="C867" s="6"/>
      <c r="D867" s="47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6"/>
      <c r="B868" s="2"/>
      <c r="C868" s="6"/>
      <c r="D868" s="47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6"/>
      <c r="B869" s="2"/>
      <c r="C869" s="6"/>
      <c r="D869" s="47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6"/>
      <c r="B870" s="2"/>
      <c r="C870" s="6"/>
      <c r="D870" s="47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6"/>
      <c r="B871" s="2"/>
      <c r="C871" s="6"/>
      <c r="D871" s="47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6"/>
      <c r="B872" s="2"/>
      <c r="C872" s="6"/>
      <c r="D872" s="47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6"/>
      <c r="B873" s="2"/>
      <c r="C873" s="6"/>
      <c r="D873" s="47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6"/>
      <c r="B874" s="2"/>
      <c r="C874" s="6"/>
      <c r="D874" s="47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6"/>
      <c r="B875" s="2"/>
      <c r="C875" s="6"/>
      <c r="D875" s="47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6"/>
      <c r="B876" s="2"/>
      <c r="C876" s="6"/>
      <c r="D876" s="47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6"/>
      <c r="B877" s="2"/>
      <c r="C877" s="6"/>
      <c r="D877" s="47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6"/>
      <c r="B878" s="2"/>
      <c r="C878" s="6"/>
      <c r="D878" s="47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6"/>
      <c r="B879" s="2"/>
      <c r="C879" s="6"/>
      <c r="D879" s="47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6"/>
      <c r="B880" s="2"/>
      <c r="C880" s="6"/>
      <c r="D880" s="47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6"/>
      <c r="B881" s="2"/>
      <c r="C881" s="6"/>
      <c r="D881" s="47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6"/>
      <c r="B882" s="2"/>
      <c r="C882" s="6"/>
      <c r="D882" s="47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6"/>
      <c r="B883" s="2"/>
      <c r="C883" s="6"/>
      <c r="D883" s="47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6"/>
      <c r="B884" s="2"/>
      <c r="C884" s="6"/>
      <c r="D884" s="47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6"/>
      <c r="B885" s="2"/>
      <c r="C885" s="6"/>
      <c r="D885" s="47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6"/>
      <c r="B886" s="2"/>
      <c r="C886" s="6"/>
      <c r="D886" s="47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6"/>
      <c r="B887" s="2"/>
      <c r="C887" s="6"/>
      <c r="D887" s="47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6"/>
      <c r="B888" s="2"/>
      <c r="C888" s="6"/>
      <c r="D888" s="47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6"/>
      <c r="B889" s="2"/>
      <c r="C889" s="6"/>
      <c r="D889" s="47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6"/>
      <c r="B890" s="2"/>
      <c r="C890" s="6"/>
      <c r="D890" s="47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6"/>
      <c r="B891" s="2"/>
      <c r="C891" s="6"/>
      <c r="D891" s="47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6"/>
      <c r="B892" s="2"/>
      <c r="C892" s="6"/>
      <c r="D892" s="47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6"/>
      <c r="B893" s="2"/>
      <c r="C893" s="6"/>
      <c r="D893" s="47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6"/>
      <c r="B894" s="2"/>
      <c r="C894" s="6"/>
      <c r="D894" s="47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6"/>
      <c r="B895" s="2"/>
      <c r="C895" s="6"/>
      <c r="D895" s="47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6"/>
      <c r="B896" s="2"/>
      <c r="C896" s="6"/>
      <c r="D896" s="47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6"/>
      <c r="B897" s="2"/>
      <c r="C897" s="6"/>
      <c r="D897" s="47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6"/>
      <c r="B898" s="2"/>
      <c r="C898" s="6"/>
      <c r="D898" s="47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6"/>
      <c r="B899" s="2"/>
      <c r="C899" s="6"/>
      <c r="D899" s="47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6"/>
      <c r="B900" s="2"/>
      <c r="C900" s="6"/>
      <c r="D900" s="47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6"/>
      <c r="B901" s="2"/>
      <c r="C901" s="6"/>
      <c r="D901" s="47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6"/>
      <c r="B902" s="2"/>
      <c r="C902" s="6"/>
      <c r="D902" s="47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6"/>
      <c r="B903" s="2"/>
      <c r="C903" s="6"/>
      <c r="D903" s="47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6"/>
      <c r="B904" s="2"/>
      <c r="C904" s="6"/>
      <c r="D904" s="47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6"/>
      <c r="B905" s="2"/>
      <c r="C905" s="6"/>
      <c r="D905" s="47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6"/>
      <c r="B906" s="2"/>
      <c r="C906" s="6"/>
      <c r="D906" s="47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6"/>
      <c r="B907" s="2"/>
      <c r="C907" s="6"/>
      <c r="D907" s="47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6"/>
      <c r="B908" s="2"/>
      <c r="C908" s="6"/>
      <c r="D908" s="47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6"/>
      <c r="B909" s="2"/>
      <c r="C909" s="6"/>
      <c r="D909" s="47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6"/>
      <c r="B910" s="2"/>
      <c r="C910" s="6"/>
      <c r="D910" s="47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6"/>
      <c r="B911" s="2"/>
      <c r="C911" s="6"/>
      <c r="D911" s="47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6"/>
      <c r="B912" s="2"/>
      <c r="C912" s="6"/>
      <c r="D912" s="47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6"/>
      <c r="B913" s="2"/>
      <c r="C913" s="6"/>
      <c r="D913" s="47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6"/>
      <c r="B914" s="2"/>
      <c r="C914" s="6"/>
      <c r="D914" s="47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6"/>
      <c r="B915" s="2"/>
      <c r="C915" s="6"/>
      <c r="D915" s="47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6"/>
      <c r="B916" s="2"/>
      <c r="C916" s="6"/>
      <c r="D916" s="47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6"/>
      <c r="B917" s="2"/>
      <c r="C917" s="6"/>
      <c r="D917" s="47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6"/>
      <c r="B918" s="2"/>
      <c r="C918" s="6"/>
      <c r="D918" s="47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6"/>
      <c r="B919" s="2"/>
      <c r="C919" s="6"/>
      <c r="D919" s="47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6"/>
      <c r="B920" s="2"/>
      <c r="C920" s="6"/>
      <c r="D920" s="47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6"/>
      <c r="B921" s="2"/>
      <c r="C921" s="6"/>
      <c r="D921" s="47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6"/>
      <c r="B922" s="2"/>
      <c r="C922" s="6"/>
      <c r="D922" s="47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6"/>
      <c r="B923" s="2"/>
      <c r="C923" s="6"/>
      <c r="D923" s="47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6"/>
      <c r="B924" s="2"/>
      <c r="C924" s="6"/>
      <c r="D924" s="47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6"/>
      <c r="B925" s="2"/>
      <c r="C925" s="6"/>
      <c r="D925" s="47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6"/>
      <c r="B926" s="2"/>
      <c r="C926" s="6"/>
      <c r="D926" s="47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6"/>
      <c r="B927" s="2"/>
      <c r="C927" s="6"/>
      <c r="D927" s="47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6"/>
      <c r="B928" s="2"/>
      <c r="C928" s="6"/>
      <c r="D928" s="47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6"/>
      <c r="B929" s="2"/>
      <c r="C929" s="6"/>
      <c r="D929" s="47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6"/>
      <c r="B930" s="2"/>
      <c r="C930" s="6"/>
      <c r="D930" s="47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6"/>
      <c r="B931" s="2"/>
      <c r="C931" s="6"/>
      <c r="D931" s="47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6"/>
      <c r="B932" s="2"/>
      <c r="C932" s="6"/>
      <c r="D932" s="47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6"/>
      <c r="B933" s="2"/>
      <c r="C933" s="6"/>
      <c r="D933" s="47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6"/>
      <c r="B934" s="2"/>
      <c r="C934" s="6"/>
      <c r="D934" s="47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6"/>
      <c r="B935" s="2"/>
      <c r="C935" s="6"/>
      <c r="D935" s="47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6"/>
      <c r="B936" s="2"/>
      <c r="C936" s="6"/>
      <c r="D936" s="47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6"/>
      <c r="B937" s="2"/>
      <c r="C937" s="6"/>
      <c r="D937" s="47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6"/>
      <c r="B938" s="2"/>
      <c r="C938" s="6"/>
      <c r="D938" s="47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6"/>
      <c r="B939" s="2"/>
      <c r="C939" s="6"/>
      <c r="D939" s="47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6"/>
      <c r="B940" s="2"/>
      <c r="C940" s="6"/>
      <c r="D940" s="47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6"/>
      <c r="B941" s="2"/>
      <c r="C941" s="6"/>
      <c r="D941" s="47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6"/>
      <c r="B942" s="2"/>
      <c r="C942" s="6"/>
      <c r="D942" s="47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6"/>
      <c r="B943" s="2"/>
      <c r="C943" s="6"/>
      <c r="D943" s="47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6"/>
      <c r="B944" s="2"/>
      <c r="C944" s="6"/>
      <c r="D944" s="47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6"/>
      <c r="B945" s="2"/>
      <c r="C945" s="6"/>
      <c r="D945" s="47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6"/>
      <c r="B946" s="2"/>
      <c r="C946" s="6"/>
      <c r="D946" s="47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6"/>
      <c r="B947" s="2"/>
      <c r="C947" s="6"/>
      <c r="D947" s="47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6"/>
      <c r="B948" s="2"/>
      <c r="C948" s="6"/>
      <c r="D948" s="47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6"/>
      <c r="B949" s="2"/>
      <c r="C949" s="6"/>
      <c r="D949" s="47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6"/>
      <c r="B950" s="2"/>
      <c r="C950" s="6"/>
      <c r="D950" s="47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6"/>
      <c r="B951" s="2"/>
      <c r="C951" s="6"/>
      <c r="D951" s="47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6"/>
      <c r="B952" s="2"/>
      <c r="C952" s="6"/>
      <c r="D952" s="47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6"/>
      <c r="B953" s="2"/>
      <c r="C953" s="6"/>
      <c r="D953" s="47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6"/>
      <c r="B954" s="2"/>
      <c r="C954" s="6"/>
      <c r="D954" s="47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6"/>
      <c r="B955" s="2"/>
      <c r="C955" s="6"/>
      <c r="D955" s="47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6"/>
      <c r="B956" s="2"/>
      <c r="C956" s="6"/>
      <c r="D956" s="47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6"/>
      <c r="B957" s="2"/>
      <c r="C957" s="6"/>
      <c r="D957" s="47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6"/>
      <c r="B958" s="2"/>
      <c r="C958" s="6"/>
      <c r="D958" s="47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6"/>
      <c r="B959" s="2"/>
      <c r="C959" s="6"/>
      <c r="D959" s="47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6"/>
      <c r="B960" s="2"/>
      <c r="C960" s="6"/>
      <c r="D960" s="47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6"/>
      <c r="B961" s="2"/>
      <c r="C961" s="6"/>
      <c r="D961" s="47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6"/>
      <c r="B962" s="2"/>
      <c r="C962" s="6"/>
      <c r="D962" s="47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6"/>
      <c r="B963" s="2"/>
      <c r="C963" s="6"/>
      <c r="D963" s="47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6"/>
      <c r="B964" s="2"/>
      <c r="C964" s="6"/>
      <c r="D964" s="47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6"/>
      <c r="B965" s="2"/>
      <c r="C965" s="6"/>
      <c r="D965" s="47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6"/>
      <c r="B966" s="2"/>
      <c r="C966" s="6"/>
      <c r="D966" s="47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6"/>
      <c r="B967" s="2"/>
      <c r="C967" s="6"/>
      <c r="D967" s="47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6"/>
      <c r="B968" s="2"/>
      <c r="C968" s="6"/>
      <c r="D968" s="47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6"/>
      <c r="B969" s="2"/>
      <c r="C969" s="6"/>
      <c r="D969" s="47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6"/>
      <c r="B970" s="2"/>
      <c r="C970" s="6"/>
      <c r="D970" s="47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6"/>
      <c r="B971" s="2"/>
      <c r="C971" s="6"/>
      <c r="D971" s="47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6"/>
      <c r="B972" s="2"/>
      <c r="C972" s="6"/>
      <c r="D972" s="47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6"/>
      <c r="B973" s="2"/>
      <c r="C973" s="6"/>
      <c r="D973" s="47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6"/>
      <c r="B974" s="2"/>
      <c r="C974" s="6"/>
      <c r="D974" s="47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6"/>
      <c r="B975" s="2"/>
      <c r="C975" s="6"/>
      <c r="D975" s="47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6"/>
      <c r="B976" s="2"/>
      <c r="C976" s="6"/>
      <c r="D976" s="47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6"/>
      <c r="B977" s="2"/>
      <c r="C977" s="6"/>
      <c r="D977" s="47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6"/>
      <c r="B978" s="2"/>
      <c r="C978" s="6"/>
      <c r="D978" s="47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6"/>
      <c r="B979" s="2"/>
      <c r="C979" s="6"/>
      <c r="D979" s="47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6"/>
      <c r="B980" s="2"/>
      <c r="C980" s="6"/>
      <c r="D980" s="47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6"/>
      <c r="B981" s="2"/>
      <c r="C981" s="6"/>
      <c r="D981" s="47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6"/>
      <c r="B982" s="2"/>
      <c r="C982" s="6"/>
      <c r="D982" s="47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6"/>
      <c r="B983" s="2"/>
      <c r="C983" s="6"/>
      <c r="D983" s="47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6"/>
      <c r="B984" s="2"/>
      <c r="C984" s="6"/>
      <c r="D984" s="47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6"/>
      <c r="B985" s="2"/>
      <c r="C985" s="6"/>
      <c r="D985" s="47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6"/>
      <c r="B986" s="2"/>
      <c r="C986" s="6"/>
      <c r="D986" s="47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6"/>
      <c r="B987" s="2"/>
      <c r="C987" s="6"/>
      <c r="D987" s="47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6"/>
      <c r="B988" s="2"/>
      <c r="C988" s="6"/>
      <c r="D988" s="47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6"/>
      <c r="B989" s="2"/>
      <c r="C989" s="6"/>
      <c r="D989" s="47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6"/>
      <c r="B990" s="2"/>
      <c r="C990" s="6"/>
      <c r="D990" s="47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6"/>
      <c r="B991" s="2"/>
      <c r="C991" s="6"/>
      <c r="D991" s="47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6"/>
      <c r="B992" s="2"/>
      <c r="C992" s="6"/>
      <c r="D992" s="47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6"/>
      <c r="B993" s="2"/>
      <c r="C993" s="6"/>
      <c r="D993" s="47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6"/>
      <c r="B994" s="2"/>
      <c r="C994" s="6"/>
      <c r="D994" s="47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6"/>
      <c r="B995" s="2"/>
      <c r="C995" s="6"/>
      <c r="D995" s="47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6"/>
      <c r="B996" s="2"/>
      <c r="C996" s="6"/>
      <c r="D996" s="47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6"/>
      <c r="B997" s="2"/>
      <c r="C997" s="6"/>
      <c r="D997" s="47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6"/>
      <c r="B998" s="2"/>
      <c r="C998" s="6"/>
      <c r="D998" s="47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6"/>
      <c r="B999" s="2"/>
      <c r="C999" s="6"/>
      <c r="D999" s="47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6"/>
      <c r="B1000" s="2"/>
      <c r="C1000" s="6"/>
      <c r="D1000" s="47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A148:A173"/>
    <mergeCell ref="D2:E2"/>
    <mergeCell ref="A4:A19"/>
    <mergeCell ref="A20:A28"/>
    <mergeCell ref="A29:A36"/>
    <mergeCell ref="A37:A38"/>
    <mergeCell ref="A39:A57"/>
    <mergeCell ref="D60:E60"/>
    <mergeCell ref="A62:A88"/>
    <mergeCell ref="A89:A93"/>
    <mergeCell ref="A94:A105"/>
    <mergeCell ref="D118:E118"/>
    <mergeCell ref="A120:A147"/>
    <mergeCell ref="A106:A115"/>
  </mergeCells>
  <phoneticPr fontId="1"/>
  <pageMargins left="0.70866141732283472" right="0.70866141732283472" top="0.74803149606299213" bottom="0.74803149606299213" header="0" footer="0"/>
  <pageSetup paperSize="9" fitToHeight="0" orientation="portrait" r:id="rId1"/>
  <rowBreaks count="2" manualBreakCount="2">
    <brk id="58" max="16383" man="1"/>
    <brk id="11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view="pageBreakPreview" topLeftCell="A21" zoomScaleNormal="100" zoomScaleSheetLayoutView="100" workbookViewId="0">
      <selection activeCell="S14" sqref="S14"/>
    </sheetView>
  </sheetViews>
  <sheetFormatPr defaultColWidth="12.6640625" defaultRowHeight="15" customHeight="1"/>
  <cols>
    <col min="1" max="1" width="14.21875" style="5" customWidth="1"/>
    <col min="2" max="3" width="5.44140625" style="5" customWidth="1"/>
    <col min="4" max="4" width="7.109375" style="5" customWidth="1"/>
    <col min="5" max="6" width="6.44140625" style="5" customWidth="1"/>
    <col min="7" max="15" width="4.6640625" style="5" customWidth="1"/>
    <col min="16" max="26" width="8" style="5" customWidth="1"/>
    <col min="27" max="16384" width="12.6640625" style="5"/>
  </cols>
  <sheetData>
    <row r="1" spans="1:26" ht="13.2">
      <c r="A1" s="94" t="s">
        <v>452</v>
      </c>
      <c r="B1" s="52"/>
      <c r="C1" s="52"/>
      <c r="D1" s="5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2">
      <c r="A2" s="52"/>
      <c r="B2" s="5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7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2">
      <c r="A3" s="52"/>
      <c r="B3" s="5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" t="s">
        <v>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2">
      <c r="A4" s="216" t="s">
        <v>3</v>
      </c>
      <c r="B4" s="219" t="s">
        <v>4</v>
      </c>
      <c r="C4" s="219" t="s">
        <v>5</v>
      </c>
      <c r="D4" s="211" t="s">
        <v>6</v>
      </c>
      <c r="E4" s="212"/>
      <c r="F4" s="213"/>
      <c r="G4" s="211" t="s">
        <v>7</v>
      </c>
      <c r="H4" s="212"/>
      <c r="I4" s="212"/>
      <c r="J4" s="212"/>
      <c r="K4" s="212"/>
      <c r="L4" s="213"/>
      <c r="M4" s="203" t="s">
        <v>8</v>
      </c>
      <c r="N4" s="204"/>
      <c r="O4" s="204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2">
      <c r="A5" s="217"/>
      <c r="B5" s="220"/>
      <c r="C5" s="220"/>
      <c r="D5" s="214" t="s">
        <v>9</v>
      </c>
      <c r="E5" s="214" t="s">
        <v>10</v>
      </c>
      <c r="F5" s="214" t="s">
        <v>11</v>
      </c>
      <c r="G5" s="207" t="s">
        <v>12</v>
      </c>
      <c r="H5" s="208"/>
      <c r="I5" s="209"/>
      <c r="J5" s="207" t="s">
        <v>13</v>
      </c>
      <c r="K5" s="208"/>
      <c r="L5" s="210"/>
      <c r="M5" s="205"/>
      <c r="N5" s="206"/>
      <c r="O5" s="206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2">
      <c r="A6" s="218"/>
      <c r="B6" s="215"/>
      <c r="C6" s="215"/>
      <c r="D6" s="215"/>
      <c r="E6" s="215"/>
      <c r="F6" s="215"/>
      <c r="G6" s="85" t="s">
        <v>9</v>
      </c>
      <c r="H6" s="85" t="s">
        <v>10</v>
      </c>
      <c r="I6" s="85" t="s">
        <v>11</v>
      </c>
      <c r="J6" s="85" t="s">
        <v>9</v>
      </c>
      <c r="K6" s="85" t="s">
        <v>10</v>
      </c>
      <c r="L6" s="85" t="s">
        <v>11</v>
      </c>
      <c r="M6" s="85" t="s">
        <v>9</v>
      </c>
      <c r="N6" s="85" t="s">
        <v>10</v>
      </c>
      <c r="O6" s="81" t="s">
        <v>11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2">
      <c r="A7" s="6" t="s">
        <v>14</v>
      </c>
      <c r="B7" s="122">
        <v>3</v>
      </c>
      <c r="C7" s="123">
        <v>42</v>
      </c>
      <c r="D7" s="101">
        <v>884</v>
      </c>
      <c r="E7" s="123">
        <v>449</v>
      </c>
      <c r="F7" s="123">
        <v>435</v>
      </c>
      <c r="G7" s="123">
        <v>90</v>
      </c>
      <c r="H7" s="123">
        <v>4</v>
      </c>
      <c r="I7" s="123">
        <v>86</v>
      </c>
      <c r="J7" s="123">
        <v>1</v>
      </c>
      <c r="K7" s="101">
        <v>1</v>
      </c>
      <c r="L7" s="101" t="s">
        <v>15</v>
      </c>
      <c r="M7" s="123">
        <v>24</v>
      </c>
      <c r="N7" s="123">
        <v>11</v>
      </c>
      <c r="O7" s="123">
        <v>13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2">
      <c r="A8" s="6">
        <v>30</v>
      </c>
      <c r="B8" s="122">
        <v>3</v>
      </c>
      <c r="C8" s="123">
        <v>41</v>
      </c>
      <c r="D8" s="101">
        <v>850</v>
      </c>
      <c r="E8" s="123">
        <v>427</v>
      </c>
      <c r="F8" s="123">
        <v>423</v>
      </c>
      <c r="G8" s="123">
        <v>85</v>
      </c>
      <c r="H8" s="123">
        <v>4</v>
      </c>
      <c r="I8" s="123">
        <v>81</v>
      </c>
      <c r="J8" s="123">
        <v>1</v>
      </c>
      <c r="K8" s="101">
        <v>1</v>
      </c>
      <c r="L8" s="101" t="s">
        <v>15</v>
      </c>
      <c r="M8" s="123">
        <v>25</v>
      </c>
      <c r="N8" s="123">
        <v>12</v>
      </c>
      <c r="O8" s="123">
        <v>13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2">
      <c r="A9" s="6" t="s">
        <v>16</v>
      </c>
      <c r="B9" s="122">
        <v>3</v>
      </c>
      <c r="C9" s="123">
        <v>40</v>
      </c>
      <c r="D9" s="101">
        <v>803</v>
      </c>
      <c r="E9" s="2">
        <v>429</v>
      </c>
      <c r="F9" s="2">
        <v>374</v>
      </c>
      <c r="G9" s="123">
        <v>88</v>
      </c>
      <c r="H9" s="123">
        <v>4</v>
      </c>
      <c r="I9" s="123">
        <v>84</v>
      </c>
      <c r="J9" s="123">
        <v>1</v>
      </c>
      <c r="K9" s="101">
        <v>1</v>
      </c>
      <c r="L9" s="101" t="s">
        <v>15</v>
      </c>
      <c r="M9" s="123">
        <v>27</v>
      </c>
      <c r="N9" s="123">
        <v>13</v>
      </c>
      <c r="O9" s="123">
        <v>14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2">
      <c r="A10" s="6">
        <v>2</v>
      </c>
      <c r="B10" s="122">
        <v>3</v>
      </c>
      <c r="C10" s="123">
        <v>37</v>
      </c>
      <c r="D10" s="101">
        <v>737</v>
      </c>
      <c r="E10" s="2">
        <v>406</v>
      </c>
      <c r="F10" s="2">
        <v>331</v>
      </c>
      <c r="G10" s="123">
        <v>84</v>
      </c>
      <c r="H10" s="123">
        <v>4</v>
      </c>
      <c r="I10" s="123">
        <v>80</v>
      </c>
      <c r="J10" s="123">
        <v>1</v>
      </c>
      <c r="K10" s="101">
        <v>1</v>
      </c>
      <c r="L10" s="101" t="s">
        <v>15</v>
      </c>
      <c r="M10" s="123">
        <v>31</v>
      </c>
      <c r="N10" s="123">
        <v>15</v>
      </c>
      <c r="O10" s="123">
        <v>16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2">
      <c r="A11" s="6">
        <v>3</v>
      </c>
      <c r="B11" s="122">
        <v>3</v>
      </c>
      <c r="C11" s="123">
        <v>37</v>
      </c>
      <c r="D11" s="101">
        <v>667</v>
      </c>
      <c r="E11" s="2">
        <v>356</v>
      </c>
      <c r="F11" s="2">
        <v>311</v>
      </c>
      <c r="G11" s="123">
        <v>82</v>
      </c>
      <c r="H11" s="123">
        <v>4</v>
      </c>
      <c r="I11" s="123">
        <v>78</v>
      </c>
      <c r="J11" s="123">
        <v>2</v>
      </c>
      <c r="K11" s="101">
        <v>1</v>
      </c>
      <c r="L11" s="101">
        <v>1</v>
      </c>
      <c r="M11" s="123">
        <v>31</v>
      </c>
      <c r="N11" s="123">
        <v>14</v>
      </c>
      <c r="O11" s="123">
        <v>17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2">
      <c r="A12" s="6">
        <v>4</v>
      </c>
      <c r="B12" s="122">
        <v>3</v>
      </c>
      <c r="C12" s="123">
        <v>33</v>
      </c>
      <c r="D12" s="101">
        <v>576</v>
      </c>
      <c r="E12" s="123">
        <v>314</v>
      </c>
      <c r="F12" s="123">
        <v>262</v>
      </c>
      <c r="G12" s="123">
        <v>79</v>
      </c>
      <c r="H12" s="123">
        <v>5</v>
      </c>
      <c r="I12" s="123">
        <v>74</v>
      </c>
      <c r="J12" s="123">
        <v>2</v>
      </c>
      <c r="K12" s="101">
        <v>1</v>
      </c>
      <c r="L12" s="101">
        <v>1</v>
      </c>
      <c r="M12" s="123">
        <v>29</v>
      </c>
      <c r="N12" s="123">
        <v>12</v>
      </c>
      <c r="O12" s="123">
        <v>17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2">
      <c r="A13" s="166">
        <v>5</v>
      </c>
      <c r="B13" s="167">
        <v>3</v>
      </c>
      <c r="C13" s="130">
        <v>30</v>
      </c>
      <c r="D13" s="116">
        <v>538</v>
      </c>
      <c r="E13" s="130">
        <v>307</v>
      </c>
      <c r="F13" s="130">
        <v>231</v>
      </c>
      <c r="G13" s="130">
        <v>74</v>
      </c>
      <c r="H13" s="130">
        <v>6</v>
      </c>
      <c r="I13" s="130">
        <v>68</v>
      </c>
      <c r="J13" s="130">
        <v>2</v>
      </c>
      <c r="K13" s="116">
        <v>1</v>
      </c>
      <c r="L13" s="116">
        <v>1</v>
      </c>
      <c r="M13" s="130">
        <v>32</v>
      </c>
      <c r="N13" s="130">
        <v>12</v>
      </c>
      <c r="O13" s="130">
        <v>20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2">
      <c r="A14" s="2" t="s">
        <v>449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2">
      <c r="A16" s="2"/>
      <c r="B16" s="168"/>
      <c r="C16" s="168"/>
      <c r="D16" s="169"/>
      <c r="E16" s="101"/>
      <c r="F16" s="168"/>
      <c r="G16" s="168"/>
      <c r="H16" s="168"/>
      <c r="I16" s="168"/>
      <c r="J16" s="168"/>
      <c r="K16" s="169"/>
      <c r="L16" s="169"/>
      <c r="M16" s="168"/>
      <c r="N16" s="168"/>
      <c r="O16" s="168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2">
      <c r="A17" s="94" t="s">
        <v>453</v>
      </c>
      <c r="B17" s="52"/>
      <c r="C17" s="52"/>
      <c r="D17" s="5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2">
      <c r="A18" s="52"/>
      <c r="B18" s="5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7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2">
      <c r="A19" s="52"/>
      <c r="B19" s="5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7" t="s">
        <v>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2">
      <c r="A20" s="216" t="s">
        <v>3</v>
      </c>
      <c r="B20" s="219" t="s">
        <v>4</v>
      </c>
      <c r="C20" s="219" t="s">
        <v>5</v>
      </c>
      <c r="D20" s="211" t="s">
        <v>6</v>
      </c>
      <c r="E20" s="212"/>
      <c r="F20" s="213"/>
      <c r="G20" s="211" t="s">
        <v>18</v>
      </c>
      <c r="H20" s="212"/>
      <c r="I20" s="212"/>
      <c r="J20" s="212"/>
      <c r="K20" s="212"/>
      <c r="L20" s="213"/>
      <c r="M20" s="203" t="s">
        <v>19</v>
      </c>
      <c r="N20" s="204"/>
      <c r="O20" s="20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17"/>
      <c r="B21" s="220"/>
      <c r="C21" s="220"/>
      <c r="D21" s="214" t="s">
        <v>9</v>
      </c>
      <c r="E21" s="214" t="s">
        <v>10</v>
      </c>
      <c r="F21" s="214" t="s">
        <v>11</v>
      </c>
      <c r="G21" s="207" t="s">
        <v>12</v>
      </c>
      <c r="H21" s="208"/>
      <c r="I21" s="209"/>
      <c r="J21" s="207" t="s">
        <v>13</v>
      </c>
      <c r="K21" s="208"/>
      <c r="L21" s="210"/>
      <c r="M21" s="205"/>
      <c r="N21" s="206"/>
      <c r="O21" s="206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18"/>
      <c r="B22" s="215"/>
      <c r="C22" s="215"/>
      <c r="D22" s="215"/>
      <c r="E22" s="215"/>
      <c r="F22" s="215"/>
      <c r="G22" s="85" t="s">
        <v>9</v>
      </c>
      <c r="H22" s="85" t="s">
        <v>10</v>
      </c>
      <c r="I22" s="85" t="s">
        <v>11</v>
      </c>
      <c r="J22" s="85" t="s">
        <v>9</v>
      </c>
      <c r="K22" s="85" t="s">
        <v>10</v>
      </c>
      <c r="L22" s="85" t="s">
        <v>11</v>
      </c>
      <c r="M22" s="85" t="s">
        <v>9</v>
      </c>
      <c r="N22" s="85" t="s">
        <v>10</v>
      </c>
      <c r="O22" s="81" t="s">
        <v>11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6" t="s">
        <v>14</v>
      </c>
      <c r="B23" s="170">
        <v>7</v>
      </c>
      <c r="C23" s="171">
        <v>37</v>
      </c>
      <c r="D23" s="172">
        <v>1076</v>
      </c>
      <c r="E23" s="171">
        <v>567</v>
      </c>
      <c r="F23" s="171">
        <v>509</v>
      </c>
      <c r="G23" s="171">
        <v>148</v>
      </c>
      <c r="H23" s="171">
        <v>8</v>
      </c>
      <c r="I23" s="171">
        <v>140</v>
      </c>
      <c r="J23" s="136">
        <v>4</v>
      </c>
      <c r="K23" s="136">
        <v>2</v>
      </c>
      <c r="L23" s="136">
        <v>2</v>
      </c>
      <c r="M23" s="171">
        <v>47</v>
      </c>
      <c r="N23" s="171">
        <v>15</v>
      </c>
      <c r="O23" s="171">
        <v>32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">
        <v>30</v>
      </c>
      <c r="B24" s="122">
        <v>8</v>
      </c>
      <c r="C24" s="123">
        <v>43</v>
      </c>
      <c r="D24" s="123">
        <v>1156</v>
      </c>
      <c r="E24" s="2">
        <v>600</v>
      </c>
      <c r="F24" s="2">
        <v>556</v>
      </c>
      <c r="G24" s="123">
        <v>186</v>
      </c>
      <c r="H24" s="123">
        <v>9</v>
      </c>
      <c r="I24" s="123">
        <v>177</v>
      </c>
      <c r="J24" s="123">
        <v>4</v>
      </c>
      <c r="K24" s="123">
        <v>2</v>
      </c>
      <c r="L24" s="123">
        <v>2</v>
      </c>
      <c r="M24" s="123">
        <v>56</v>
      </c>
      <c r="N24" s="123">
        <v>20</v>
      </c>
      <c r="O24" s="123">
        <v>36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6" t="s">
        <v>16</v>
      </c>
      <c r="B25" s="122">
        <v>8</v>
      </c>
      <c r="C25" s="123">
        <v>42</v>
      </c>
      <c r="D25" s="123">
        <v>1204</v>
      </c>
      <c r="E25" s="2">
        <v>625</v>
      </c>
      <c r="F25" s="2">
        <v>579</v>
      </c>
      <c r="G25" s="123">
        <v>184</v>
      </c>
      <c r="H25" s="123">
        <v>10</v>
      </c>
      <c r="I25" s="123">
        <v>174</v>
      </c>
      <c r="J25" s="123">
        <v>6</v>
      </c>
      <c r="K25" s="123">
        <v>2</v>
      </c>
      <c r="L25" s="123">
        <v>4</v>
      </c>
      <c r="M25" s="123">
        <v>52</v>
      </c>
      <c r="N25" s="123">
        <v>18</v>
      </c>
      <c r="O25" s="123">
        <v>34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6">
        <v>2</v>
      </c>
      <c r="B26" s="122">
        <v>8</v>
      </c>
      <c r="C26" s="123">
        <v>45</v>
      </c>
      <c r="D26" s="123">
        <v>1239</v>
      </c>
      <c r="E26" s="2">
        <v>637</v>
      </c>
      <c r="F26" s="2">
        <v>602</v>
      </c>
      <c r="G26" s="123">
        <v>187</v>
      </c>
      <c r="H26" s="123">
        <v>9</v>
      </c>
      <c r="I26" s="123">
        <v>178</v>
      </c>
      <c r="J26" s="123">
        <v>6</v>
      </c>
      <c r="K26" s="123">
        <v>2</v>
      </c>
      <c r="L26" s="123">
        <v>4</v>
      </c>
      <c r="M26" s="123">
        <v>61</v>
      </c>
      <c r="N26" s="123">
        <v>21</v>
      </c>
      <c r="O26" s="123">
        <v>40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6">
        <v>3</v>
      </c>
      <c r="B27" s="122">
        <v>8</v>
      </c>
      <c r="C27" s="123">
        <v>48</v>
      </c>
      <c r="D27" s="123">
        <v>1235</v>
      </c>
      <c r="E27" s="2">
        <v>628</v>
      </c>
      <c r="F27" s="2">
        <v>607</v>
      </c>
      <c r="G27" s="123">
        <v>207</v>
      </c>
      <c r="H27" s="123">
        <v>10</v>
      </c>
      <c r="I27" s="123">
        <v>197</v>
      </c>
      <c r="J27" s="123">
        <v>6</v>
      </c>
      <c r="K27" s="123">
        <v>2</v>
      </c>
      <c r="L27" s="123">
        <v>4</v>
      </c>
      <c r="M27" s="123">
        <v>61</v>
      </c>
      <c r="N27" s="123">
        <v>20</v>
      </c>
      <c r="O27" s="123">
        <v>41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6">
        <v>4</v>
      </c>
      <c r="B28" s="122">
        <v>8</v>
      </c>
      <c r="C28" s="123">
        <v>48</v>
      </c>
      <c r="D28" s="123">
        <v>1201</v>
      </c>
      <c r="E28" s="2">
        <v>609</v>
      </c>
      <c r="F28" s="2">
        <v>592</v>
      </c>
      <c r="G28" s="123">
        <v>204</v>
      </c>
      <c r="H28" s="123">
        <v>11</v>
      </c>
      <c r="I28" s="123">
        <v>193</v>
      </c>
      <c r="J28" s="123">
        <v>6</v>
      </c>
      <c r="K28" s="123">
        <v>2</v>
      </c>
      <c r="L28" s="123">
        <v>4</v>
      </c>
      <c r="M28" s="123">
        <v>70</v>
      </c>
      <c r="N28" s="123">
        <v>22</v>
      </c>
      <c r="O28" s="123">
        <v>48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66">
        <v>5</v>
      </c>
      <c r="B29" s="167">
        <v>8</v>
      </c>
      <c r="C29" s="130">
        <v>44</v>
      </c>
      <c r="D29" s="130">
        <v>1148</v>
      </c>
      <c r="E29" s="173">
        <v>580</v>
      </c>
      <c r="F29" s="173">
        <v>568</v>
      </c>
      <c r="G29" s="130">
        <v>204</v>
      </c>
      <c r="H29" s="130">
        <v>10</v>
      </c>
      <c r="I29" s="130">
        <v>194</v>
      </c>
      <c r="J29" s="130">
        <v>6</v>
      </c>
      <c r="K29" s="130">
        <v>2</v>
      </c>
      <c r="L29" s="130">
        <v>4</v>
      </c>
      <c r="M29" s="130">
        <v>63</v>
      </c>
      <c r="N29" s="130">
        <v>22</v>
      </c>
      <c r="O29" s="130">
        <v>41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 t="s">
        <v>17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2">
    <mergeCell ref="E21:E22"/>
    <mergeCell ref="F21:F22"/>
    <mergeCell ref="E5:E6"/>
    <mergeCell ref="F5:F6"/>
    <mergeCell ref="A4:A6"/>
    <mergeCell ref="B4:B6"/>
    <mergeCell ref="C4:C6"/>
    <mergeCell ref="D4:F4"/>
    <mergeCell ref="A20:A22"/>
    <mergeCell ref="B20:B22"/>
    <mergeCell ref="C20:C22"/>
    <mergeCell ref="D20:F20"/>
    <mergeCell ref="D21:D22"/>
    <mergeCell ref="D5:D6"/>
    <mergeCell ref="M20:O21"/>
    <mergeCell ref="G21:I21"/>
    <mergeCell ref="J21:L21"/>
    <mergeCell ref="M4:O5"/>
    <mergeCell ref="G4:L4"/>
    <mergeCell ref="G5:I5"/>
    <mergeCell ref="J5:L5"/>
    <mergeCell ref="G20:L20"/>
  </mergeCells>
  <phoneticPr fontId="1"/>
  <pageMargins left="0.70866141732283472" right="0.70866141732283472" top="0.74803149606299213" bottom="0.74803149606299213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view="pageBreakPreview" topLeftCell="A13" zoomScaleNormal="100" zoomScaleSheetLayoutView="100" workbookViewId="0">
      <selection activeCell="M20" sqref="M20"/>
    </sheetView>
  </sheetViews>
  <sheetFormatPr defaultColWidth="12.6640625" defaultRowHeight="15" customHeight="1"/>
  <cols>
    <col min="1" max="10" width="8.6640625" style="5" customWidth="1"/>
    <col min="11" max="26" width="8" style="5" customWidth="1"/>
    <col min="27" max="16384" width="12.6640625" style="5"/>
  </cols>
  <sheetData>
    <row r="1" spans="1:26" ht="13.2">
      <c r="A1" s="94" t="s">
        <v>454</v>
      </c>
      <c r="B1" s="52"/>
      <c r="C1" s="52"/>
      <c r="D1" s="5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2">
      <c r="A2" s="52"/>
      <c r="B2" s="52"/>
      <c r="C2" s="52"/>
      <c r="D2" s="5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2">
      <c r="A3" s="52" t="s">
        <v>20</v>
      </c>
      <c r="B3" s="52"/>
      <c r="C3" s="2"/>
      <c r="D3" s="2"/>
      <c r="E3" s="2"/>
      <c r="F3" s="2"/>
      <c r="G3" s="2"/>
      <c r="H3" s="2"/>
      <c r="I3" s="2"/>
      <c r="J3" s="7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2">
      <c r="A4" s="52"/>
      <c r="B4" s="52"/>
      <c r="C4" s="2"/>
      <c r="D4" s="2"/>
      <c r="E4" s="2"/>
      <c r="F4" s="2"/>
      <c r="G4" s="2"/>
      <c r="H4" s="2"/>
      <c r="I4" s="2"/>
      <c r="J4" s="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2">
      <c r="A5" s="52"/>
      <c r="B5" s="52"/>
      <c r="C5" s="2"/>
      <c r="D5" s="2"/>
      <c r="E5" s="2"/>
      <c r="F5" s="2"/>
      <c r="G5" s="2"/>
      <c r="H5" s="2"/>
      <c r="I5" s="2"/>
      <c r="J5" s="7" t="s">
        <v>2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6.8" customHeight="1">
      <c r="A6" s="216" t="s">
        <v>3</v>
      </c>
      <c r="B6" s="224" t="s">
        <v>21</v>
      </c>
      <c r="C6" s="224" t="s">
        <v>22</v>
      </c>
      <c r="D6" s="211" t="s">
        <v>23</v>
      </c>
      <c r="E6" s="212"/>
      <c r="F6" s="212"/>
      <c r="G6" s="213"/>
      <c r="H6" s="211" t="s">
        <v>7</v>
      </c>
      <c r="I6" s="212"/>
      <c r="J6" s="212"/>
      <c r="K6" s="17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6.8" customHeight="1">
      <c r="A7" s="217"/>
      <c r="B7" s="220"/>
      <c r="C7" s="220"/>
      <c r="D7" s="214" t="s">
        <v>9</v>
      </c>
      <c r="E7" s="214" t="s">
        <v>10</v>
      </c>
      <c r="F7" s="214" t="s">
        <v>11</v>
      </c>
      <c r="G7" s="225" t="s">
        <v>24</v>
      </c>
      <c r="H7" s="207" t="s">
        <v>12</v>
      </c>
      <c r="I7" s="208"/>
      <c r="J7" s="208"/>
      <c r="K7" s="174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6.8" customHeight="1">
      <c r="A8" s="218"/>
      <c r="B8" s="215"/>
      <c r="C8" s="215"/>
      <c r="D8" s="215"/>
      <c r="E8" s="215"/>
      <c r="F8" s="215"/>
      <c r="G8" s="215"/>
      <c r="H8" s="85" t="s">
        <v>9</v>
      </c>
      <c r="I8" s="85" t="s">
        <v>10</v>
      </c>
      <c r="J8" s="81" t="s">
        <v>11</v>
      </c>
      <c r="K8" s="174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2">
      <c r="A9" s="119" t="s">
        <v>459</v>
      </c>
      <c r="B9" s="120">
        <v>25</v>
      </c>
      <c r="C9" s="121">
        <v>303</v>
      </c>
      <c r="D9" s="97">
        <v>6716</v>
      </c>
      <c r="E9" s="121">
        <v>3406</v>
      </c>
      <c r="F9" s="121">
        <v>3310</v>
      </c>
      <c r="G9" s="121">
        <v>256</v>
      </c>
      <c r="H9" s="121">
        <v>469</v>
      </c>
      <c r="I9" s="121">
        <v>175</v>
      </c>
      <c r="J9" s="121">
        <v>294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2">
      <c r="A10" s="119">
        <v>26</v>
      </c>
      <c r="B10" s="122">
        <v>23</v>
      </c>
      <c r="C10" s="123">
        <v>293</v>
      </c>
      <c r="D10" s="101">
        <v>6639</v>
      </c>
      <c r="E10" s="123">
        <v>3379</v>
      </c>
      <c r="F10" s="123">
        <v>3260</v>
      </c>
      <c r="G10" s="123">
        <v>335</v>
      </c>
      <c r="H10" s="123">
        <v>459</v>
      </c>
      <c r="I10" s="123">
        <v>162</v>
      </c>
      <c r="J10" s="123">
        <v>297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2">
      <c r="A11" s="119">
        <v>27</v>
      </c>
      <c r="B11" s="122">
        <v>22</v>
      </c>
      <c r="C11" s="123">
        <v>285</v>
      </c>
      <c r="D11" s="101">
        <v>6513</v>
      </c>
      <c r="E11" s="123">
        <v>3303</v>
      </c>
      <c r="F11" s="123">
        <v>3210</v>
      </c>
      <c r="G11" s="123">
        <v>286</v>
      </c>
      <c r="H11" s="123">
        <v>440</v>
      </c>
      <c r="I11" s="123">
        <v>151</v>
      </c>
      <c r="J11" s="123">
        <v>289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2">
      <c r="A12" s="119">
        <v>28</v>
      </c>
      <c r="B12" s="122">
        <v>21</v>
      </c>
      <c r="C12" s="123">
        <v>280</v>
      </c>
      <c r="D12" s="101">
        <v>6324</v>
      </c>
      <c r="E12" s="123">
        <v>3177</v>
      </c>
      <c r="F12" s="123">
        <v>3147</v>
      </c>
      <c r="G12" s="123">
        <v>309</v>
      </c>
      <c r="H12" s="123">
        <v>433</v>
      </c>
      <c r="I12" s="123">
        <v>152</v>
      </c>
      <c r="J12" s="123">
        <v>281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2">
      <c r="A13" s="119">
        <v>29</v>
      </c>
      <c r="B13" s="122">
        <v>20</v>
      </c>
      <c r="C13" s="123">
        <v>280</v>
      </c>
      <c r="D13" s="101">
        <v>6265</v>
      </c>
      <c r="E13" s="123">
        <v>3146</v>
      </c>
      <c r="F13" s="123">
        <v>3119</v>
      </c>
      <c r="G13" s="123">
        <v>295</v>
      </c>
      <c r="H13" s="123">
        <v>421</v>
      </c>
      <c r="I13" s="123">
        <v>151</v>
      </c>
      <c r="J13" s="123">
        <v>270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2">
      <c r="A14" s="119">
        <v>30</v>
      </c>
      <c r="B14" s="122">
        <v>20</v>
      </c>
      <c r="C14" s="123">
        <v>281</v>
      </c>
      <c r="D14" s="101">
        <v>6253</v>
      </c>
      <c r="E14" s="123">
        <v>3171</v>
      </c>
      <c r="F14" s="123">
        <v>3082</v>
      </c>
      <c r="G14" s="123">
        <v>294</v>
      </c>
      <c r="H14" s="123">
        <v>427</v>
      </c>
      <c r="I14" s="123">
        <v>151</v>
      </c>
      <c r="J14" s="123">
        <v>276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2">
      <c r="A15" s="119" t="s">
        <v>16</v>
      </c>
      <c r="B15" s="122">
        <v>20</v>
      </c>
      <c r="C15" s="123">
        <v>283</v>
      </c>
      <c r="D15" s="101">
        <v>6230</v>
      </c>
      <c r="E15" s="123">
        <v>3183</v>
      </c>
      <c r="F15" s="123">
        <v>3047</v>
      </c>
      <c r="G15" s="123">
        <v>292</v>
      </c>
      <c r="H15" s="123">
        <v>436</v>
      </c>
      <c r="I15" s="123">
        <v>153</v>
      </c>
      <c r="J15" s="123">
        <v>283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2">
      <c r="A16" s="119">
        <v>2</v>
      </c>
      <c r="B16" s="122">
        <v>20</v>
      </c>
      <c r="C16" s="123">
        <v>293</v>
      </c>
      <c r="D16" s="101">
        <v>6132</v>
      </c>
      <c r="E16" s="123">
        <v>3179</v>
      </c>
      <c r="F16" s="123">
        <v>2953</v>
      </c>
      <c r="G16" s="123">
        <v>302</v>
      </c>
      <c r="H16" s="123">
        <v>429</v>
      </c>
      <c r="I16" s="123">
        <v>139</v>
      </c>
      <c r="J16" s="123">
        <v>290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2">
      <c r="A17" s="119">
        <v>3</v>
      </c>
      <c r="B17" s="122">
        <v>20</v>
      </c>
      <c r="C17" s="123">
        <v>293</v>
      </c>
      <c r="D17" s="101">
        <v>6018</v>
      </c>
      <c r="E17" s="123">
        <v>3123</v>
      </c>
      <c r="F17" s="123">
        <v>2895</v>
      </c>
      <c r="G17" s="123">
        <v>311</v>
      </c>
      <c r="H17" s="123">
        <v>432</v>
      </c>
      <c r="I17" s="123">
        <v>145</v>
      </c>
      <c r="J17" s="123">
        <v>287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2">
      <c r="A18" s="119">
        <v>4</v>
      </c>
      <c r="B18" s="122">
        <v>20</v>
      </c>
      <c r="C18" s="123">
        <v>286</v>
      </c>
      <c r="D18" s="101">
        <v>6048</v>
      </c>
      <c r="E18" s="123">
        <v>3157</v>
      </c>
      <c r="F18" s="123">
        <v>2891</v>
      </c>
      <c r="G18" s="123">
        <v>342</v>
      </c>
      <c r="H18" s="123">
        <v>437</v>
      </c>
      <c r="I18" s="123">
        <v>142</v>
      </c>
      <c r="J18" s="123">
        <v>295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2">
      <c r="A19" s="24">
        <v>5</v>
      </c>
      <c r="B19" s="124">
        <v>17</v>
      </c>
      <c r="C19" s="125">
        <v>267</v>
      </c>
      <c r="D19" s="146">
        <v>5735</v>
      </c>
      <c r="E19" s="125">
        <v>2989</v>
      </c>
      <c r="F19" s="125">
        <v>2746</v>
      </c>
      <c r="G19" s="125">
        <v>349</v>
      </c>
      <c r="H19" s="125">
        <v>405</v>
      </c>
      <c r="I19" s="125">
        <v>127</v>
      </c>
      <c r="J19" s="125">
        <v>278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2">
      <c r="A20" s="6"/>
      <c r="B20" s="123"/>
      <c r="C20" s="123"/>
      <c r="D20" s="101"/>
      <c r="E20" s="123"/>
      <c r="F20" s="123"/>
      <c r="G20" s="123"/>
      <c r="H20" s="123"/>
      <c r="I20" s="123"/>
      <c r="J20" s="12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26" t="s">
        <v>3</v>
      </c>
      <c r="B21" s="207" t="s">
        <v>7</v>
      </c>
      <c r="C21" s="208"/>
      <c r="D21" s="208"/>
      <c r="E21" s="227" t="s">
        <v>25</v>
      </c>
      <c r="F21" s="228"/>
      <c r="G21" s="229"/>
      <c r="H21" s="221" t="s">
        <v>26</v>
      </c>
      <c r="I21" s="222" t="s">
        <v>27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17"/>
      <c r="B22" s="207" t="s">
        <v>13</v>
      </c>
      <c r="C22" s="208"/>
      <c r="D22" s="210"/>
      <c r="E22" s="205"/>
      <c r="F22" s="206"/>
      <c r="G22" s="218"/>
      <c r="H22" s="220"/>
      <c r="I22" s="22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18"/>
      <c r="B23" s="85" t="s">
        <v>9</v>
      </c>
      <c r="C23" s="85" t="s">
        <v>10</v>
      </c>
      <c r="D23" s="85" t="s">
        <v>11</v>
      </c>
      <c r="E23" s="85" t="s">
        <v>9</v>
      </c>
      <c r="F23" s="85" t="s">
        <v>10</v>
      </c>
      <c r="G23" s="85" t="s">
        <v>11</v>
      </c>
      <c r="H23" s="215"/>
      <c r="I23" s="20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06" t="s">
        <v>459</v>
      </c>
      <c r="B24" s="96">
        <v>34</v>
      </c>
      <c r="C24" s="97">
        <v>6</v>
      </c>
      <c r="D24" s="97">
        <v>28</v>
      </c>
      <c r="E24" s="121">
        <v>60</v>
      </c>
      <c r="F24" s="121">
        <v>9</v>
      </c>
      <c r="G24" s="121">
        <v>51</v>
      </c>
      <c r="H24" s="165">
        <v>22.165016501650165</v>
      </c>
      <c r="I24" s="165">
        <v>14.319829424307036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19">
        <v>26</v>
      </c>
      <c r="B25" s="100">
        <v>26</v>
      </c>
      <c r="C25" s="101">
        <v>3</v>
      </c>
      <c r="D25" s="101">
        <v>23</v>
      </c>
      <c r="E25" s="123">
        <v>58</v>
      </c>
      <c r="F25" s="123">
        <v>11</v>
      </c>
      <c r="G25" s="123">
        <v>47</v>
      </c>
      <c r="H25" s="128">
        <v>22.658703071672356</v>
      </c>
      <c r="I25" s="128">
        <v>14.464052287581699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19">
        <v>27</v>
      </c>
      <c r="B26" s="100">
        <v>18</v>
      </c>
      <c r="C26" s="101">
        <v>6</v>
      </c>
      <c r="D26" s="101">
        <v>12</v>
      </c>
      <c r="E26" s="123">
        <v>56</v>
      </c>
      <c r="F26" s="123">
        <v>13</v>
      </c>
      <c r="G26" s="123">
        <v>43</v>
      </c>
      <c r="H26" s="128">
        <v>22.852631578947367</v>
      </c>
      <c r="I26" s="128">
        <v>14.802272727272728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19">
        <v>28</v>
      </c>
      <c r="B27" s="100">
        <v>22</v>
      </c>
      <c r="C27" s="101">
        <v>1</v>
      </c>
      <c r="D27" s="101">
        <v>21</v>
      </c>
      <c r="E27" s="123">
        <v>55</v>
      </c>
      <c r="F27" s="123">
        <v>11</v>
      </c>
      <c r="G27" s="123">
        <v>44</v>
      </c>
      <c r="H27" s="128">
        <v>22.585714285714285</v>
      </c>
      <c r="I27" s="128">
        <v>14.605080831408776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19">
        <v>29</v>
      </c>
      <c r="B28" s="100">
        <v>29</v>
      </c>
      <c r="C28" s="101">
        <v>7</v>
      </c>
      <c r="D28" s="101">
        <v>22</v>
      </c>
      <c r="E28" s="123">
        <v>41</v>
      </c>
      <c r="F28" s="123">
        <v>5</v>
      </c>
      <c r="G28" s="123">
        <v>36</v>
      </c>
      <c r="H28" s="128">
        <v>22.375</v>
      </c>
      <c r="I28" s="128">
        <v>14.881235154394298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19">
        <v>30</v>
      </c>
      <c r="B29" s="100">
        <v>25</v>
      </c>
      <c r="C29" s="101">
        <v>6</v>
      </c>
      <c r="D29" s="101">
        <v>19</v>
      </c>
      <c r="E29" s="123">
        <v>41</v>
      </c>
      <c r="F29" s="123">
        <v>6</v>
      </c>
      <c r="G29" s="123">
        <v>35</v>
      </c>
      <c r="H29" s="128">
        <v>22.252669039145907</v>
      </c>
      <c r="I29" s="128">
        <v>14.644028103044496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19" t="s">
        <v>16</v>
      </c>
      <c r="B30" s="100">
        <v>29</v>
      </c>
      <c r="C30" s="101">
        <v>2</v>
      </c>
      <c r="D30" s="101">
        <v>27</v>
      </c>
      <c r="E30" s="123">
        <v>41</v>
      </c>
      <c r="F30" s="123">
        <v>7</v>
      </c>
      <c r="G30" s="123">
        <v>34</v>
      </c>
      <c r="H30" s="128">
        <v>22.014134275618375</v>
      </c>
      <c r="I30" s="128">
        <v>14.288990825688073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19">
        <v>2</v>
      </c>
      <c r="B31" s="100">
        <v>31</v>
      </c>
      <c r="C31" s="101">
        <v>4</v>
      </c>
      <c r="D31" s="101">
        <v>27</v>
      </c>
      <c r="E31" s="123">
        <v>41</v>
      </c>
      <c r="F31" s="123">
        <v>8</v>
      </c>
      <c r="G31" s="123">
        <v>33</v>
      </c>
      <c r="H31" s="128">
        <v>20.928327645051201</v>
      </c>
      <c r="I31" s="128">
        <v>14.293706293706293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19">
        <v>3</v>
      </c>
      <c r="B32" s="100">
        <v>35</v>
      </c>
      <c r="C32" s="101">
        <v>4</v>
      </c>
      <c r="D32" s="101">
        <v>31</v>
      </c>
      <c r="E32" s="123">
        <v>44</v>
      </c>
      <c r="F32" s="123">
        <v>9</v>
      </c>
      <c r="G32" s="123">
        <v>35</v>
      </c>
      <c r="H32" s="128">
        <v>20.5</v>
      </c>
      <c r="I32" s="128">
        <v>13.9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19">
        <v>4</v>
      </c>
      <c r="B33" s="100">
        <v>37</v>
      </c>
      <c r="C33" s="101">
        <v>2</v>
      </c>
      <c r="D33" s="101">
        <v>35</v>
      </c>
      <c r="E33" s="123">
        <v>45</v>
      </c>
      <c r="F33" s="123">
        <v>10</v>
      </c>
      <c r="G33" s="123">
        <v>35</v>
      </c>
      <c r="H33" s="128">
        <v>21.1</v>
      </c>
      <c r="I33" s="128">
        <v>13.8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63">
        <v>5</v>
      </c>
      <c r="B34" s="115">
        <v>31</v>
      </c>
      <c r="C34" s="116">
        <v>6</v>
      </c>
      <c r="D34" s="116">
        <v>25</v>
      </c>
      <c r="E34" s="130">
        <v>36</v>
      </c>
      <c r="F34" s="130">
        <v>9</v>
      </c>
      <c r="G34" s="130">
        <v>27</v>
      </c>
      <c r="H34" s="131">
        <f>D19/C19</f>
        <v>21.479400749063672</v>
      </c>
      <c r="I34" s="131">
        <f>D19/H19</f>
        <v>14.160493827160494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 t="s">
        <v>17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6">
    <mergeCell ref="H21:H23"/>
    <mergeCell ref="I21:I23"/>
    <mergeCell ref="B22:D22"/>
    <mergeCell ref="A6:A8"/>
    <mergeCell ref="B6:B8"/>
    <mergeCell ref="C6:C8"/>
    <mergeCell ref="D6:G6"/>
    <mergeCell ref="H6:J6"/>
    <mergeCell ref="D7:D8"/>
    <mergeCell ref="E7:E8"/>
    <mergeCell ref="H7:J7"/>
    <mergeCell ref="F7:F8"/>
    <mergeCell ref="G7:G8"/>
    <mergeCell ref="A21:A23"/>
    <mergeCell ref="B21:D21"/>
    <mergeCell ref="E21:G22"/>
  </mergeCells>
  <phoneticPr fontId="1"/>
  <pageMargins left="0.70866141732283472" right="0.70866141732283472" top="0.74803149606299213" bottom="0.74803149606299213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view="pageBreakPreview" topLeftCell="A14" zoomScaleNormal="100" zoomScaleSheetLayoutView="100" workbookViewId="0">
      <selection activeCell="P32" sqref="P32"/>
    </sheetView>
  </sheetViews>
  <sheetFormatPr defaultColWidth="12.6640625" defaultRowHeight="15" customHeight="1"/>
  <cols>
    <col min="1" max="1" width="15.33203125" style="5" customWidth="1"/>
    <col min="2" max="2" width="14.6640625" style="5" customWidth="1"/>
    <col min="3" max="8" width="5.6640625" style="5" customWidth="1"/>
    <col min="9" max="9" width="6.6640625" style="5" customWidth="1"/>
    <col min="10" max="11" width="8.6640625" style="5" customWidth="1"/>
    <col min="12" max="16" width="8.88671875" style="5" customWidth="1"/>
    <col min="17" max="26" width="8" style="5" customWidth="1"/>
    <col min="27" max="16384" width="12.6640625" style="5"/>
  </cols>
  <sheetData>
    <row r="1" spans="1:26" ht="13.2">
      <c r="A1" s="2"/>
      <c r="B1" s="2"/>
      <c r="C1" s="2"/>
      <c r="D1" s="2"/>
      <c r="E1" s="2"/>
      <c r="F1" s="2"/>
      <c r="G1" s="2"/>
      <c r="H1" s="2"/>
      <c r="I1" s="2"/>
      <c r="J1" s="2"/>
      <c r="K1" s="1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2">
      <c r="A2" s="2"/>
      <c r="B2" s="2"/>
      <c r="C2" s="2"/>
      <c r="D2" s="2"/>
      <c r="E2" s="2"/>
      <c r="F2" s="2"/>
      <c r="G2" s="2"/>
      <c r="H2" s="2"/>
      <c r="I2" s="2"/>
      <c r="J2" s="2"/>
      <c r="K2" s="1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2">
      <c r="A3" s="52" t="s">
        <v>28</v>
      </c>
      <c r="B3" s="52"/>
      <c r="C3" s="2"/>
      <c r="D3" s="2"/>
      <c r="E3" s="2"/>
      <c r="F3" s="2"/>
      <c r="G3" s="2"/>
      <c r="H3" s="2"/>
      <c r="I3" s="2"/>
      <c r="J3" s="2"/>
      <c r="K3" s="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2">
      <c r="A4" s="52"/>
      <c r="B4" s="52"/>
      <c r="C4" s="2"/>
      <c r="D4" s="2"/>
      <c r="E4" s="2"/>
      <c r="F4" s="2"/>
      <c r="G4" s="2"/>
      <c r="H4" s="2"/>
      <c r="I4" s="2"/>
      <c r="J4" s="2"/>
      <c r="K4" s="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2">
      <c r="A5" s="52"/>
      <c r="B5" s="52"/>
      <c r="C5" s="2"/>
      <c r="D5" s="2"/>
      <c r="E5" s="2"/>
      <c r="F5" s="2"/>
      <c r="G5" s="2"/>
      <c r="H5" s="2"/>
      <c r="I5" s="2"/>
      <c r="J5" s="2"/>
      <c r="K5" s="7" t="s">
        <v>483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2">
      <c r="A6" s="232" t="s">
        <v>29</v>
      </c>
      <c r="B6" s="219" t="s">
        <v>30</v>
      </c>
      <c r="C6" s="233" t="s">
        <v>23</v>
      </c>
      <c r="D6" s="212"/>
      <c r="E6" s="213"/>
      <c r="F6" s="233" t="s">
        <v>7</v>
      </c>
      <c r="G6" s="212"/>
      <c r="H6" s="213"/>
      <c r="I6" s="219" t="s">
        <v>31</v>
      </c>
      <c r="J6" s="230" t="s">
        <v>32</v>
      </c>
      <c r="K6" s="231" t="s">
        <v>33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2">
      <c r="A7" s="218"/>
      <c r="B7" s="215"/>
      <c r="C7" s="137" t="s">
        <v>9</v>
      </c>
      <c r="D7" s="148" t="s">
        <v>10</v>
      </c>
      <c r="E7" s="148" t="s">
        <v>11</v>
      </c>
      <c r="F7" s="137" t="s">
        <v>9</v>
      </c>
      <c r="G7" s="137" t="s">
        <v>10</v>
      </c>
      <c r="H7" s="137" t="s">
        <v>11</v>
      </c>
      <c r="I7" s="215"/>
      <c r="J7" s="215"/>
      <c r="K7" s="20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2">
      <c r="A8" s="159" t="s">
        <v>9</v>
      </c>
      <c r="B8" s="160" t="s">
        <v>34</v>
      </c>
      <c r="C8" s="149">
        <v>5735</v>
      </c>
      <c r="D8" s="150">
        <v>2989</v>
      </c>
      <c r="E8" s="150">
        <v>2746</v>
      </c>
      <c r="F8" s="150">
        <v>442</v>
      </c>
      <c r="G8" s="150">
        <v>144</v>
      </c>
      <c r="H8" s="150">
        <v>298</v>
      </c>
      <c r="I8" s="150">
        <v>35</v>
      </c>
      <c r="J8" s="150">
        <v>439756</v>
      </c>
      <c r="K8" s="150">
        <v>96292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2">
      <c r="A9" s="19" t="s">
        <v>35</v>
      </c>
      <c r="B9" s="161" t="s">
        <v>36</v>
      </c>
      <c r="C9" s="151">
        <v>227</v>
      </c>
      <c r="D9" s="152">
        <v>107</v>
      </c>
      <c r="E9" s="152">
        <v>120</v>
      </c>
      <c r="F9" s="152">
        <v>20</v>
      </c>
      <c r="G9" s="152">
        <v>7</v>
      </c>
      <c r="H9" s="152">
        <v>13</v>
      </c>
      <c r="I9" s="152">
        <v>2</v>
      </c>
      <c r="J9" s="152">
        <v>26446</v>
      </c>
      <c r="K9" s="152">
        <v>6321</v>
      </c>
      <c r="L9" s="2"/>
      <c r="M9" s="2"/>
      <c r="N9" s="123"/>
      <c r="O9" s="16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2">
      <c r="A10" s="19" t="s">
        <v>37</v>
      </c>
      <c r="B10" s="161" t="s">
        <v>38</v>
      </c>
      <c r="C10" s="151">
        <v>396</v>
      </c>
      <c r="D10" s="152">
        <v>200</v>
      </c>
      <c r="E10" s="152">
        <v>196</v>
      </c>
      <c r="F10" s="152">
        <v>25</v>
      </c>
      <c r="G10" s="152">
        <v>8</v>
      </c>
      <c r="H10" s="152">
        <v>17</v>
      </c>
      <c r="I10" s="152">
        <v>1</v>
      </c>
      <c r="J10" s="152">
        <v>31353</v>
      </c>
      <c r="K10" s="152">
        <v>8186</v>
      </c>
      <c r="L10" s="2"/>
      <c r="M10" s="2"/>
      <c r="N10" s="123"/>
      <c r="O10" s="16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2">
      <c r="A11" s="19" t="s">
        <v>39</v>
      </c>
      <c r="B11" s="161" t="s">
        <v>40</v>
      </c>
      <c r="C11" s="151">
        <v>208</v>
      </c>
      <c r="D11" s="152">
        <v>108</v>
      </c>
      <c r="E11" s="152">
        <v>100</v>
      </c>
      <c r="F11" s="152">
        <v>17</v>
      </c>
      <c r="G11" s="152">
        <v>5</v>
      </c>
      <c r="H11" s="152">
        <v>12</v>
      </c>
      <c r="I11" s="152">
        <v>2</v>
      </c>
      <c r="J11" s="152">
        <v>30767</v>
      </c>
      <c r="K11" s="152">
        <v>5505</v>
      </c>
      <c r="L11" s="2"/>
      <c r="M11" s="2"/>
      <c r="N11" s="123"/>
      <c r="O11" s="16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2">
      <c r="A12" s="19" t="s">
        <v>41</v>
      </c>
      <c r="B12" s="161" t="s">
        <v>42</v>
      </c>
      <c r="C12" s="151">
        <v>479</v>
      </c>
      <c r="D12" s="152">
        <v>257</v>
      </c>
      <c r="E12" s="152">
        <v>222</v>
      </c>
      <c r="F12" s="152">
        <v>31</v>
      </c>
      <c r="G12" s="152">
        <v>8</v>
      </c>
      <c r="H12" s="152">
        <v>22</v>
      </c>
      <c r="I12" s="152">
        <v>2</v>
      </c>
      <c r="J12" s="152">
        <v>21622</v>
      </c>
      <c r="K12" s="152">
        <v>5186</v>
      </c>
      <c r="L12" s="2"/>
      <c r="M12" s="2"/>
      <c r="N12" s="123"/>
      <c r="O12" s="16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2">
      <c r="A13" s="19" t="s">
        <v>43</v>
      </c>
      <c r="B13" s="161" t="s">
        <v>44</v>
      </c>
      <c r="C13" s="151">
        <v>323</v>
      </c>
      <c r="D13" s="152">
        <v>162</v>
      </c>
      <c r="E13" s="152">
        <v>161</v>
      </c>
      <c r="F13" s="152">
        <v>25</v>
      </c>
      <c r="G13" s="152">
        <v>7</v>
      </c>
      <c r="H13" s="152">
        <v>18</v>
      </c>
      <c r="I13" s="152">
        <v>1</v>
      </c>
      <c r="J13" s="152">
        <v>25115</v>
      </c>
      <c r="K13" s="152">
        <v>5118</v>
      </c>
      <c r="L13" s="2"/>
      <c r="M13" s="2"/>
      <c r="N13" s="123"/>
      <c r="O13" s="16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2">
      <c r="A14" s="19" t="s">
        <v>45</v>
      </c>
      <c r="B14" s="161" t="s">
        <v>46</v>
      </c>
      <c r="C14" s="151">
        <v>301</v>
      </c>
      <c r="D14" s="152">
        <v>155</v>
      </c>
      <c r="E14" s="152">
        <v>146</v>
      </c>
      <c r="F14" s="152">
        <v>21</v>
      </c>
      <c r="G14" s="152">
        <v>8</v>
      </c>
      <c r="H14" s="152">
        <v>13</v>
      </c>
      <c r="I14" s="152">
        <v>2</v>
      </c>
      <c r="J14" s="152">
        <v>32087</v>
      </c>
      <c r="K14" s="152">
        <v>5685</v>
      </c>
      <c r="L14" s="2"/>
      <c r="M14" s="2"/>
      <c r="N14" s="123"/>
      <c r="O14" s="16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2">
      <c r="A15" s="19" t="s">
        <v>47</v>
      </c>
      <c r="B15" s="161" t="s">
        <v>48</v>
      </c>
      <c r="C15" s="151">
        <v>168</v>
      </c>
      <c r="D15" s="152">
        <v>97</v>
      </c>
      <c r="E15" s="152">
        <v>71</v>
      </c>
      <c r="F15" s="152">
        <v>15</v>
      </c>
      <c r="G15" s="152">
        <v>7</v>
      </c>
      <c r="H15" s="152">
        <v>8</v>
      </c>
      <c r="I15" s="152">
        <v>2</v>
      </c>
      <c r="J15" s="152">
        <v>25557</v>
      </c>
      <c r="K15" s="152">
        <v>5035</v>
      </c>
      <c r="L15" s="2"/>
      <c r="M15" s="2"/>
      <c r="N15" s="123"/>
      <c r="O15" s="16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2">
      <c r="A16" s="19" t="s">
        <v>49</v>
      </c>
      <c r="B16" s="161" t="s">
        <v>50</v>
      </c>
      <c r="C16" s="151">
        <v>632</v>
      </c>
      <c r="D16" s="152">
        <v>330</v>
      </c>
      <c r="E16" s="152">
        <v>302</v>
      </c>
      <c r="F16" s="152">
        <v>33</v>
      </c>
      <c r="G16" s="152">
        <v>12</v>
      </c>
      <c r="H16" s="152">
        <v>21</v>
      </c>
      <c r="I16" s="152">
        <v>3</v>
      </c>
      <c r="J16" s="152">
        <v>28430</v>
      </c>
      <c r="K16" s="152">
        <v>6215</v>
      </c>
      <c r="L16" s="2"/>
      <c r="M16" s="2"/>
      <c r="N16" s="123"/>
      <c r="O16" s="16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2">
      <c r="A17" s="19" t="s">
        <v>51</v>
      </c>
      <c r="B17" s="161" t="s">
        <v>52</v>
      </c>
      <c r="C17" s="151">
        <v>69</v>
      </c>
      <c r="D17" s="152">
        <v>35</v>
      </c>
      <c r="E17" s="152">
        <v>34</v>
      </c>
      <c r="F17" s="152">
        <v>13</v>
      </c>
      <c r="G17" s="152">
        <v>4</v>
      </c>
      <c r="H17" s="152">
        <v>9</v>
      </c>
      <c r="I17" s="152">
        <v>3</v>
      </c>
      <c r="J17" s="152">
        <v>13435</v>
      </c>
      <c r="K17" s="152">
        <v>2872</v>
      </c>
      <c r="L17" s="2"/>
      <c r="M17" s="2"/>
      <c r="N17" s="123"/>
      <c r="O17" s="16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2">
      <c r="A18" s="19" t="s">
        <v>53</v>
      </c>
      <c r="B18" s="161" t="s">
        <v>54</v>
      </c>
      <c r="C18" s="151">
        <v>136</v>
      </c>
      <c r="D18" s="152">
        <v>73</v>
      </c>
      <c r="E18" s="152">
        <v>63</v>
      </c>
      <c r="F18" s="152">
        <v>14</v>
      </c>
      <c r="G18" s="152">
        <v>5</v>
      </c>
      <c r="H18" s="152">
        <v>9</v>
      </c>
      <c r="I18" s="152">
        <v>2</v>
      </c>
      <c r="J18" s="152">
        <v>18356</v>
      </c>
      <c r="K18" s="152">
        <v>3962</v>
      </c>
      <c r="L18" s="2"/>
      <c r="M18" s="2"/>
      <c r="N18" s="123"/>
      <c r="O18" s="16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2">
      <c r="A19" s="19" t="s">
        <v>55</v>
      </c>
      <c r="B19" s="161" t="s">
        <v>56</v>
      </c>
      <c r="C19" s="151">
        <v>89</v>
      </c>
      <c r="D19" s="152">
        <v>52</v>
      </c>
      <c r="E19" s="152">
        <v>37</v>
      </c>
      <c r="F19" s="152">
        <v>13</v>
      </c>
      <c r="G19" s="152">
        <v>4</v>
      </c>
      <c r="H19" s="152">
        <v>9</v>
      </c>
      <c r="I19" s="152">
        <v>2</v>
      </c>
      <c r="J19" s="152">
        <v>30180</v>
      </c>
      <c r="K19" s="152">
        <v>2989</v>
      </c>
      <c r="L19" s="2"/>
      <c r="M19" s="2"/>
      <c r="N19" s="123"/>
      <c r="O19" s="16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2">
      <c r="A20" s="19" t="s">
        <v>57</v>
      </c>
      <c r="B20" s="161" t="s">
        <v>58</v>
      </c>
      <c r="C20" s="151">
        <v>661</v>
      </c>
      <c r="D20" s="152">
        <v>330</v>
      </c>
      <c r="E20" s="152">
        <v>331</v>
      </c>
      <c r="F20" s="152">
        <v>43</v>
      </c>
      <c r="G20" s="152">
        <v>12</v>
      </c>
      <c r="H20" s="152">
        <v>31</v>
      </c>
      <c r="I20" s="152">
        <v>3</v>
      </c>
      <c r="J20" s="152">
        <v>24623</v>
      </c>
      <c r="K20" s="152">
        <v>8294</v>
      </c>
      <c r="L20" s="2"/>
      <c r="M20" s="2"/>
      <c r="N20" s="123"/>
      <c r="O20" s="16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9" t="s">
        <v>59</v>
      </c>
      <c r="B21" s="161" t="s">
        <v>60</v>
      </c>
      <c r="C21" s="151">
        <v>295</v>
      </c>
      <c r="D21" s="152">
        <v>147</v>
      </c>
      <c r="E21" s="152">
        <v>148</v>
      </c>
      <c r="F21" s="152">
        <v>24</v>
      </c>
      <c r="G21" s="152">
        <v>6</v>
      </c>
      <c r="H21" s="152">
        <v>18</v>
      </c>
      <c r="I21" s="152">
        <v>2</v>
      </c>
      <c r="J21" s="152">
        <v>23501</v>
      </c>
      <c r="K21" s="152">
        <v>5205</v>
      </c>
      <c r="L21" s="2"/>
      <c r="M21" s="2"/>
      <c r="N21" s="123"/>
      <c r="O21" s="16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9" t="s">
        <v>61</v>
      </c>
      <c r="B22" s="161" t="s">
        <v>62</v>
      </c>
      <c r="C22" s="151">
        <v>429</v>
      </c>
      <c r="D22" s="152">
        <v>227</v>
      </c>
      <c r="E22" s="152">
        <v>202</v>
      </c>
      <c r="F22" s="152">
        <v>31</v>
      </c>
      <c r="G22" s="152">
        <v>11</v>
      </c>
      <c r="H22" s="152">
        <v>20</v>
      </c>
      <c r="I22" s="152">
        <v>2</v>
      </c>
      <c r="J22" s="152">
        <v>27546</v>
      </c>
      <c r="K22" s="152">
        <v>7283</v>
      </c>
      <c r="L22" s="2"/>
      <c r="M22" s="2"/>
      <c r="N22" s="123"/>
      <c r="O22" s="16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9" t="s">
        <v>63</v>
      </c>
      <c r="B23" s="161" t="s">
        <v>64</v>
      </c>
      <c r="C23" s="151">
        <v>314</v>
      </c>
      <c r="D23" s="152">
        <v>170</v>
      </c>
      <c r="E23" s="152">
        <v>144</v>
      </c>
      <c r="F23" s="152">
        <v>23</v>
      </c>
      <c r="G23" s="152">
        <v>7</v>
      </c>
      <c r="H23" s="152">
        <v>16</v>
      </c>
      <c r="I23" s="152">
        <v>2</v>
      </c>
      <c r="J23" s="152">
        <v>24437</v>
      </c>
      <c r="K23" s="152">
        <v>5702</v>
      </c>
      <c r="L23" s="2"/>
      <c r="M23" s="2"/>
      <c r="N23" s="123"/>
      <c r="O23" s="16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9" t="s">
        <v>65</v>
      </c>
      <c r="B24" s="161" t="s">
        <v>66</v>
      </c>
      <c r="C24" s="151">
        <v>295</v>
      </c>
      <c r="D24" s="152">
        <v>165</v>
      </c>
      <c r="E24" s="152">
        <v>130</v>
      </c>
      <c r="F24" s="152">
        <v>22</v>
      </c>
      <c r="G24" s="152">
        <v>5</v>
      </c>
      <c r="H24" s="152">
        <v>17</v>
      </c>
      <c r="I24" s="152">
        <v>2</v>
      </c>
      <c r="J24" s="152">
        <v>21539</v>
      </c>
      <c r="K24" s="152">
        <v>6031</v>
      </c>
      <c r="L24" s="2"/>
      <c r="M24" s="2"/>
      <c r="N24" s="123"/>
      <c r="O24" s="16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63" t="s">
        <v>67</v>
      </c>
      <c r="B25" s="164" t="s">
        <v>68</v>
      </c>
      <c r="C25" s="153">
        <v>713</v>
      </c>
      <c r="D25" s="154">
        <v>374</v>
      </c>
      <c r="E25" s="154">
        <v>339</v>
      </c>
      <c r="F25" s="154">
        <v>36</v>
      </c>
      <c r="G25" s="154">
        <v>11</v>
      </c>
      <c r="H25" s="154">
        <v>25</v>
      </c>
      <c r="I25" s="154">
        <v>3</v>
      </c>
      <c r="J25" s="154">
        <v>34762</v>
      </c>
      <c r="K25" s="154">
        <v>6703</v>
      </c>
      <c r="L25" s="2"/>
      <c r="M25" s="2"/>
      <c r="N25" s="123"/>
      <c r="O25" s="16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 t="s">
        <v>69</v>
      </c>
      <c r="B26" s="155"/>
      <c r="C26" s="156"/>
      <c r="D26" s="156"/>
      <c r="E26" s="156"/>
      <c r="F26" s="157"/>
      <c r="G26" s="157"/>
      <c r="H26" s="157"/>
      <c r="I26" s="157"/>
      <c r="J26" s="157"/>
      <c r="K26" s="15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52" t="s">
        <v>461</v>
      </c>
      <c r="B27" s="2"/>
      <c r="C27" s="2"/>
      <c r="D27" s="2"/>
      <c r="E27" s="2"/>
      <c r="F27" s="2"/>
      <c r="G27" s="2"/>
      <c r="H27" s="2"/>
      <c r="I27" s="2"/>
      <c r="J27" s="2"/>
      <c r="K27" s="1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52" t="s">
        <v>462</v>
      </c>
      <c r="B28" s="2"/>
      <c r="C28" s="2"/>
      <c r="D28" s="2"/>
      <c r="E28" s="2"/>
      <c r="F28" s="2"/>
      <c r="G28" s="2"/>
      <c r="H28" s="2"/>
      <c r="I28" s="2"/>
      <c r="J28" s="2"/>
      <c r="K28" s="1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 t="s">
        <v>463</v>
      </c>
      <c r="B29" s="2"/>
      <c r="C29" s="2"/>
      <c r="D29" s="2"/>
      <c r="E29" s="2"/>
      <c r="F29" s="2"/>
      <c r="G29" s="2"/>
      <c r="H29" s="2"/>
      <c r="I29" s="2"/>
      <c r="J29" s="2"/>
      <c r="K29" s="1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 t="s">
        <v>464</v>
      </c>
      <c r="B30" s="2"/>
      <c r="C30" s="2"/>
      <c r="D30" s="2"/>
      <c r="E30" s="2"/>
      <c r="F30" s="2"/>
      <c r="G30" s="2"/>
      <c r="H30" s="2"/>
      <c r="I30" s="2"/>
      <c r="J30" s="2"/>
      <c r="K30" s="1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1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1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1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1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1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1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1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1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1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1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1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1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1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1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1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1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1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1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1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1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1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1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1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1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1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1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1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1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1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1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1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1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1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1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1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1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1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1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1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1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1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1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1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1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1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1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1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1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1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1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1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1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1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1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1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1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1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1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1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1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1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1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1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1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1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1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1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1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1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1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1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1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1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1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1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1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1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1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1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1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1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1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1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1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1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1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1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1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1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1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1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1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1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1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1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1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1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1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1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1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1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1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1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1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1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1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1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1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1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1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1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1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1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1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1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1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1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1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1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1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1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1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1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1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1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1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1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1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1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1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1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1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1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1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1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1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1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1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1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1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1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1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1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1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1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1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1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1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1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1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1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1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1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1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1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1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1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1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1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1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1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1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1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1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1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1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1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1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1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1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1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1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1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1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1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1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1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1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1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1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1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1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1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1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1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1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1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1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1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1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1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1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1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1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1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1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1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1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1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1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1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1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1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1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1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1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1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1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1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1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1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1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1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1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1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1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1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1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1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1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1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1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1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1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1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1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1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1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1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1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1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1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1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1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1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1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1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1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1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1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1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1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1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1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1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1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1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1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1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1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1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1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1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1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1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1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1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1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1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1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1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1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1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1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1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1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1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1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1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1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1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1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1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1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1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1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1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1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1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1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1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1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1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1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1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1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1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1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1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1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1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1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1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1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1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1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1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1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1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1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1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1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1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1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1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1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1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1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1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1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1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1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1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1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1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1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1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1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1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1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1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1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1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1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1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1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1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1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1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1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1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1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1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1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1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1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1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1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1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1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1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1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1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1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1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1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1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1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1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1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1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1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1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1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1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1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1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1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1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1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1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1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1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1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1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1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1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1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1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1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1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1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1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1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1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1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1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1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1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1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1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1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1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1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1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1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1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1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1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1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1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1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1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1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1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1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1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1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1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1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1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1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1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1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1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1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1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1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1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1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1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1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1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1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1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1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1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1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1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1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1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1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1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1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1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1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1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1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1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1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1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1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1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1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1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1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1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1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1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1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1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1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1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1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1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1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1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1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1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1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1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1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1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1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1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1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1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1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1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1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1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1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1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1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1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1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1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1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1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1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1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1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1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1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1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1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1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1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1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1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1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1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1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1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1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1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1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1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1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1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1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1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1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1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1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1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1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1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1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1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1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1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1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1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1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1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1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1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1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1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1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1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1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1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1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1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1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1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1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1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1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1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1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1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1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1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1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1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1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1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1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1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1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1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1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1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1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1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1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1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1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1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1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1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1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1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1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1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1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1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1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1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1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1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1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1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1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1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1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1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1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1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1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1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1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1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1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1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1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1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1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1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1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1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1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1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1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1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1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1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1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1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1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1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1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1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1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1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1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1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1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1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1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1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1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1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1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17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17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17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17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17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17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17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17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17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17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17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17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17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17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17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17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17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17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17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17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17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17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17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17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17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17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17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17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17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17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17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17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17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17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17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17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17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17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17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17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17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17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17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17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17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17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17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17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17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17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17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17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17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17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17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17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17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17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17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17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17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17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17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17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17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17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17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17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17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17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17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17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17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17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17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17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17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17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17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17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17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17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17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17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17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J6:J7"/>
    <mergeCell ref="K6:K7"/>
    <mergeCell ref="A6:A7"/>
    <mergeCell ref="B6:B7"/>
    <mergeCell ref="C6:E6"/>
    <mergeCell ref="F6:H6"/>
    <mergeCell ref="I6:I7"/>
  </mergeCells>
  <phoneticPr fontId="1"/>
  <pageMargins left="0.70866141732283472" right="0.70866141732283472" top="0.74803149606299213" bottom="0.74803149606299213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view="pageBreakPreview" topLeftCell="A13" zoomScaleNormal="100" zoomScaleSheetLayoutView="100" workbookViewId="0">
      <selection activeCell="E108" sqref="E108"/>
    </sheetView>
  </sheetViews>
  <sheetFormatPr defaultColWidth="12.6640625" defaultRowHeight="15" customHeight="1"/>
  <cols>
    <col min="1" max="10" width="8.6640625" style="5" customWidth="1"/>
    <col min="11" max="26" width="8" style="5" customWidth="1"/>
    <col min="27" max="16384" width="12.6640625" style="5"/>
  </cols>
  <sheetData>
    <row r="1" spans="1:26" ht="13.2">
      <c r="A1" s="94" t="s">
        <v>455</v>
      </c>
      <c r="B1" s="52"/>
      <c r="C1" s="52"/>
      <c r="D1" s="5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2">
      <c r="A2" s="52"/>
      <c r="B2" s="52"/>
      <c r="C2" s="52"/>
      <c r="D2" s="5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2">
      <c r="A3" s="52" t="s">
        <v>70</v>
      </c>
      <c r="B3" s="52"/>
      <c r="C3" s="2"/>
      <c r="D3" s="2"/>
      <c r="E3" s="2"/>
      <c r="F3" s="2"/>
      <c r="G3" s="2"/>
      <c r="H3" s="2"/>
      <c r="I3" s="2"/>
      <c r="J3" s="7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2">
      <c r="A4" s="52"/>
      <c r="B4" s="52"/>
      <c r="C4" s="2"/>
      <c r="D4" s="2"/>
      <c r="E4" s="2"/>
      <c r="F4" s="2"/>
      <c r="G4" s="2"/>
      <c r="H4" s="2"/>
      <c r="I4" s="2"/>
      <c r="J4" s="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2">
      <c r="A5" s="52"/>
      <c r="B5" s="52"/>
      <c r="C5" s="2"/>
      <c r="D5" s="2"/>
      <c r="E5" s="2"/>
      <c r="F5" s="2"/>
      <c r="G5" s="2"/>
      <c r="H5" s="2"/>
      <c r="I5" s="2"/>
      <c r="J5" s="7" t="s">
        <v>2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6.8" customHeight="1">
      <c r="A6" s="216" t="s">
        <v>3</v>
      </c>
      <c r="B6" s="224" t="s">
        <v>21</v>
      </c>
      <c r="C6" s="224" t="s">
        <v>22</v>
      </c>
      <c r="D6" s="211" t="s">
        <v>71</v>
      </c>
      <c r="E6" s="212"/>
      <c r="F6" s="212"/>
      <c r="G6" s="213"/>
      <c r="H6" s="211" t="s">
        <v>7</v>
      </c>
      <c r="I6" s="212"/>
      <c r="J6" s="212"/>
      <c r="K6" s="17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6.8" customHeight="1">
      <c r="A7" s="217"/>
      <c r="B7" s="220"/>
      <c r="C7" s="220"/>
      <c r="D7" s="214" t="s">
        <v>9</v>
      </c>
      <c r="E7" s="214" t="s">
        <v>10</v>
      </c>
      <c r="F7" s="214" t="s">
        <v>11</v>
      </c>
      <c r="G7" s="225" t="s">
        <v>72</v>
      </c>
      <c r="H7" s="207" t="s">
        <v>12</v>
      </c>
      <c r="I7" s="208"/>
      <c r="J7" s="208"/>
      <c r="K7" s="174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6.8" customHeight="1">
      <c r="A8" s="218"/>
      <c r="B8" s="215"/>
      <c r="C8" s="215"/>
      <c r="D8" s="215"/>
      <c r="E8" s="215"/>
      <c r="F8" s="215"/>
      <c r="G8" s="215"/>
      <c r="H8" s="85" t="s">
        <v>9</v>
      </c>
      <c r="I8" s="85" t="s">
        <v>10</v>
      </c>
      <c r="J8" s="81" t="s">
        <v>11</v>
      </c>
      <c r="K8" s="174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2">
      <c r="A9" s="119" t="s">
        <v>459</v>
      </c>
      <c r="B9" s="120">
        <v>10</v>
      </c>
      <c r="C9" s="121">
        <v>136</v>
      </c>
      <c r="D9" s="97">
        <v>3500</v>
      </c>
      <c r="E9" s="121">
        <v>1793</v>
      </c>
      <c r="F9" s="121">
        <v>1707</v>
      </c>
      <c r="G9" s="121">
        <v>85</v>
      </c>
      <c r="H9" s="121">
        <v>267</v>
      </c>
      <c r="I9" s="121">
        <v>149</v>
      </c>
      <c r="J9" s="121">
        <v>118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2">
      <c r="A10" s="119">
        <v>26</v>
      </c>
      <c r="B10" s="122">
        <v>10</v>
      </c>
      <c r="C10" s="123">
        <v>132</v>
      </c>
      <c r="D10" s="101">
        <v>3454</v>
      </c>
      <c r="E10" s="123">
        <v>1793</v>
      </c>
      <c r="F10" s="123">
        <v>1661</v>
      </c>
      <c r="G10" s="123">
        <v>91</v>
      </c>
      <c r="H10" s="123">
        <v>261</v>
      </c>
      <c r="I10" s="123">
        <v>146</v>
      </c>
      <c r="J10" s="123">
        <v>115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2">
      <c r="A11" s="119">
        <v>27</v>
      </c>
      <c r="B11" s="122">
        <v>10</v>
      </c>
      <c r="C11" s="123">
        <v>133</v>
      </c>
      <c r="D11" s="101">
        <v>3429</v>
      </c>
      <c r="E11" s="123">
        <v>1727</v>
      </c>
      <c r="F11" s="123">
        <v>1702</v>
      </c>
      <c r="G11" s="123">
        <v>85</v>
      </c>
      <c r="H11" s="123">
        <v>268</v>
      </c>
      <c r="I11" s="123">
        <v>155</v>
      </c>
      <c r="J11" s="123">
        <v>113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2">
      <c r="A12" s="119">
        <v>28</v>
      </c>
      <c r="B12" s="122">
        <v>10</v>
      </c>
      <c r="C12" s="123">
        <v>134</v>
      </c>
      <c r="D12" s="101">
        <v>3422</v>
      </c>
      <c r="E12" s="123">
        <v>1732</v>
      </c>
      <c r="F12" s="123">
        <v>1690</v>
      </c>
      <c r="G12" s="123">
        <v>86</v>
      </c>
      <c r="H12" s="123">
        <v>275</v>
      </c>
      <c r="I12" s="123">
        <v>159</v>
      </c>
      <c r="J12" s="123">
        <v>116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2">
      <c r="A13" s="119">
        <v>29</v>
      </c>
      <c r="B13" s="122">
        <v>10</v>
      </c>
      <c r="C13" s="123">
        <v>136</v>
      </c>
      <c r="D13" s="101">
        <v>3440</v>
      </c>
      <c r="E13" s="123">
        <v>1755</v>
      </c>
      <c r="F13" s="123">
        <v>1685</v>
      </c>
      <c r="G13" s="123">
        <v>93</v>
      </c>
      <c r="H13" s="123">
        <v>258</v>
      </c>
      <c r="I13" s="123">
        <v>156</v>
      </c>
      <c r="J13" s="123">
        <v>102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2">
      <c r="A14" s="119">
        <v>30</v>
      </c>
      <c r="B14" s="122">
        <v>9</v>
      </c>
      <c r="C14" s="123">
        <v>127</v>
      </c>
      <c r="D14" s="101">
        <v>3308</v>
      </c>
      <c r="E14" s="123">
        <v>1719</v>
      </c>
      <c r="F14" s="123">
        <v>1589</v>
      </c>
      <c r="G14" s="123">
        <v>102</v>
      </c>
      <c r="H14" s="123">
        <v>258</v>
      </c>
      <c r="I14" s="123">
        <v>147</v>
      </c>
      <c r="J14" s="123">
        <v>111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2">
      <c r="A15" s="119" t="s">
        <v>16</v>
      </c>
      <c r="B15" s="122">
        <v>9</v>
      </c>
      <c r="C15" s="123">
        <v>125</v>
      </c>
      <c r="D15" s="101">
        <v>3210</v>
      </c>
      <c r="E15" s="123">
        <v>1655</v>
      </c>
      <c r="F15" s="123">
        <v>1555</v>
      </c>
      <c r="G15" s="123">
        <v>108</v>
      </c>
      <c r="H15" s="123">
        <v>252</v>
      </c>
      <c r="I15" s="123">
        <v>139</v>
      </c>
      <c r="J15" s="123">
        <v>113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2">
      <c r="A16" s="119">
        <v>2</v>
      </c>
      <c r="B16" s="122">
        <v>9</v>
      </c>
      <c r="C16" s="123">
        <v>123</v>
      </c>
      <c r="D16" s="101">
        <v>3033</v>
      </c>
      <c r="E16" s="123">
        <v>1507</v>
      </c>
      <c r="F16" s="123">
        <v>1526</v>
      </c>
      <c r="G16" s="123">
        <v>111</v>
      </c>
      <c r="H16" s="123">
        <v>255</v>
      </c>
      <c r="I16" s="123">
        <v>144</v>
      </c>
      <c r="J16" s="123">
        <v>111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2">
      <c r="A17" s="119">
        <v>3</v>
      </c>
      <c r="B17" s="122">
        <v>9</v>
      </c>
      <c r="C17" s="123">
        <v>123</v>
      </c>
      <c r="D17" s="101">
        <v>3037</v>
      </c>
      <c r="E17" s="123">
        <v>1522</v>
      </c>
      <c r="F17" s="123">
        <v>1515</v>
      </c>
      <c r="G17" s="123">
        <v>125</v>
      </c>
      <c r="H17" s="123">
        <v>255</v>
      </c>
      <c r="I17" s="123">
        <v>137</v>
      </c>
      <c r="J17" s="123">
        <v>118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2">
      <c r="A18" s="119">
        <v>4</v>
      </c>
      <c r="B18" s="122">
        <v>9</v>
      </c>
      <c r="C18" s="123">
        <v>125</v>
      </c>
      <c r="D18" s="101">
        <v>3052</v>
      </c>
      <c r="E18" s="123">
        <v>1542</v>
      </c>
      <c r="F18" s="123">
        <v>1510</v>
      </c>
      <c r="G18" s="123">
        <v>133</v>
      </c>
      <c r="H18" s="123">
        <v>256</v>
      </c>
      <c r="I18" s="123">
        <v>139</v>
      </c>
      <c r="J18" s="123">
        <v>117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2">
      <c r="A19" s="24">
        <v>5</v>
      </c>
      <c r="B19" s="124">
        <v>8</v>
      </c>
      <c r="C19" s="125">
        <v>122</v>
      </c>
      <c r="D19" s="146">
        <v>2958</v>
      </c>
      <c r="E19" s="125">
        <v>1529</v>
      </c>
      <c r="F19" s="125">
        <v>1429</v>
      </c>
      <c r="G19" s="125">
        <v>159</v>
      </c>
      <c r="H19" s="125">
        <v>243</v>
      </c>
      <c r="I19" s="125">
        <v>138</v>
      </c>
      <c r="J19" s="125">
        <v>105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2">
      <c r="A20" s="6"/>
      <c r="B20" s="123"/>
      <c r="C20" s="123"/>
      <c r="D20" s="101"/>
      <c r="E20" s="123"/>
      <c r="F20" s="123"/>
      <c r="G20" s="123"/>
      <c r="H20" s="123"/>
      <c r="I20" s="123"/>
      <c r="J20" s="12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26" t="s">
        <v>3</v>
      </c>
      <c r="B21" s="207" t="s">
        <v>7</v>
      </c>
      <c r="C21" s="208"/>
      <c r="D21" s="210"/>
      <c r="E21" s="227" t="s">
        <v>25</v>
      </c>
      <c r="F21" s="228"/>
      <c r="G21" s="229"/>
      <c r="H21" s="221" t="s">
        <v>73</v>
      </c>
      <c r="I21" s="222" t="s">
        <v>74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17"/>
      <c r="B22" s="207" t="s">
        <v>13</v>
      </c>
      <c r="C22" s="208"/>
      <c r="D22" s="210"/>
      <c r="E22" s="205"/>
      <c r="F22" s="206"/>
      <c r="G22" s="218"/>
      <c r="H22" s="220"/>
      <c r="I22" s="22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18"/>
      <c r="B23" s="85" t="s">
        <v>9</v>
      </c>
      <c r="C23" s="85" t="s">
        <v>10</v>
      </c>
      <c r="D23" s="85" t="s">
        <v>11</v>
      </c>
      <c r="E23" s="85" t="s">
        <v>9</v>
      </c>
      <c r="F23" s="85" t="s">
        <v>10</v>
      </c>
      <c r="G23" s="85" t="s">
        <v>11</v>
      </c>
      <c r="H23" s="215"/>
      <c r="I23" s="20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06" t="s">
        <v>459</v>
      </c>
      <c r="B24" s="96">
        <v>14</v>
      </c>
      <c r="C24" s="97">
        <v>7</v>
      </c>
      <c r="D24" s="97">
        <v>7</v>
      </c>
      <c r="E24" s="121">
        <v>39</v>
      </c>
      <c r="F24" s="121">
        <v>20</v>
      </c>
      <c r="G24" s="121">
        <v>19</v>
      </c>
      <c r="H24" s="165">
        <v>25.735294117647058</v>
      </c>
      <c r="I24" s="165">
        <v>13.108614232209737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19">
        <v>26</v>
      </c>
      <c r="B25" s="100">
        <v>12</v>
      </c>
      <c r="C25" s="101">
        <v>5</v>
      </c>
      <c r="D25" s="101">
        <v>7</v>
      </c>
      <c r="E25" s="123">
        <v>36</v>
      </c>
      <c r="F25" s="123">
        <v>20</v>
      </c>
      <c r="G25" s="123">
        <v>16</v>
      </c>
      <c r="H25" s="128">
        <v>26.166666666666668</v>
      </c>
      <c r="I25" s="128">
        <v>13.233716475095786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19">
        <v>27</v>
      </c>
      <c r="B26" s="100">
        <v>11</v>
      </c>
      <c r="C26" s="101">
        <v>6</v>
      </c>
      <c r="D26" s="101">
        <v>5</v>
      </c>
      <c r="E26" s="123">
        <v>38</v>
      </c>
      <c r="F26" s="123">
        <v>21</v>
      </c>
      <c r="G26" s="123">
        <v>17</v>
      </c>
      <c r="H26" s="128">
        <v>25.781954887218046</v>
      </c>
      <c r="I26" s="128">
        <v>12.794776119402986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19">
        <v>28</v>
      </c>
      <c r="B27" s="100">
        <v>11</v>
      </c>
      <c r="C27" s="101">
        <v>6</v>
      </c>
      <c r="D27" s="101">
        <v>5</v>
      </c>
      <c r="E27" s="123">
        <v>41</v>
      </c>
      <c r="F27" s="123">
        <v>19</v>
      </c>
      <c r="G27" s="123">
        <v>22</v>
      </c>
      <c r="H27" s="128">
        <v>25.53731343283582</v>
      </c>
      <c r="I27" s="128">
        <v>12.443636363636363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19">
        <v>29</v>
      </c>
      <c r="B28" s="100">
        <v>8</v>
      </c>
      <c r="C28" s="101">
        <v>2</v>
      </c>
      <c r="D28" s="101">
        <v>6</v>
      </c>
      <c r="E28" s="123">
        <v>32</v>
      </c>
      <c r="F28" s="123">
        <v>15</v>
      </c>
      <c r="G28" s="123">
        <v>17</v>
      </c>
      <c r="H28" s="128">
        <v>25.294117647058822</v>
      </c>
      <c r="I28" s="128">
        <v>13.333333333333334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19">
        <v>30</v>
      </c>
      <c r="B29" s="100">
        <v>11</v>
      </c>
      <c r="C29" s="101">
        <v>4</v>
      </c>
      <c r="D29" s="101">
        <v>7</v>
      </c>
      <c r="E29" s="123">
        <v>31</v>
      </c>
      <c r="F29" s="123">
        <v>14</v>
      </c>
      <c r="G29" s="123">
        <v>17</v>
      </c>
      <c r="H29" s="128">
        <v>26.047244094488189</v>
      </c>
      <c r="I29" s="128">
        <v>12.821705426356589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19" t="s">
        <v>16</v>
      </c>
      <c r="B30" s="100">
        <v>11</v>
      </c>
      <c r="C30" s="101">
        <v>3</v>
      </c>
      <c r="D30" s="101">
        <v>8</v>
      </c>
      <c r="E30" s="123">
        <v>28</v>
      </c>
      <c r="F30" s="123">
        <v>13</v>
      </c>
      <c r="G30" s="123">
        <v>15</v>
      </c>
      <c r="H30" s="128">
        <v>25.68</v>
      </c>
      <c r="I30" s="128">
        <v>12.738095238095237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19">
        <v>2</v>
      </c>
      <c r="B31" s="100">
        <v>12</v>
      </c>
      <c r="C31" s="101">
        <v>3</v>
      </c>
      <c r="D31" s="101">
        <v>9</v>
      </c>
      <c r="E31" s="123">
        <v>26</v>
      </c>
      <c r="F31" s="123">
        <v>11</v>
      </c>
      <c r="G31" s="123">
        <v>15</v>
      </c>
      <c r="H31" s="128">
        <v>24.658536585365855</v>
      </c>
      <c r="I31" s="128">
        <v>11.894117647058824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19">
        <v>3</v>
      </c>
      <c r="B32" s="100">
        <v>13</v>
      </c>
      <c r="C32" s="101">
        <v>6</v>
      </c>
      <c r="D32" s="101">
        <v>7</v>
      </c>
      <c r="E32" s="123">
        <v>27</v>
      </c>
      <c r="F32" s="123">
        <v>11</v>
      </c>
      <c r="G32" s="123">
        <v>16</v>
      </c>
      <c r="H32" s="128">
        <v>24.7</v>
      </c>
      <c r="I32" s="128">
        <v>11.9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19">
        <v>4</v>
      </c>
      <c r="B33" s="100">
        <v>16</v>
      </c>
      <c r="C33" s="101">
        <v>4</v>
      </c>
      <c r="D33" s="101">
        <v>12</v>
      </c>
      <c r="E33" s="123">
        <v>24</v>
      </c>
      <c r="F33" s="123">
        <v>12</v>
      </c>
      <c r="G33" s="123">
        <v>12</v>
      </c>
      <c r="H33" s="128">
        <v>24.4</v>
      </c>
      <c r="I33" s="128">
        <v>11.9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63">
        <v>5</v>
      </c>
      <c r="B34" s="115">
        <v>13</v>
      </c>
      <c r="C34" s="116">
        <v>7</v>
      </c>
      <c r="D34" s="116">
        <v>6</v>
      </c>
      <c r="E34" s="130">
        <v>19</v>
      </c>
      <c r="F34" s="130">
        <v>10</v>
      </c>
      <c r="G34" s="130">
        <v>9</v>
      </c>
      <c r="H34" s="131">
        <f>D19/C19</f>
        <v>24.245901639344261</v>
      </c>
      <c r="I34" s="131">
        <f>D19/H19</f>
        <v>12.17283950617284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 t="s">
        <v>17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6">
    <mergeCell ref="H21:H23"/>
    <mergeCell ref="I21:I23"/>
    <mergeCell ref="B22:D22"/>
    <mergeCell ref="A6:A8"/>
    <mergeCell ref="B6:B8"/>
    <mergeCell ref="C6:C8"/>
    <mergeCell ref="D6:G6"/>
    <mergeCell ref="H6:J6"/>
    <mergeCell ref="D7:D8"/>
    <mergeCell ref="E7:E8"/>
    <mergeCell ref="H7:J7"/>
    <mergeCell ref="F7:F8"/>
    <mergeCell ref="G7:G8"/>
    <mergeCell ref="A21:A23"/>
    <mergeCell ref="B21:D21"/>
    <mergeCell ref="E21:G22"/>
  </mergeCells>
  <phoneticPr fontId="1"/>
  <pageMargins left="0.70866141732283472" right="0.70866141732283472" top="0.74803149606299213" bottom="0.74803149606299213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view="pageBreakPreview" topLeftCell="A7" zoomScaleNormal="100" zoomScaleSheetLayoutView="100" workbookViewId="0">
      <selection activeCell="Q20" sqref="Q20"/>
    </sheetView>
  </sheetViews>
  <sheetFormatPr defaultColWidth="12.6640625" defaultRowHeight="15" customHeight="1"/>
  <cols>
    <col min="1" max="1" width="15.6640625" style="5" customWidth="1"/>
    <col min="2" max="2" width="14.6640625" style="5" customWidth="1"/>
    <col min="3" max="9" width="5.6640625" style="5" customWidth="1"/>
    <col min="10" max="11" width="8.6640625" style="5" customWidth="1"/>
    <col min="12" max="16" width="8.88671875" style="5" customWidth="1"/>
    <col min="17" max="26" width="8" style="5" customWidth="1"/>
    <col min="27" max="16384" width="12.6640625" style="5"/>
  </cols>
  <sheetData>
    <row r="1" spans="1:26" ht="13.2">
      <c r="A1" s="2"/>
      <c r="B1" s="2"/>
      <c r="C1" s="2"/>
      <c r="D1" s="2"/>
      <c r="E1" s="2"/>
      <c r="F1" s="2"/>
      <c r="G1" s="2"/>
      <c r="H1" s="2"/>
      <c r="I1" s="2"/>
      <c r="J1" s="2"/>
      <c r="K1" s="1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2">
      <c r="A2" s="2"/>
      <c r="B2" s="2"/>
      <c r="C2" s="2"/>
      <c r="D2" s="2"/>
      <c r="E2" s="2"/>
      <c r="F2" s="2"/>
      <c r="G2" s="2"/>
      <c r="H2" s="2"/>
      <c r="I2" s="2"/>
      <c r="J2" s="2"/>
      <c r="K2" s="1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52" t="s">
        <v>75</v>
      </c>
      <c r="B3" s="52"/>
      <c r="C3" s="2"/>
      <c r="D3" s="2"/>
      <c r="E3" s="2"/>
      <c r="F3" s="2"/>
      <c r="G3" s="2"/>
      <c r="H3" s="2"/>
      <c r="I3" s="2"/>
      <c r="J3" s="2"/>
      <c r="K3" s="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52"/>
      <c r="B4" s="52"/>
      <c r="C4" s="2"/>
      <c r="D4" s="2"/>
      <c r="E4" s="2"/>
      <c r="F4" s="2"/>
      <c r="G4" s="2"/>
      <c r="H4" s="2"/>
      <c r="I4" s="2"/>
      <c r="J4" s="2"/>
      <c r="K4" s="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52"/>
      <c r="B5" s="52"/>
      <c r="C5" s="2"/>
      <c r="D5" s="2"/>
      <c r="E5" s="2"/>
      <c r="F5" s="2"/>
      <c r="G5" s="2"/>
      <c r="H5" s="2"/>
      <c r="I5" s="2"/>
      <c r="J5" s="2"/>
      <c r="K5" s="7" t="s">
        <v>484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32" t="s">
        <v>29</v>
      </c>
      <c r="B6" s="219" t="s">
        <v>30</v>
      </c>
      <c r="C6" s="233" t="s">
        <v>71</v>
      </c>
      <c r="D6" s="212"/>
      <c r="E6" s="213"/>
      <c r="F6" s="233" t="s">
        <v>7</v>
      </c>
      <c r="G6" s="212"/>
      <c r="H6" s="213"/>
      <c r="I6" s="219" t="s">
        <v>31</v>
      </c>
      <c r="J6" s="230" t="s">
        <v>76</v>
      </c>
      <c r="K6" s="231" t="s">
        <v>77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18"/>
      <c r="B7" s="215"/>
      <c r="C7" s="137" t="s">
        <v>9</v>
      </c>
      <c r="D7" s="148" t="s">
        <v>10</v>
      </c>
      <c r="E7" s="148" t="s">
        <v>11</v>
      </c>
      <c r="F7" s="137" t="s">
        <v>9</v>
      </c>
      <c r="G7" s="137" t="s">
        <v>10</v>
      </c>
      <c r="H7" s="137" t="s">
        <v>11</v>
      </c>
      <c r="I7" s="215"/>
      <c r="J7" s="215"/>
      <c r="K7" s="20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159" t="s">
        <v>9</v>
      </c>
      <c r="B8" s="160" t="s">
        <v>78</v>
      </c>
      <c r="C8" s="149">
        <v>2958</v>
      </c>
      <c r="D8" s="150">
        <v>1529</v>
      </c>
      <c r="E8" s="150">
        <v>1429</v>
      </c>
      <c r="F8" s="150">
        <v>243</v>
      </c>
      <c r="G8" s="150">
        <v>138</v>
      </c>
      <c r="H8" s="150">
        <v>105</v>
      </c>
      <c r="I8" s="150">
        <v>24</v>
      </c>
      <c r="J8" s="150">
        <v>328137</v>
      </c>
      <c r="K8" s="150">
        <v>57289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19" t="s">
        <v>79</v>
      </c>
      <c r="B9" s="161" t="s">
        <v>80</v>
      </c>
      <c r="C9" s="151">
        <v>186</v>
      </c>
      <c r="D9" s="152">
        <v>93</v>
      </c>
      <c r="E9" s="152">
        <v>93</v>
      </c>
      <c r="F9" s="152">
        <v>18</v>
      </c>
      <c r="G9" s="152">
        <v>13</v>
      </c>
      <c r="H9" s="152">
        <v>5</v>
      </c>
      <c r="I9" s="152">
        <v>2</v>
      </c>
      <c r="J9" s="152">
        <v>38344</v>
      </c>
      <c r="K9" s="152">
        <v>7112</v>
      </c>
      <c r="L9" s="2"/>
      <c r="M9" s="2"/>
      <c r="N9" s="123"/>
      <c r="O9" s="16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19" t="s">
        <v>81</v>
      </c>
      <c r="B10" s="161" t="s">
        <v>82</v>
      </c>
      <c r="C10" s="151">
        <v>319</v>
      </c>
      <c r="D10" s="152">
        <v>159</v>
      </c>
      <c r="E10" s="152">
        <v>160</v>
      </c>
      <c r="F10" s="152">
        <v>31</v>
      </c>
      <c r="G10" s="152">
        <v>17</v>
      </c>
      <c r="H10" s="152">
        <v>14</v>
      </c>
      <c r="I10" s="152">
        <v>3</v>
      </c>
      <c r="J10" s="152">
        <v>41434</v>
      </c>
      <c r="K10" s="152">
        <v>7229</v>
      </c>
      <c r="L10" s="2"/>
      <c r="M10" s="2"/>
      <c r="N10" s="123"/>
      <c r="O10" s="16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19" t="s">
        <v>83</v>
      </c>
      <c r="B11" s="161" t="s">
        <v>84</v>
      </c>
      <c r="C11" s="151">
        <v>379</v>
      </c>
      <c r="D11" s="152">
        <v>209</v>
      </c>
      <c r="E11" s="152">
        <v>170</v>
      </c>
      <c r="F11" s="152">
        <v>29</v>
      </c>
      <c r="G11" s="152">
        <v>17</v>
      </c>
      <c r="H11" s="152">
        <v>12</v>
      </c>
      <c r="I11" s="152">
        <v>3</v>
      </c>
      <c r="J11" s="152">
        <v>30500</v>
      </c>
      <c r="K11" s="152">
        <v>6101</v>
      </c>
      <c r="L11" s="2"/>
      <c r="M11" s="2"/>
      <c r="N11" s="123"/>
      <c r="O11" s="16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19" t="s">
        <v>85</v>
      </c>
      <c r="B12" s="161" t="s">
        <v>86</v>
      </c>
      <c r="C12" s="151">
        <v>275</v>
      </c>
      <c r="D12" s="152">
        <v>138</v>
      </c>
      <c r="E12" s="152">
        <v>137</v>
      </c>
      <c r="F12" s="152">
        <v>27</v>
      </c>
      <c r="G12" s="152">
        <v>13</v>
      </c>
      <c r="H12" s="152">
        <v>14</v>
      </c>
      <c r="I12" s="152">
        <v>2</v>
      </c>
      <c r="J12" s="152">
        <v>39600</v>
      </c>
      <c r="K12" s="152">
        <v>6330</v>
      </c>
      <c r="L12" s="2"/>
      <c r="M12" s="2"/>
      <c r="N12" s="123"/>
      <c r="O12" s="16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19" t="s">
        <v>87</v>
      </c>
      <c r="B13" s="161" t="s">
        <v>88</v>
      </c>
      <c r="C13" s="151">
        <v>310</v>
      </c>
      <c r="D13" s="152">
        <v>162</v>
      </c>
      <c r="E13" s="152">
        <v>148</v>
      </c>
      <c r="F13" s="152">
        <v>24</v>
      </c>
      <c r="G13" s="152">
        <v>15</v>
      </c>
      <c r="H13" s="152">
        <v>9</v>
      </c>
      <c r="I13" s="152">
        <v>2</v>
      </c>
      <c r="J13" s="152">
        <v>44612</v>
      </c>
      <c r="K13" s="152">
        <v>6327</v>
      </c>
      <c r="L13" s="2"/>
      <c r="M13" s="2"/>
      <c r="N13" s="123"/>
      <c r="O13" s="16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19" t="s">
        <v>89</v>
      </c>
      <c r="B14" s="161" t="s">
        <v>90</v>
      </c>
      <c r="C14" s="151">
        <v>84</v>
      </c>
      <c r="D14" s="152">
        <v>42</v>
      </c>
      <c r="E14" s="152">
        <v>42</v>
      </c>
      <c r="F14" s="152">
        <v>14</v>
      </c>
      <c r="G14" s="152">
        <v>9</v>
      </c>
      <c r="H14" s="152">
        <v>5</v>
      </c>
      <c r="I14" s="152">
        <v>2</v>
      </c>
      <c r="J14" s="152">
        <v>42916</v>
      </c>
      <c r="K14" s="152">
        <v>5437</v>
      </c>
      <c r="L14" s="2"/>
      <c r="M14" s="2"/>
      <c r="N14" s="123"/>
      <c r="O14" s="16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19" t="s">
        <v>91</v>
      </c>
      <c r="B15" s="161" t="s">
        <v>92</v>
      </c>
      <c r="C15" s="151">
        <v>655</v>
      </c>
      <c r="D15" s="152">
        <v>333</v>
      </c>
      <c r="E15" s="152">
        <v>322</v>
      </c>
      <c r="F15" s="152">
        <v>45</v>
      </c>
      <c r="G15" s="152">
        <v>22</v>
      </c>
      <c r="H15" s="152">
        <v>23</v>
      </c>
      <c r="I15" s="152">
        <v>3</v>
      </c>
      <c r="J15" s="152">
        <v>48895</v>
      </c>
      <c r="K15" s="152">
        <v>9286</v>
      </c>
      <c r="L15" s="2"/>
      <c r="M15" s="2"/>
      <c r="N15" s="123"/>
      <c r="O15" s="16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163" t="s">
        <v>93</v>
      </c>
      <c r="B16" s="164" t="s">
        <v>94</v>
      </c>
      <c r="C16" s="153">
        <v>750</v>
      </c>
      <c r="D16" s="154">
        <v>393</v>
      </c>
      <c r="E16" s="154">
        <v>357</v>
      </c>
      <c r="F16" s="154">
        <v>55</v>
      </c>
      <c r="G16" s="154">
        <v>32</v>
      </c>
      <c r="H16" s="154">
        <v>23</v>
      </c>
      <c r="I16" s="154">
        <v>3</v>
      </c>
      <c r="J16" s="154">
        <v>41836</v>
      </c>
      <c r="K16" s="154">
        <v>9467</v>
      </c>
      <c r="L16" s="2"/>
      <c r="M16" s="2"/>
      <c r="N16" s="123"/>
      <c r="O16" s="16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 t="s">
        <v>69</v>
      </c>
      <c r="B17" s="155"/>
      <c r="C17" s="156"/>
      <c r="D17" s="156"/>
      <c r="E17" s="156"/>
      <c r="F17" s="157"/>
      <c r="G17" s="157"/>
      <c r="H17" s="157"/>
      <c r="I17" s="2"/>
      <c r="J17" s="157"/>
      <c r="K17" s="15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52" t="s">
        <v>465</v>
      </c>
      <c r="B18" s="155"/>
      <c r="C18" s="156"/>
      <c r="D18" s="156"/>
      <c r="E18" s="156"/>
      <c r="F18" s="157"/>
      <c r="G18" s="157"/>
      <c r="H18" s="157"/>
      <c r="I18" s="2"/>
      <c r="J18" s="157"/>
      <c r="K18" s="158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52" t="s">
        <v>466</v>
      </c>
      <c r="B19" s="2"/>
      <c r="C19" s="2"/>
      <c r="D19" s="2"/>
      <c r="E19" s="2"/>
      <c r="F19" s="2"/>
      <c r="G19" s="2"/>
      <c r="H19" s="2"/>
      <c r="I19" s="2"/>
      <c r="J19" s="2"/>
      <c r="K19" s="1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2" t="s">
        <v>467</v>
      </c>
      <c r="B20" s="2"/>
      <c r="C20" s="2"/>
      <c r="D20" s="2"/>
      <c r="E20" s="2"/>
      <c r="F20" s="2"/>
      <c r="G20" s="2"/>
      <c r="H20" s="2"/>
      <c r="I20" s="2"/>
      <c r="J20" s="2"/>
      <c r="K20" s="1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>
      <c r="A21" s="2" t="s">
        <v>468</v>
      </c>
      <c r="B21" s="2"/>
      <c r="C21" s="2"/>
      <c r="D21" s="2"/>
      <c r="E21" s="2"/>
      <c r="F21" s="2"/>
      <c r="G21" s="2"/>
      <c r="H21" s="2"/>
      <c r="I21" s="2"/>
      <c r="J21" s="2"/>
      <c r="K21" s="1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3.2">
      <c r="A22" s="2"/>
      <c r="B22" s="2"/>
      <c r="C22" s="2"/>
      <c r="D22" s="2"/>
      <c r="E22" s="2"/>
      <c r="F22" s="2"/>
      <c r="G22" s="2"/>
      <c r="H22" s="2"/>
      <c r="I22" s="2"/>
      <c r="J22" s="2"/>
      <c r="K22" s="1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3.2">
      <c r="A23" s="2"/>
      <c r="B23" s="2"/>
      <c r="C23" s="2"/>
      <c r="D23" s="2"/>
      <c r="E23" s="2"/>
      <c r="F23" s="2"/>
      <c r="G23" s="2"/>
      <c r="H23" s="2"/>
      <c r="I23" s="2"/>
      <c r="J23" s="2"/>
      <c r="K23" s="1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3.2">
      <c r="A24" s="2"/>
      <c r="B24" s="2"/>
      <c r="C24" s="2"/>
      <c r="D24" s="2"/>
      <c r="E24" s="2"/>
      <c r="F24" s="2"/>
      <c r="G24" s="2"/>
      <c r="H24" s="2"/>
      <c r="I24" s="2"/>
      <c r="J24" s="2"/>
      <c r="K24" s="1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3.2">
      <c r="A25" s="2"/>
      <c r="B25" s="2"/>
      <c r="C25" s="2"/>
      <c r="D25" s="2"/>
      <c r="E25" s="2"/>
      <c r="F25" s="2"/>
      <c r="G25" s="2"/>
      <c r="H25" s="2"/>
      <c r="I25" s="2"/>
      <c r="J25" s="2"/>
      <c r="K25" s="1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2">
      <c r="A26" s="2"/>
      <c r="B26" s="2"/>
      <c r="C26" s="2"/>
      <c r="D26" s="2"/>
      <c r="E26" s="2"/>
      <c r="F26" s="2"/>
      <c r="G26" s="2"/>
      <c r="H26" s="2"/>
      <c r="I26" s="2"/>
      <c r="J26" s="2"/>
      <c r="K26" s="1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2">
      <c r="A27" s="2"/>
      <c r="B27" s="2"/>
      <c r="C27" s="2"/>
      <c r="D27" s="2"/>
      <c r="E27" s="2"/>
      <c r="F27" s="2"/>
      <c r="G27" s="2"/>
      <c r="H27" s="2"/>
      <c r="I27" s="2"/>
      <c r="J27" s="2"/>
      <c r="K27" s="1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2">
      <c r="A28" s="2"/>
      <c r="B28" s="2"/>
      <c r="C28" s="2"/>
      <c r="D28" s="2"/>
      <c r="E28" s="2"/>
      <c r="F28" s="2"/>
      <c r="G28" s="2"/>
      <c r="H28" s="2"/>
      <c r="I28" s="2"/>
      <c r="J28" s="2"/>
      <c r="K28" s="1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2">
      <c r="A29" s="2"/>
      <c r="B29" s="2"/>
      <c r="C29" s="2"/>
      <c r="D29" s="2"/>
      <c r="E29" s="2"/>
      <c r="F29" s="2"/>
      <c r="G29" s="2"/>
      <c r="H29" s="2"/>
      <c r="I29" s="2"/>
      <c r="J29" s="2"/>
      <c r="K29" s="1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2">
      <c r="A30" s="2"/>
      <c r="B30" s="2"/>
      <c r="C30" s="2"/>
      <c r="D30" s="2"/>
      <c r="E30" s="2"/>
      <c r="F30" s="2"/>
      <c r="G30" s="2"/>
      <c r="H30" s="2"/>
      <c r="I30" s="2"/>
      <c r="J30" s="2"/>
      <c r="K30" s="1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2">
      <c r="A31" s="2"/>
      <c r="B31" s="2"/>
      <c r="C31" s="2"/>
      <c r="D31" s="2"/>
      <c r="E31" s="2"/>
      <c r="F31" s="2"/>
      <c r="G31" s="2"/>
      <c r="H31" s="2"/>
      <c r="I31" s="2"/>
      <c r="J31" s="2"/>
      <c r="K31" s="1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2">
      <c r="A32" s="2"/>
      <c r="B32" s="2"/>
      <c r="C32" s="2"/>
      <c r="D32" s="2"/>
      <c r="E32" s="2"/>
      <c r="F32" s="2"/>
      <c r="G32" s="2"/>
      <c r="H32" s="2"/>
      <c r="I32" s="2"/>
      <c r="J32" s="2"/>
      <c r="K32" s="1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2">
      <c r="A33" s="2"/>
      <c r="B33" s="2"/>
      <c r="C33" s="2"/>
      <c r="D33" s="2"/>
      <c r="E33" s="2"/>
      <c r="F33" s="2"/>
      <c r="G33" s="2"/>
      <c r="H33" s="2"/>
      <c r="I33" s="2"/>
      <c r="J33" s="2"/>
      <c r="K33" s="1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2">
      <c r="A34" s="2"/>
      <c r="B34" s="2"/>
      <c r="C34" s="2"/>
      <c r="D34" s="2"/>
      <c r="E34" s="2"/>
      <c r="F34" s="2"/>
      <c r="G34" s="2"/>
      <c r="H34" s="2"/>
      <c r="I34" s="2"/>
      <c r="J34" s="2"/>
      <c r="K34" s="1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2">
      <c r="A35" s="2"/>
      <c r="B35" s="2"/>
      <c r="C35" s="2"/>
      <c r="D35" s="2"/>
      <c r="E35" s="2"/>
      <c r="F35" s="2"/>
      <c r="G35" s="2"/>
      <c r="H35" s="2"/>
      <c r="I35" s="2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2">
      <c r="A36" s="2"/>
      <c r="B36" s="2"/>
      <c r="C36" s="2"/>
      <c r="D36" s="2"/>
      <c r="E36" s="2"/>
      <c r="F36" s="2"/>
      <c r="G36" s="2"/>
      <c r="H36" s="2"/>
      <c r="I36" s="2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2">
      <c r="A37" s="2"/>
      <c r="B37" s="2"/>
      <c r="C37" s="2"/>
      <c r="D37" s="2"/>
      <c r="E37" s="2"/>
      <c r="F37" s="2"/>
      <c r="G37" s="2"/>
      <c r="H37" s="2"/>
      <c r="I37" s="2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2">
      <c r="A38" s="2"/>
      <c r="B38" s="2"/>
      <c r="C38" s="2"/>
      <c r="D38" s="2"/>
      <c r="E38" s="2"/>
      <c r="F38" s="2"/>
      <c r="G38" s="2"/>
      <c r="H38" s="2"/>
      <c r="I38" s="2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2">
      <c r="A39" s="2"/>
      <c r="B39" s="2"/>
      <c r="C39" s="2"/>
      <c r="D39" s="2"/>
      <c r="E39" s="2"/>
      <c r="F39" s="2"/>
      <c r="G39" s="2"/>
      <c r="H39" s="2"/>
      <c r="I39" s="2"/>
      <c r="J39" s="2"/>
      <c r="K39" s="1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2">
      <c r="A40" s="2"/>
      <c r="B40" s="2"/>
      <c r="C40" s="2"/>
      <c r="D40" s="2"/>
      <c r="E40" s="2"/>
      <c r="F40" s="2"/>
      <c r="G40" s="2"/>
      <c r="H40" s="2"/>
      <c r="I40" s="2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2">
      <c r="A41" s="2"/>
      <c r="B41" s="2"/>
      <c r="C41" s="2"/>
      <c r="D41" s="2"/>
      <c r="E41" s="2"/>
      <c r="F41" s="2"/>
      <c r="G41" s="2"/>
      <c r="H41" s="2"/>
      <c r="I41" s="2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2">
      <c r="A42" s="2"/>
      <c r="B42" s="2"/>
      <c r="C42" s="2"/>
      <c r="D42" s="2"/>
      <c r="E42" s="2"/>
      <c r="F42" s="2"/>
      <c r="G42" s="2"/>
      <c r="H42" s="2"/>
      <c r="I42" s="2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2">
      <c r="A43" s="2"/>
      <c r="B43" s="2"/>
      <c r="C43" s="2"/>
      <c r="D43" s="2"/>
      <c r="E43" s="2"/>
      <c r="F43" s="2"/>
      <c r="G43" s="2"/>
      <c r="H43" s="2"/>
      <c r="I43" s="2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2">
      <c r="A44" s="2"/>
      <c r="B44" s="2"/>
      <c r="C44" s="2"/>
      <c r="D44" s="2"/>
      <c r="E44" s="2"/>
      <c r="F44" s="2"/>
      <c r="G44" s="2"/>
      <c r="H44" s="2"/>
      <c r="I44" s="2"/>
      <c r="J44" s="2"/>
      <c r="K44" s="1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2">
      <c r="A45" s="2"/>
      <c r="B45" s="2"/>
      <c r="C45" s="2"/>
      <c r="D45" s="2"/>
      <c r="E45" s="2"/>
      <c r="F45" s="2"/>
      <c r="G45" s="2"/>
      <c r="H45" s="2"/>
      <c r="I45" s="2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2">
      <c r="A46" s="2"/>
      <c r="B46" s="2"/>
      <c r="C46" s="2"/>
      <c r="D46" s="2"/>
      <c r="E46" s="2"/>
      <c r="F46" s="2"/>
      <c r="G46" s="2"/>
      <c r="H46" s="2"/>
      <c r="I46" s="2"/>
      <c r="J46" s="2"/>
      <c r="K46" s="1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2">
      <c r="A47" s="2"/>
      <c r="B47" s="2"/>
      <c r="C47" s="2"/>
      <c r="D47" s="2"/>
      <c r="E47" s="2"/>
      <c r="F47" s="2"/>
      <c r="G47" s="2"/>
      <c r="H47" s="2"/>
      <c r="I47" s="2"/>
      <c r="J47" s="2"/>
      <c r="K47" s="1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2">
      <c r="A48" s="2"/>
      <c r="B48" s="2"/>
      <c r="C48" s="2"/>
      <c r="D48" s="2"/>
      <c r="E48" s="2"/>
      <c r="F48" s="2"/>
      <c r="G48" s="2"/>
      <c r="H48" s="2"/>
      <c r="I48" s="2"/>
      <c r="J48" s="2"/>
      <c r="K48" s="1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2">
      <c r="A49" s="2"/>
      <c r="B49" s="2"/>
      <c r="C49" s="2"/>
      <c r="D49" s="2"/>
      <c r="E49" s="2"/>
      <c r="F49" s="2"/>
      <c r="G49" s="2"/>
      <c r="H49" s="2"/>
      <c r="I49" s="2"/>
      <c r="J49" s="2"/>
      <c r="K49" s="1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2">
      <c r="A50" s="2"/>
      <c r="B50" s="2"/>
      <c r="C50" s="2"/>
      <c r="D50" s="2"/>
      <c r="E50" s="2"/>
      <c r="F50" s="2"/>
      <c r="G50" s="2"/>
      <c r="H50" s="2"/>
      <c r="I50" s="2"/>
      <c r="J50" s="2"/>
      <c r="K50" s="1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2">
      <c r="A51" s="2"/>
      <c r="B51" s="2"/>
      <c r="C51" s="2"/>
      <c r="D51" s="2"/>
      <c r="E51" s="2"/>
      <c r="F51" s="2"/>
      <c r="G51" s="2"/>
      <c r="H51" s="2"/>
      <c r="I51" s="2"/>
      <c r="J51" s="2"/>
      <c r="K51" s="1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2">
      <c r="A52" s="2"/>
      <c r="B52" s="2"/>
      <c r="C52" s="2"/>
      <c r="D52" s="2"/>
      <c r="E52" s="2"/>
      <c r="F52" s="2"/>
      <c r="G52" s="2"/>
      <c r="H52" s="2"/>
      <c r="I52" s="2"/>
      <c r="J52" s="2"/>
      <c r="K52" s="1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2">
      <c r="A53" s="2"/>
      <c r="B53" s="2"/>
      <c r="C53" s="2"/>
      <c r="D53" s="2"/>
      <c r="E53" s="2"/>
      <c r="F53" s="2"/>
      <c r="G53" s="2"/>
      <c r="H53" s="2"/>
      <c r="I53" s="2"/>
      <c r="J53" s="2"/>
      <c r="K53" s="1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2">
      <c r="A54" s="2"/>
      <c r="B54" s="2"/>
      <c r="C54" s="2"/>
      <c r="D54" s="2"/>
      <c r="E54" s="2"/>
      <c r="F54" s="2"/>
      <c r="G54" s="2"/>
      <c r="H54" s="2"/>
      <c r="I54" s="2"/>
      <c r="J54" s="2"/>
      <c r="K54" s="1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2">
      <c r="A55" s="2"/>
      <c r="B55" s="2"/>
      <c r="C55" s="2"/>
      <c r="D55" s="2"/>
      <c r="E55" s="2"/>
      <c r="F55" s="2"/>
      <c r="G55" s="2"/>
      <c r="H55" s="2"/>
      <c r="I55" s="2"/>
      <c r="J55" s="2"/>
      <c r="K55" s="1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2">
      <c r="A56" s="2"/>
      <c r="B56" s="2"/>
      <c r="C56" s="2"/>
      <c r="D56" s="2"/>
      <c r="E56" s="2"/>
      <c r="F56" s="2"/>
      <c r="G56" s="2"/>
      <c r="H56" s="2"/>
      <c r="I56" s="2"/>
      <c r="J56" s="2"/>
      <c r="K56" s="1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2">
      <c r="A57" s="2"/>
      <c r="B57" s="2"/>
      <c r="C57" s="2"/>
      <c r="D57" s="2"/>
      <c r="E57" s="2"/>
      <c r="F57" s="2"/>
      <c r="G57" s="2"/>
      <c r="H57" s="2"/>
      <c r="I57" s="2"/>
      <c r="J57" s="2"/>
      <c r="K57" s="1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2">
      <c r="A58" s="2"/>
      <c r="B58" s="2"/>
      <c r="C58" s="2"/>
      <c r="D58" s="2"/>
      <c r="E58" s="2"/>
      <c r="F58" s="2"/>
      <c r="G58" s="2"/>
      <c r="H58" s="2"/>
      <c r="I58" s="2"/>
      <c r="J58" s="2"/>
      <c r="K58" s="1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2">
      <c r="A59" s="2"/>
      <c r="B59" s="2"/>
      <c r="C59" s="2"/>
      <c r="D59" s="2"/>
      <c r="E59" s="2"/>
      <c r="F59" s="2"/>
      <c r="G59" s="2"/>
      <c r="H59" s="2"/>
      <c r="I59" s="2"/>
      <c r="J59" s="2"/>
      <c r="K59" s="1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2">
      <c r="A60" s="2"/>
      <c r="B60" s="2"/>
      <c r="C60" s="2"/>
      <c r="D60" s="2"/>
      <c r="E60" s="2"/>
      <c r="F60" s="2"/>
      <c r="G60" s="2"/>
      <c r="H60" s="2"/>
      <c r="I60" s="2"/>
      <c r="J60" s="2"/>
      <c r="K60" s="1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2">
      <c r="A61" s="2"/>
      <c r="B61" s="2"/>
      <c r="C61" s="2"/>
      <c r="D61" s="2"/>
      <c r="E61" s="2"/>
      <c r="F61" s="2"/>
      <c r="G61" s="2"/>
      <c r="H61" s="2"/>
      <c r="I61" s="2"/>
      <c r="J61" s="2"/>
      <c r="K61" s="1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2">
      <c r="A62" s="2"/>
      <c r="B62" s="2"/>
      <c r="C62" s="2"/>
      <c r="D62" s="2"/>
      <c r="E62" s="2"/>
      <c r="F62" s="2"/>
      <c r="G62" s="2"/>
      <c r="H62" s="2"/>
      <c r="I62" s="2"/>
      <c r="J62" s="2"/>
      <c r="K62" s="1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2">
      <c r="A63" s="2"/>
      <c r="B63" s="2"/>
      <c r="C63" s="2"/>
      <c r="D63" s="2"/>
      <c r="E63" s="2"/>
      <c r="F63" s="2"/>
      <c r="G63" s="2"/>
      <c r="H63" s="2"/>
      <c r="I63" s="2"/>
      <c r="J63" s="2"/>
      <c r="K63" s="1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2">
      <c r="A64" s="2"/>
      <c r="B64" s="2"/>
      <c r="C64" s="2"/>
      <c r="D64" s="2"/>
      <c r="E64" s="2"/>
      <c r="F64" s="2"/>
      <c r="G64" s="2"/>
      <c r="H64" s="2"/>
      <c r="I64" s="2"/>
      <c r="J64" s="2"/>
      <c r="K64" s="1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2">
      <c r="A65" s="2"/>
      <c r="B65" s="2"/>
      <c r="C65" s="2"/>
      <c r="D65" s="2"/>
      <c r="E65" s="2"/>
      <c r="F65" s="2"/>
      <c r="G65" s="2"/>
      <c r="H65" s="2"/>
      <c r="I65" s="2"/>
      <c r="J65" s="2"/>
      <c r="K65" s="1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2">
      <c r="A66" s="2"/>
      <c r="B66" s="2"/>
      <c r="C66" s="2"/>
      <c r="D66" s="2"/>
      <c r="E66" s="2"/>
      <c r="F66" s="2"/>
      <c r="G66" s="2"/>
      <c r="H66" s="2"/>
      <c r="I66" s="2"/>
      <c r="J66" s="2"/>
      <c r="K66" s="1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2">
      <c r="A67" s="2"/>
      <c r="B67" s="2"/>
      <c r="C67" s="2"/>
      <c r="D67" s="2"/>
      <c r="E67" s="2"/>
      <c r="F67" s="2"/>
      <c r="G67" s="2"/>
      <c r="H67" s="2"/>
      <c r="I67" s="2"/>
      <c r="J67" s="2"/>
      <c r="K67" s="1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2">
      <c r="A68" s="2"/>
      <c r="B68" s="2"/>
      <c r="C68" s="2"/>
      <c r="D68" s="2"/>
      <c r="E68" s="2"/>
      <c r="F68" s="2"/>
      <c r="G68" s="2"/>
      <c r="H68" s="2"/>
      <c r="I68" s="2"/>
      <c r="J68" s="2"/>
      <c r="K68" s="1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2">
      <c r="A69" s="2"/>
      <c r="B69" s="2"/>
      <c r="C69" s="2"/>
      <c r="D69" s="2"/>
      <c r="E69" s="2"/>
      <c r="F69" s="2"/>
      <c r="G69" s="2"/>
      <c r="H69" s="2"/>
      <c r="I69" s="2"/>
      <c r="J69" s="2"/>
      <c r="K69" s="1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2">
      <c r="A70" s="2"/>
      <c r="B70" s="2"/>
      <c r="C70" s="2"/>
      <c r="D70" s="2"/>
      <c r="E70" s="2"/>
      <c r="F70" s="2"/>
      <c r="G70" s="2"/>
      <c r="H70" s="2"/>
      <c r="I70" s="2"/>
      <c r="J70" s="2"/>
      <c r="K70" s="1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2">
      <c r="A71" s="2"/>
      <c r="B71" s="2"/>
      <c r="C71" s="2"/>
      <c r="D71" s="2"/>
      <c r="E71" s="2"/>
      <c r="F71" s="2"/>
      <c r="G71" s="2"/>
      <c r="H71" s="2"/>
      <c r="I71" s="2"/>
      <c r="J71" s="2"/>
      <c r="K71" s="1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2">
      <c r="A72" s="2"/>
      <c r="B72" s="2"/>
      <c r="C72" s="2"/>
      <c r="D72" s="2"/>
      <c r="E72" s="2"/>
      <c r="F72" s="2"/>
      <c r="G72" s="2"/>
      <c r="H72" s="2"/>
      <c r="I72" s="2"/>
      <c r="J72" s="2"/>
      <c r="K72" s="1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2">
      <c r="A73" s="2"/>
      <c r="B73" s="2"/>
      <c r="C73" s="2"/>
      <c r="D73" s="2"/>
      <c r="E73" s="2"/>
      <c r="F73" s="2"/>
      <c r="G73" s="2"/>
      <c r="H73" s="2"/>
      <c r="I73" s="2"/>
      <c r="J73" s="2"/>
      <c r="K73" s="1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2">
      <c r="A74" s="2"/>
      <c r="B74" s="2"/>
      <c r="C74" s="2"/>
      <c r="D74" s="2"/>
      <c r="E74" s="2"/>
      <c r="F74" s="2"/>
      <c r="G74" s="2"/>
      <c r="H74" s="2"/>
      <c r="I74" s="2"/>
      <c r="J74" s="2"/>
      <c r="K74" s="1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2">
      <c r="A75" s="2"/>
      <c r="B75" s="2"/>
      <c r="C75" s="2"/>
      <c r="D75" s="2"/>
      <c r="E75" s="2"/>
      <c r="F75" s="2"/>
      <c r="G75" s="2"/>
      <c r="H75" s="2"/>
      <c r="I75" s="2"/>
      <c r="J75" s="2"/>
      <c r="K75" s="1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2">
      <c r="A76" s="2"/>
      <c r="B76" s="2"/>
      <c r="C76" s="2"/>
      <c r="D76" s="2"/>
      <c r="E76" s="2"/>
      <c r="F76" s="2"/>
      <c r="G76" s="2"/>
      <c r="H76" s="2"/>
      <c r="I76" s="2"/>
      <c r="J76" s="2"/>
      <c r="K76" s="1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2">
      <c r="A77" s="2"/>
      <c r="B77" s="2"/>
      <c r="C77" s="2"/>
      <c r="D77" s="2"/>
      <c r="E77" s="2"/>
      <c r="F77" s="2"/>
      <c r="G77" s="2"/>
      <c r="H77" s="2"/>
      <c r="I77" s="2"/>
      <c r="J77" s="2"/>
      <c r="K77" s="1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2">
      <c r="A78" s="2"/>
      <c r="B78" s="2"/>
      <c r="C78" s="2"/>
      <c r="D78" s="2"/>
      <c r="E78" s="2"/>
      <c r="F78" s="2"/>
      <c r="G78" s="2"/>
      <c r="H78" s="2"/>
      <c r="I78" s="2"/>
      <c r="J78" s="2"/>
      <c r="K78" s="1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2">
      <c r="A79" s="2"/>
      <c r="B79" s="2"/>
      <c r="C79" s="2"/>
      <c r="D79" s="2"/>
      <c r="E79" s="2"/>
      <c r="F79" s="2"/>
      <c r="G79" s="2"/>
      <c r="H79" s="2"/>
      <c r="I79" s="2"/>
      <c r="J79" s="2"/>
      <c r="K79" s="1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2">
      <c r="A80" s="2"/>
      <c r="B80" s="2"/>
      <c r="C80" s="2"/>
      <c r="D80" s="2"/>
      <c r="E80" s="2"/>
      <c r="F80" s="2"/>
      <c r="G80" s="2"/>
      <c r="H80" s="2"/>
      <c r="I80" s="2"/>
      <c r="J80" s="2"/>
      <c r="K80" s="1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2">
      <c r="A81" s="2"/>
      <c r="B81" s="2"/>
      <c r="C81" s="2"/>
      <c r="D81" s="2"/>
      <c r="E81" s="2"/>
      <c r="F81" s="2"/>
      <c r="G81" s="2"/>
      <c r="H81" s="2"/>
      <c r="I81" s="2"/>
      <c r="J81" s="2"/>
      <c r="K81" s="1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2">
      <c r="A82" s="2"/>
      <c r="B82" s="2"/>
      <c r="C82" s="2"/>
      <c r="D82" s="2"/>
      <c r="E82" s="2"/>
      <c r="F82" s="2"/>
      <c r="G82" s="2"/>
      <c r="H82" s="2"/>
      <c r="I82" s="2"/>
      <c r="J82" s="2"/>
      <c r="K82" s="1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2">
      <c r="A83" s="2"/>
      <c r="B83" s="2"/>
      <c r="C83" s="2"/>
      <c r="D83" s="2"/>
      <c r="E83" s="2"/>
      <c r="F83" s="2"/>
      <c r="G83" s="2"/>
      <c r="H83" s="2"/>
      <c r="I83" s="2"/>
      <c r="J83" s="2"/>
      <c r="K83" s="1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2">
      <c r="A84" s="2"/>
      <c r="B84" s="2"/>
      <c r="C84" s="2"/>
      <c r="D84" s="2"/>
      <c r="E84" s="2"/>
      <c r="F84" s="2"/>
      <c r="G84" s="2"/>
      <c r="H84" s="2"/>
      <c r="I84" s="2"/>
      <c r="J84" s="2"/>
      <c r="K84" s="1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2">
      <c r="A85" s="2"/>
      <c r="B85" s="2"/>
      <c r="C85" s="2"/>
      <c r="D85" s="2"/>
      <c r="E85" s="2"/>
      <c r="F85" s="2"/>
      <c r="G85" s="2"/>
      <c r="H85" s="2"/>
      <c r="I85" s="2"/>
      <c r="J85" s="2"/>
      <c r="K85" s="1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2">
      <c r="A86" s="2"/>
      <c r="B86" s="2"/>
      <c r="C86" s="2"/>
      <c r="D86" s="2"/>
      <c r="E86" s="2"/>
      <c r="F86" s="2"/>
      <c r="G86" s="2"/>
      <c r="H86" s="2"/>
      <c r="I86" s="2"/>
      <c r="J86" s="2"/>
      <c r="K86" s="1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2">
      <c r="A87" s="2"/>
      <c r="B87" s="2"/>
      <c r="C87" s="2"/>
      <c r="D87" s="2"/>
      <c r="E87" s="2"/>
      <c r="F87" s="2"/>
      <c r="G87" s="2"/>
      <c r="H87" s="2"/>
      <c r="I87" s="2"/>
      <c r="J87" s="2"/>
      <c r="K87" s="1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2">
      <c r="A88" s="2"/>
      <c r="B88" s="2"/>
      <c r="C88" s="2"/>
      <c r="D88" s="2"/>
      <c r="E88" s="2"/>
      <c r="F88" s="2"/>
      <c r="G88" s="2"/>
      <c r="H88" s="2"/>
      <c r="I88" s="2"/>
      <c r="J88" s="2"/>
      <c r="K88" s="1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2">
      <c r="A89" s="2"/>
      <c r="B89" s="2"/>
      <c r="C89" s="2"/>
      <c r="D89" s="2"/>
      <c r="E89" s="2"/>
      <c r="F89" s="2"/>
      <c r="G89" s="2"/>
      <c r="H89" s="2"/>
      <c r="I89" s="2"/>
      <c r="J89" s="2"/>
      <c r="K89" s="1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2">
      <c r="A90" s="2"/>
      <c r="B90" s="2"/>
      <c r="C90" s="2"/>
      <c r="D90" s="2"/>
      <c r="E90" s="2"/>
      <c r="F90" s="2"/>
      <c r="G90" s="2"/>
      <c r="H90" s="2"/>
      <c r="I90" s="2"/>
      <c r="J90" s="2"/>
      <c r="K90" s="1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2">
      <c r="A91" s="2"/>
      <c r="B91" s="2"/>
      <c r="C91" s="2"/>
      <c r="D91" s="2"/>
      <c r="E91" s="2"/>
      <c r="F91" s="2"/>
      <c r="G91" s="2"/>
      <c r="H91" s="2"/>
      <c r="I91" s="2"/>
      <c r="J91" s="2"/>
      <c r="K91" s="1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2">
      <c r="A92" s="2"/>
      <c r="B92" s="2"/>
      <c r="C92" s="2"/>
      <c r="D92" s="2"/>
      <c r="E92" s="2"/>
      <c r="F92" s="2"/>
      <c r="G92" s="2"/>
      <c r="H92" s="2"/>
      <c r="I92" s="2"/>
      <c r="J92" s="2"/>
      <c r="K92" s="1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2">
      <c r="A93" s="2"/>
      <c r="B93" s="2"/>
      <c r="C93" s="2"/>
      <c r="D93" s="2"/>
      <c r="E93" s="2"/>
      <c r="F93" s="2"/>
      <c r="G93" s="2"/>
      <c r="H93" s="2"/>
      <c r="I93" s="2"/>
      <c r="J93" s="2"/>
      <c r="K93" s="1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2">
      <c r="A94" s="2"/>
      <c r="B94" s="2"/>
      <c r="C94" s="2"/>
      <c r="D94" s="2"/>
      <c r="E94" s="2"/>
      <c r="F94" s="2"/>
      <c r="G94" s="2"/>
      <c r="H94" s="2"/>
      <c r="I94" s="2"/>
      <c r="J94" s="2"/>
      <c r="K94" s="1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2">
      <c r="A95" s="2"/>
      <c r="B95" s="2"/>
      <c r="C95" s="2"/>
      <c r="D95" s="2"/>
      <c r="E95" s="2"/>
      <c r="F95" s="2"/>
      <c r="G95" s="2"/>
      <c r="H95" s="2"/>
      <c r="I95" s="2"/>
      <c r="J95" s="2"/>
      <c r="K95" s="1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2">
      <c r="A96" s="2"/>
      <c r="B96" s="2"/>
      <c r="C96" s="2"/>
      <c r="D96" s="2"/>
      <c r="E96" s="2"/>
      <c r="F96" s="2"/>
      <c r="G96" s="2"/>
      <c r="H96" s="2"/>
      <c r="I96" s="2"/>
      <c r="J96" s="2"/>
      <c r="K96" s="1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2">
      <c r="A97" s="2"/>
      <c r="B97" s="2"/>
      <c r="C97" s="2"/>
      <c r="D97" s="2"/>
      <c r="E97" s="2"/>
      <c r="F97" s="2"/>
      <c r="G97" s="2"/>
      <c r="H97" s="2"/>
      <c r="I97" s="2"/>
      <c r="J97" s="2"/>
      <c r="K97" s="1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2">
      <c r="A98" s="2"/>
      <c r="B98" s="2"/>
      <c r="C98" s="2"/>
      <c r="D98" s="2"/>
      <c r="E98" s="2"/>
      <c r="F98" s="2"/>
      <c r="G98" s="2"/>
      <c r="H98" s="2"/>
      <c r="I98" s="2"/>
      <c r="J98" s="2"/>
      <c r="K98" s="1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2">
      <c r="A99" s="2"/>
      <c r="B99" s="2"/>
      <c r="C99" s="2"/>
      <c r="D99" s="2"/>
      <c r="E99" s="2"/>
      <c r="F99" s="2"/>
      <c r="G99" s="2"/>
      <c r="H99" s="2"/>
      <c r="I99" s="2"/>
      <c r="J99" s="2"/>
      <c r="K99" s="1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1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1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1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1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1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1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1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1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1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1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1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1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1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1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1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1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1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1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1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1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1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1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1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1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1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1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1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1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1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1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1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1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1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1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1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1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1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1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1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1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1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1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1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1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1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1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1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1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1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1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1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1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1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1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1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1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1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1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1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1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1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1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1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1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1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1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1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1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1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1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1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1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1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1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1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1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1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1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1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1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1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1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1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1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1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1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1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1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1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1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1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1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1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1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1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1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1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1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1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1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1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1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1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1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1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1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1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1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1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1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1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1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1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1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1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1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1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1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1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1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1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1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1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1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1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1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1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1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1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1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1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1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1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1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1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1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1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1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1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1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1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1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1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1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1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1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1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1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1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1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1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1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1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1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1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1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1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1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1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1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1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1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1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1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1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1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1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1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1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1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1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1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1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1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1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1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1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1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1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1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1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1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1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1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1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1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1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1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1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1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1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1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1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1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1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1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1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1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1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1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1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1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1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1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1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1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1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1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1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1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1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1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1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1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1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1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1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1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1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1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1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1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1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1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1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1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1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1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1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1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1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1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1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1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1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1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1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1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1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1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1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1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1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1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1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1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1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1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1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1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1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1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1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1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1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1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1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1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1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1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1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1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1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1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1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1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1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1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1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1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1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1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1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1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1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1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1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1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1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1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1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1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1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1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1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1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1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1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1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1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1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1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1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1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1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1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1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1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1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1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1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1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1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1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1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1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1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1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1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1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1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1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1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1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1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1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1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1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1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1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1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1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1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1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1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1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1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1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1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1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1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1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1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1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1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1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1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1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1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1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1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1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1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1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1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1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1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1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1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1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1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1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1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1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1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1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1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1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1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1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1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1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1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1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1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1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1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1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1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1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1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1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1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1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1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1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1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1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1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1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1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1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1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1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1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1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1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1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1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1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1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1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1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1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1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1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1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1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1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1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1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1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1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1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1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1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1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1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1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1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1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1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1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1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1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1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1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1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1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1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1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1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1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1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1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1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1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1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1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1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1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1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1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1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1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1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1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1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1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1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1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1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1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1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1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1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1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1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1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1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1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1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1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1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1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1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1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1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1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1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1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1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1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1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1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1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1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1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1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1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1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1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1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1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1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1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1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1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1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1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1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1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1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1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1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1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1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1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1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1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1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1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1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1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1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1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1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1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1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1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1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1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1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1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1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1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1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1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1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1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1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1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1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1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1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1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1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1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1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1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1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1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1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1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1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1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1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1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1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1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1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1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1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1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1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1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1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1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1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1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1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1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1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1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1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1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1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1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1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1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1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1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1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1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1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1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1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1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1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1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1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1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1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1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1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1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1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1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1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1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1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1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1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1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1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1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1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1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1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1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1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1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1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1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1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1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1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1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1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1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1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1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1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1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1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1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1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1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1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1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1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1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1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1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1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1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1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1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1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1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1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1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1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1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1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1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1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1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1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1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1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1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1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1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1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1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1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1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1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1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1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1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1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1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1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1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1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1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1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1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1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1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1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1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1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1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1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1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1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1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1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1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1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1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1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1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1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1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1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1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1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1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1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1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1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1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1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1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1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1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1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1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1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1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1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1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1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1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1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1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1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1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1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1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1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1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1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1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1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1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1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1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1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1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1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1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1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1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1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1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1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1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1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1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1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1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1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1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1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1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1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1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1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1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1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1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1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1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1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1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1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1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1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1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1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1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1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1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1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1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1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1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1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1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1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1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1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1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1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1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1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1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1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1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1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1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1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1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1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1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1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1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1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1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1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1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1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1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1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1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1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1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1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1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1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1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1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1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1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1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1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1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1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1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1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1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1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1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1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1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1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1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1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1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1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1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1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1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1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1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1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1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1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1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1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1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1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1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1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1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1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1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1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1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1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1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17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17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17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17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17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17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17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17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17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17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17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17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17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17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17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17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17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17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17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17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17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17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17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17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17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17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17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17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17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17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17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17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17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17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17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17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17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17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17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17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17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17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17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17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17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17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17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17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17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17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17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17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17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17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17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17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17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17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17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17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17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17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17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17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17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17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17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17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17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17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17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17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17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17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17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17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17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17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17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17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17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17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17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17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17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J6:J7"/>
    <mergeCell ref="K6:K7"/>
    <mergeCell ref="A6:A7"/>
    <mergeCell ref="B6:B7"/>
    <mergeCell ref="C6:E6"/>
    <mergeCell ref="F6:H6"/>
    <mergeCell ref="I6:I7"/>
  </mergeCells>
  <phoneticPr fontId="1"/>
  <pageMargins left="0.70866141732283472" right="0.70866141732283472" top="0.74803149606299213" bottom="0.74803149606299213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view="pageBreakPreview" topLeftCell="A25" zoomScaleNormal="100" zoomScaleSheetLayoutView="100" workbookViewId="0">
      <selection activeCell="S37" sqref="S37"/>
    </sheetView>
  </sheetViews>
  <sheetFormatPr defaultColWidth="12.6640625" defaultRowHeight="15" customHeight="1"/>
  <cols>
    <col min="1" max="13" width="7.44140625" style="5" customWidth="1"/>
    <col min="14" max="14" width="9" style="5" customWidth="1"/>
    <col min="15" max="26" width="8" style="5" customWidth="1"/>
    <col min="27" max="16384" width="12.6640625" style="5"/>
  </cols>
  <sheetData>
    <row r="1" spans="1:26" ht="15" customHeight="1">
      <c r="A1" s="94" t="s">
        <v>95</v>
      </c>
      <c r="B1" s="52"/>
      <c r="C1" s="52"/>
      <c r="D1" s="52"/>
      <c r="E1" s="52"/>
      <c r="F1" s="5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52"/>
      <c r="B2" s="52"/>
      <c r="C2" s="52"/>
      <c r="D2" s="52"/>
      <c r="E2" s="52"/>
      <c r="F2" s="5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52" t="s">
        <v>96</v>
      </c>
      <c r="B3" s="52"/>
      <c r="C3" s="52"/>
      <c r="D3" s="52"/>
      <c r="E3" s="52"/>
      <c r="F3" s="5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52"/>
      <c r="B4" s="52"/>
      <c r="C4" s="52"/>
      <c r="D4" s="52"/>
      <c r="E4" s="2"/>
      <c r="F4" s="2"/>
      <c r="G4" s="2"/>
      <c r="H4" s="2"/>
      <c r="I4" s="2"/>
      <c r="J4" s="7"/>
      <c r="K4" s="2"/>
      <c r="L4" s="7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52"/>
      <c r="B5" s="52"/>
      <c r="C5" s="52"/>
      <c r="D5" s="52"/>
      <c r="E5" s="2"/>
      <c r="F5" s="2"/>
      <c r="G5" s="2"/>
      <c r="H5" s="2"/>
      <c r="I5" s="2"/>
      <c r="J5" s="7"/>
      <c r="K5" s="2"/>
      <c r="L5" s="7"/>
      <c r="M5" s="7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16" t="s">
        <v>3</v>
      </c>
      <c r="B6" s="224" t="s">
        <v>21</v>
      </c>
      <c r="C6" s="224" t="s">
        <v>22</v>
      </c>
      <c r="D6" s="234" t="s">
        <v>97</v>
      </c>
      <c r="E6" s="204"/>
      <c r="F6" s="204"/>
      <c r="G6" s="204"/>
      <c r="H6" s="211" t="s">
        <v>7</v>
      </c>
      <c r="I6" s="212"/>
      <c r="J6" s="213"/>
      <c r="K6" s="211" t="s">
        <v>7</v>
      </c>
      <c r="L6" s="212"/>
      <c r="M6" s="212"/>
      <c r="N6" s="17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17"/>
      <c r="B7" s="220"/>
      <c r="C7" s="220"/>
      <c r="D7" s="214" t="s">
        <v>9</v>
      </c>
      <c r="E7" s="214" t="s">
        <v>10</v>
      </c>
      <c r="F7" s="214" t="s">
        <v>11</v>
      </c>
      <c r="G7" s="235" t="s">
        <v>24</v>
      </c>
      <c r="H7" s="207" t="s">
        <v>12</v>
      </c>
      <c r="I7" s="208"/>
      <c r="J7" s="210"/>
      <c r="K7" s="207" t="s">
        <v>13</v>
      </c>
      <c r="L7" s="208"/>
      <c r="M7" s="208"/>
      <c r="N7" s="17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18"/>
      <c r="B8" s="215"/>
      <c r="C8" s="215"/>
      <c r="D8" s="215"/>
      <c r="E8" s="215"/>
      <c r="F8" s="215"/>
      <c r="G8" s="205"/>
      <c r="H8" s="85" t="s">
        <v>9</v>
      </c>
      <c r="I8" s="137" t="s">
        <v>10</v>
      </c>
      <c r="J8" s="85" t="s">
        <v>11</v>
      </c>
      <c r="K8" s="85" t="s">
        <v>9</v>
      </c>
      <c r="L8" s="85" t="s">
        <v>10</v>
      </c>
      <c r="M8" s="81" t="s">
        <v>11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138" t="s">
        <v>98</v>
      </c>
      <c r="B9" s="139">
        <v>1</v>
      </c>
      <c r="C9" s="97">
        <v>10</v>
      </c>
      <c r="D9" s="97">
        <v>79</v>
      </c>
      <c r="E9" s="97">
        <v>42</v>
      </c>
      <c r="F9" s="97">
        <v>37</v>
      </c>
      <c r="G9" s="97">
        <v>4</v>
      </c>
      <c r="H9" s="97">
        <v>21</v>
      </c>
      <c r="I9" s="140">
        <v>10</v>
      </c>
      <c r="J9" s="97">
        <v>11</v>
      </c>
      <c r="K9" s="141" t="s">
        <v>15</v>
      </c>
      <c r="L9" s="97" t="s">
        <v>15</v>
      </c>
      <c r="M9" s="97" t="s">
        <v>15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47" t="s">
        <v>16</v>
      </c>
      <c r="B10" s="142">
        <v>1</v>
      </c>
      <c r="C10" s="123">
        <v>10</v>
      </c>
      <c r="D10" s="123">
        <v>76</v>
      </c>
      <c r="E10" s="123">
        <v>40</v>
      </c>
      <c r="F10" s="101">
        <v>36</v>
      </c>
      <c r="G10" s="123">
        <v>4</v>
      </c>
      <c r="H10" s="123">
        <v>20</v>
      </c>
      <c r="I10" s="123">
        <v>9</v>
      </c>
      <c r="J10" s="123">
        <v>11</v>
      </c>
      <c r="K10" s="143" t="s">
        <v>15</v>
      </c>
      <c r="L10" s="101" t="s">
        <v>15</v>
      </c>
      <c r="M10" s="101" t="s">
        <v>15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47">
        <v>2</v>
      </c>
      <c r="B11" s="142">
        <v>1</v>
      </c>
      <c r="C11" s="123">
        <v>10</v>
      </c>
      <c r="D11" s="123">
        <v>62</v>
      </c>
      <c r="E11" s="123">
        <v>29</v>
      </c>
      <c r="F11" s="101">
        <v>33</v>
      </c>
      <c r="G11" s="123">
        <v>3</v>
      </c>
      <c r="H11" s="123">
        <v>20</v>
      </c>
      <c r="I11" s="123">
        <v>8</v>
      </c>
      <c r="J11" s="123">
        <v>12</v>
      </c>
      <c r="K11" s="143" t="s">
        <v>15</v>
      </c>
      <c r="L11" s="101" t="s">
        <v>15</v>
      </c>
      <c r="M11" s="101" t="s">
        <v>15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47">
        <v>3</v>
      </c>
      <c r="B12" s="142">
        <v>1</v>
      </c>
      <c r="C12" s="123">
        <v>7</v>
      </c>
      <c r="D12" s="123">
        <v>57</v>
      </c>
      <c r="E12" s="123">
        <v>27</v>
      </c>
      <c r="F12" s="101">
        <v>30</v>
      </c>
      <c r="G12" s="123">
        <v>1</v>
      </c>
      <c r="H12" s="123">
        <v>18</v>
      </c>
      <c r="I12" s="123">
        <v>9</v>
      </c>
      <c r="J12" s="123">
        <v>9</v>
      </c>
      <c r="K12" s="143">
        <v>2</v>
      </c>
      <c r="L12" s="101">
        <v>1</v>
      </c>
      <c r="M12" s="101">
        <v>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47">
        <v>4</v>
      </c>
      <c r="B13" s="142">
        <v>1</v>
      </c>
      <c r="C13" s="123">
        <v>7</v>
      </c>
      <c r="D13" s="123">
        <v>53</v>
      </c>
      <c r="E13" s="123">
        <v>24</v>
      </c>
      <c r="F13" s="101">
        <v>29</v>
      </c>
      <c r="G13" s="123">
        <v>2</v>
      </c>
      <c r="H13" s="123">
        <v>19</v>
      </c>
      <c r="I13" s="123">
        <v>10</v>
      </c>
      <c r="J13" s="123">
        <v>9</v>
      </c>
      <c r="K13" s="143" t="s">
        <v>15</v>
      </c>
      <c r="L13" s="101" t="s">
        <v>15</v>
      </c>
      <c r="M13" s="101" t="s">
        <v>15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144">
        <v>5</v>
      </c>
      <c r="B14" s="145">
        <v>2</v>
      </c>
      <c r="C14" s="125">
        <v>19</v>
      </c>
      <c r="D14" s="125">
        <v>284</v>
      </c>
      <c r="E14" s="125">
        <v>146</v>
      </c>
      <c r="F14" s="146">
        <v>138</v>
      </c>
      <c r="G14" s="125">
        <v>21</v>
      </c>
      <c r="H14" s="125">
        <v>42</v>
      </c>
      <c r="I14" s="125">
        <v>19</v>
      </c>
      <c r="J14" s="125">
        <v>23</v>
      </c>
      <c r="K14" s="146">
        <v>1</v>
      </c>
      <c r="L14" s="146" t="s">
        <v>15</v>
      </c>
      <c r="M14" s="146">
        <v>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47"/>
      <c r="B15" s="47"/>
      <c r="C15" s="123"/>
      <c r="D15" s="123"/>
      <c r="E15" s="123"/>
      <c r="F15" s="101"/>
      <c r="G15" s="123"/>
      <c r="H15" s="123"/>
      <c r="I15" s="123"/>
      <c r="J15" s="123"/>
      <c r="K15" s="123"/>
      <c r="L15" s="123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226" t="s">
        <v>3</v>
      </c>
      <c r="B16" s="227" t="s">
        <v>25</v>
      </c>
      <c r="C16" s="228"/>
      <c r="D16" s="229"/>
      <c r="E16" s="222" t="s">
        <v>99</v>
      </c>
      <c r="F16" s="229"/>
      <c r="G16" s="222" t="s">
        <v>100</v>
      </c>
      <c r="H16" s="228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17"/>
      <c r="B17" s="205"/>
      <c r="C17" s="206"/>
      <c r="D17" s="218"/>
      <c r="E17" s="223"/>
      <c r="F17" s="217"/>
      <c r="G17" s="223"/>
      <c r="H17" s="20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18"/>
      <c r="B18" s="85" t="s">
        <v>9</v>
      </c>
      <c r="C18" s="85" t="s">
        <v>10</v>
      </c>
      <c r="D18" s="85" t="s">
        <v>11</v>
      </c>
      <c r="E18" s="205"/>
      <c r="F18" s="218"/>
      <c r="G18" s="205"/>
      <c r="H18" s="20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47" t="s">
        <v>98</v>
      </c>
      <c r="B19" s="100">
        <v>5</v>
      </c>
      <c r="C19" s="101" t="s">
        <v>15</v>
      </c>
      <c r="D19" s="123">
        <v>5</v>
      </c>
      <c r="E19" s="236">
        <v>7.9</v>
      </c>
      <c r="F19" s="202"/>
      <c r="G19" s="236">
        <v>3.7619047619047619</v>
      </c>
      <c r="H19" s="20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47" t="s">
        <v>16</v>
      </c>
      <c r="B20" s="100">
        <v>5</v>
      </c>
      <c r="C20" s="101" t="s">
        <v>15</v>
      </c>
      <c r="D20" s="123">
        <v>5</v>
      </c>
      <c r="E20" s="236">
        <v>7.6</v>
      </c>
      <c r="F20" s="202"/>
      <c r="G20" s="236">
        <v>3.8</v>
      </c>
      <c r="H20" s="20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>
      <c r="A21" s="47">
        <v>2</v>
      </c>
      <c r="B21" s="100">
        <v>6</v>
      </c>
      <c r="C21" s="101">
        <v>1</v>
      </c>
      <c r="D21" s="123">
        <v>5</v>
      </c>
      <c r="E21" s="236">
        <v>6.2</v>
      </c>
      <c r="F21" s="202"/>
      <c r="G21" s="236">
        <v>3.1</v>
      </c>
      <c r="H21" s="20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>
      <c r="A22" s="47">
        <v>3</v>
      </c>
      <c r="B22" s="100">
        <v>6</v>
      </c>
      <c r="C22" s="101">
        <v>1</v>
      </c>
      <c r="D22" s="123">
        <v>5</v>
      </c>
      <c r="E22" s="236">
        <v>8.1</v>
      </c>
      <c r="F22" s="202"/>
      <c r="G22" s="236">
        <v>3.2</v>
      </c>
      <c r="H22" s="20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>
      <c r="A23" s="47">
        <v>4</v>
      </c>
      <c r="B23" s="100">
        <v>3</v>
      </c>
      <c r="C23" s="101">
        <v>1</v>
      </c>
      <c r="D23" s="123">
        <v>2</v>
      </c>
      <c r="E23" s="236">
        <v>7.6</v>
      </c>
      <c r="F23" s="202"/>
      <c r="G23" s="236">
        <v>2.8</v>
      </c>
      <c r="H23" s="20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147">
        <v>5</v>
      </c>
      <c r="B24" s="115">
        <v>6</v>
      </c>
      <c r="C24" s="116">
        <v>2</v>
      </c>
      <c r="D24" s="116">
        <v>4</v>
      </c>
      <c r="E24" s="242">
        <f>D14/C14</f>
        <v>14.947368421052632</v>
      </c>
      <c r="F24" s="243"/>
      <c r="G24" s="242">
        <f>D14/H14</f>
        <v>6.7619047619047619</v>
      </c>
      <c r="H24" s="24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>
      <c r="A25" s="2" t="s">
        <v>17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52" t="s">
        <v>101</v>
      </c>
      <c r="B28" s="2"/>
      <c r="C28" s="52"/>
      <c r="D28" s="52"/>
      <c r="E28" s="2"/>
      <c r="F28" s="2"/>
      <c r="G28" s="2"/>
      <c r="H28" s="2"/>
      <c r="I28" s="2"/>
      <c r="J28" s="2"/>
      <c r="K28" s="2"/>
      <c r="L28" s="2"/>
      <c r="M28" s="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52"/>
      <c r="B29" s="2"/>
      <c r="C29" s="52"/>
      <c r="D29" s="52"/>
      <c r="E29" s="2"/>
      <c r="F29" s="2"/>
      <c r="G29" s="2"/>
      <c r="H29" s="2"/>
      <c r="I29" s="2"/>
      <c r="J29" s="2"/>
      <c r="K29" s="2"/>
      <c r="L29" s="2"/>
      <c r="M29" s="7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52"/>
      <c r="B30" s="52"/>
      <c r="C30" s="52"/>
      <c r="D30" s="52"/>
      <c r="E30" s="2"/>
      <c r="F30" s="2"/>
      <c r="G30" s="2"/>
      <c r="H30" s="2"/>
      <c r="I30" s="2"/>
      <c r="J30" s="2"/>
      <c r="K30" s="2"/>
      <c r="L30" s="2"/>
      <c r="M30" s="7" t="s">
        <v>483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>
      <c r="A31" s="244" t="s">
        <v>29</v>
      </c>
      <c r="B31" s="245"/>
      <c r="C31" s="203" t="s">
        <v>30</v>
      </c>
      <c r="D31" s="245"/>
      <c r="E31" s="233" t="s">
        <v>97</v>
      </c>
      <c r="F31" s="212"/>
      <c r="G31" s="213"/>
      <c r="H31" s="233" t="s">
        <v>7</v>
      </c>
      <c r="I31" s="212"/>
      <c r="J31" s="213"/>
      <c r="K31" s="219" t="s">
        <v>31</v>
      </c>
      <c r="L31" s="230" t="s">
        <v>76</v>
      </c>
      <c r="M31" s="231" t="s">
        <v>77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>
      <c r="A32" s="206"/>
      <c r="B32" s="218"/>
      <c r="C32" s="205"/>
      <c r="D32" s="218"/>
      <c r="E32" s="137" t="s">
        <v>9</v>
      </c>
      <c r="F32" s="148" t="s">
        <v>10</v>
      </c>
      <c r="G32" s="148" t="s">
        <v>11</v>
      </c>
      <c r="H32" s="137" t="s">
        <v>9</v>
      </c>
      <c r="I32" s="137" t="s">
        <v>10</v>
      </c>
      <c r="J32" s="137" t="s">
        <v>11</v>
      </c>
      <c r="K32" s="215"/>
      <c r="L32" s="215"/>
      <c r="M32" s="205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>
      <c r="A33" s="246" t="s">
        <v>9</v>
      </c>
      <c r="B33" s="229"/>
      <c r="C33" s="247" t="s">
        <v>102</v>
      </c>
      <c r="D33" s="228"/>
      <c r="E33" s="149">
        <v>284</v>
      </c>
      <c r="F33" s="150">
        <v>146</v>
      </c>
      <c r="G33" s="150">
        <v>138</v>
      </c>
      <c r="H33" s="150">
        <v>42</v>
      </c>
      <c r="I33" s="150">
        <v>19</v>
      </c>
      <c r="J33" s="150">
        <v>23</v>
      </c>
      <c r="K33" s="150">
        <v>6</v>
      </c>
      <c r="L33" s="150">
        <v>53421</v>
      </c>
      <c r="M33" s="150">
        <v>11405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>
      <c r="A34" s="237" t="s">
        <v>103</v>
      </c>
      <c r="B34" s="217"/>
      <c r="C34" s="238" t="s">
        <v>104</v>
      </c>
      <c r="D34" s="202"/>
      <c r="E34" s="151">
        <v>29</v>
      </c>
      <c r="F34" s="152">
        <v>12</v>
      </c>
      <c r="G34" s="152">
        <v>17</v>
      </c>
      <c r="H34" s="251">
        <v>23</v>
      </c>
      <c r="I34" s="251">
        <v>10</v>
      </c>
      <c r="J34" s="251">
        <v>13</v>
      </c>
      <c r="K34" s="248">
        <v>3</v>
      </c>
      <c r="L34" s="248">
        <v>24747</v>
      </c>
      <c r="M34" s="248">
        <v>5565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>
      <c r="A35" s="237" t="s">
        <v>105</v>
      </c>
      <c r="B35" s="217"/>
      <c r="C35" s="223"/>
      <c r="D35" s="202"/>
      <c r="E35" s="151">
        <v>15</v>
      </c>
      <c r="F35" s="152">
        <v>7</v>
      </c>
      <c r="G35" s="152">
        <v>8</v>
      </c>
      <c r="H35" s="251"/>
      <c r="I35" s="251"/>
      <c r="J35" s="251"/>
      <c r="K35" s="250"/>
      <c r="L35" s="250"/>
      <c r="M35" s="250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>
      <c r="A36" s="237" t="s">
        <v>106</v>
      </c>
      <c r="B36" s="217"/>
      <c r="C36" s="238" t="s">
        <v>107</v>
      </c>
      <c r="D36" s="217"/>
      <c r="E36" s="151">
        <v>172</v>
      </c>
      <c r="F36" s="152">
        <v>91</v>
      </c>
      <c r="G36" s="152">
        <v>81</v>
      </c>
      <c r="H36" s="252">
        <v>19</v>
      </c>
      <c r="I36" s="252">
        <v>9</v>
      </c>
      <c r="J36" s="252">
        <v>10</v>
      </c>
      <c r="K36" s="248">
        <v>3</v>
      </c>
      <c r="L36" s="248">
        <v>28674</v>
      </c>
      <c r="M36" s="248">
        <v>5840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thickBot="1">
      <c r="A37" s="241" t="s">
        <v>108</v>
      </c>
      <c r="B37" s="240"/>
      <c r="C37" s="239"/>
      <c r="D37" s="240"/>
      <c r="E37" s="153">
        <v>68</v>
      </c>
      <c r="F37" s="154">
        <v>36</v>
      </c>
      <c r="G37" s="154">
        <v>32</v>
      </c>
      <c r="H37" s="253"/>
      <c r="I37" s="253"/>
      <c r="J37" s="253"/>
      <c r="K37" s="249"/>
      <c r="L37" s="249"/>
      <c r="M37" s="249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>
      <c r="A38" s="2" t="s">
        <v>69</v>
      </c>
      <c r="B38" s="2"/>
      <c r="C38" s="155"/>
      <c r="D38" s="155"/>
      <c r="E38" s="156"/>
      <c r="F38" s="156"/>
      <c r="G38" s="156"/>
      <c r="H38" s="157"/>
      <c r="I38" s="157"/>
      <c r="J38" s="157"/>
      <c r="K38" s="157"/>
      <c r="L38" s="157"/>
      <c r="M38" s="158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>
      <c r="A39" s="52" t="s">
        <v>469</v>
      </c>
      <c r="B39" s="52"/>
      <c r="C39" s="2"/>
      <c r="D39" s="2"/>
      <c r="E39" s="2"/>
      <c r="F39" s="2"/>
      <c r="G39" s="2"/>
      <c r="H39" s="2"/>
      <c r="I39" s="2"/>
      <c r="J39" s="2"/>
      <c r="K39" s="2"/>
      <c r="L39" s="2"/>
      <c r="M39" s="17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>
      <c r="A40" s="52" t="s">
        <v>470</v>
      </c>
      <c r="B40" s="52"/>
      <c r="C40" s="2"/>
      <c r="D40" s="2"/>
      <c r="E40" s="2"/>
      <c r="F40" s="2"/>
      <c r="G40" s="2"/>
      <c r="H40" s="2"/>
      <c r="I40" s="2"/>
      <c r="J40" s="2"/>
      <c r="K40" s="2"/>
      <c r="L40" s="2"/>
      <c r="M40" s="17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>
      <c r="A41" s="2" t="s">
        <v>471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17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>
      <c r="A42" s="2" t="s">
        <v>472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17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5">
    <mergeCell ref="L36:L37"/>
    <mergeCell ref="M36:M37"/>
    <mergeCell ref="H31:J31"/>
    <mergeCell ref="K31:K32"/>
    <mergeCell ref="L31:L32"/>
    <mergeCell ref="M31:M32"/>
    <mergeCell ref="K34:K35"/>
    <mergeCell ref="L34:L35"/>
    <mergeCell ref="M34:M35"/>
    <mergeCell ref="K36:K37"/>
    <mergeCell ref="H34:H35"/>
    <mergeCell ref="H36:H37"/>
    <mergeCell ref="I34:I35"/>
    <mergeCell ref="I36:I37"/>
    <mergeCell ref="J34:J35"/>
    <mergeCell ref="J36:J37"/>
    <mergeCell ref="A36:B36"/>
    <mergeCell ref="C36:D37"/>
    <mergeCell ref="A37:B37"/>
    <mergeCell ref="E23:F23"/>
    <mergeCell ref="G23:H23"/>
    <mergeCell ref="E24:F24"/>
    <mergeCell ref="G24:H24"/>
    <mergeCell ref="A31:B32"/>
    <mergeCell ref="C31:D32"/>
    <mergeCell ref="E31:G31"/>
    <mergeCell ref="A33:B33"/>
    <mergeCell ref="C33:D33"/>
    <mergeCell ref="A34:B34"/>
    <mergeCell ref="C34:D35"/>
    <mergeCell ref="A35:B35"/>
    <mergeCell ref="E20:F20"/>
    <mergeCell ref="G20:H20"/>
    <mergeCell ref="E21:F21"/>
    <mergeCell ref="G21:H21"/>
    <mergeCell ref="E22:F22"/>
    <mergeCell ref="G22:H22"/>
    <mergeCell ref="A16:A18"/>
    <mergeCell ref="B16:D17"/>
    <mergeCell ref="E16:F18"/>
    <mergeCell ref="G16:H18"/>
    <mergeCell ref="G19:H19"/>
    <mergeCell ref="E19:F19"/>
    <mergeCell ref="A6:A8"/>
    <mergeCell ref="B6:B8"/>
    <mergeCell ref="C6:C8"/>
    <mergeCell ref="D6:G6"/>
    <mergeCell ref="K6:M6"/>
    <mergeCell ref="D7:D8"/>
    <mergeCell ref="G7:G8"/>
    <mergeCell ref="K7:M7"/>
    <mergeCell ref="E7:E8"/>
    <mergeCell ref="F7:F8"/>
    <mergeCell ref="H6:J6"/>
    <mergeCell ref="H7:J7"/>
  </mergeCells>
  <phoneticPr fontId="1"/>
  <pageMargins left="0.70866141732283472" right="0.70866141732283472" top="0.74803149606299213" bottom="0.74803149606299213" header="0" footer="0"/>
  <pageSetup paperSize="9"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view="pageBreakPreview" topLeftCell="A27" zoomScaleNormal="100" zoomScaleSheetLayoutView="100" workbookViewId="0">
      <selection activeCell="E108" sqref="E108"/>
    </sheetView>
  </sheetViews>
  <sheetFormatPr defaultColWidth="12.6640625" defaultRowHeight="15" customHeight="1"/>
  <cols>
    <col min="1" max="2" width="5.44140625" style="5" customWidth="1"/>
    <col min="3" max="11" width="8.44140625" style="5" customWidth="1"/>
    <col min="12" max="12" width="9" style="5" customWidth="1"/>
    <col min="13" max="26" width="8" style="5" customWidth="1"/>
    <col min="27" max="16384" width="12.6640625" style="5"/>
  </cols>
  <sheetData>
    <row r="1" spans="1:26" ht="13.2">
      <c r="A1" s="80" t="s">
        <v>456</v>
      </c>
      <c r="B1" s="52"/>
      <c r="C1" s="52"/>
      <c r="D1" s="5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2">
      <c r="A2" s="2"/>
      <c r="B2" s="52"/>
      <c r="C2" s="52"/>
      <c r="D2" s="5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2">
      <c r="A3" s="52"/>
      <c r="B3" s="52"/>
      <c r="C3" s="52"/>
      <c r="D3" s="52"/>
      <c r="E3" s="2"/>
      <c r="F3" s="2"/>
      <c r="G3" s="2"/>
      <c r="H3" s="2"/>
      <c r="I3" s="2"/>
      <c r="J3" s="2"/>
      <c r="K3" s="7" t="s">
        <v>109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60" customHeight="1">
      <c r="A4" s="255" t="s">
        <v>3</v>
      </c>
      <c r="B4" s="213"/>
      <c r="C4" s="132" t="s">
        <v>110</v>
      </c>
      <c r="D4" s="132" t="s">
        <v>111</v>
      </c>
      <c r="E4" s="132" t="s">
        <v>112</v>
      </c>
      <c r="F4" s="132" t="s">
        <v>113</v>
      </c>
      <c r="G4" s="37" t="s">
        <v>114</v>
      </c>
      <c r="H4" s="133" t="s">
        <v>115</v>
      </c>
      <c r="I4" s="132" t="s">
        <v>116</v>
      </c>
      <c r="J4" s="132" t="s">
        <v>117</v>
      </c>
      <c r="K4" s="134" t="s">
        <v>118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2">
      <c r="A5" s="256" t="s">
        <v>119</v>
      </c>
      <c r="B5" s="95" t="s">
        <v>9</v>
      </c>
      <c r="C5" s="96">
        <v>1184</v>
      </c>
      <c r="D5" s="97">
        <v>1163</v>
      </c>
      <c r="E5" s="97" t="s">
        <v>15</v>
      </c>
      <c r="F5" s="97">
        <v>1</v>
      </c>
      <c r="G5" s="97">
        <v>3</v>
      </c>
      <c r="H5" s="97" t="s">
        <v>15</v>
      </c>
      <c r="I5" s="97">
        <v>17</v>
      </c>
      <c r="J5" s="98">
        <v>98.2</v>
      </c>
      <c r="K5" s="98">
        <v>0.3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2">
      <c r="A6" s="217"/>
      <c r="B6" s="99" t="s">
        <v>10</v>
      </c>
      <c r="C6" s="100">
        <v>580</v>
      </c>
      <c r="D6" s="101">
        <v>567</v>
      </c>
      <c r="E6" s="101" t="s">
        <v>15</v>
      </c>
      <c r="F6" s="101">
        <v>1</v>
      </c>
      <c r="G6" s="101">
        <v>2</v>
      </c>
      <c r="H6" s="101" t="s">
        <v>15</v>
      </c>
      <c r="I6" s="101">
        <v>10</v>
      </c>
      <c r="J6" s="102">
        <v>97.8</v>
      </c>
      <c r="K6" s="102">
        <v>0.3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2">
      <c r="A7" s="218"/>
      <c r="B7" s="44" t="s">
        <v>11</v>
      </c>
      <c r="C7" s="103">
        <v>604</v>
      </c>
      <c r="D7" s="104">
        <v>596</v>
      </c>
      <c r="E7" s="104" t="s">
        <v>15</v>
      </c>
      <c r="F7" s="104" t="s">
        <v>15</v>
      </c>
      <c r="G7" s="104">
        <v>1</v>
      </c>
      <c r="H7" s="104" t="s">
        <v>15</v>
      </c>
      <c r="I7" s="104">
        <v>7</v>
      </c>
      <c r="J7" s="105">
        <v>98.7</v>
      </c>
      <c r="K7" s="105">
        <v>0.2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2">
      <c r="A8" s="226">
        <v>26</v>
      </c>
      <c r="B8" s="95" t="s">
        <v>9</v>
      </c>
      <c r="C8" s="100">
        <v>1167</v>
      </c>
      <c r="D8" s="101">
        <v>1150</v>
      </c>
      <c r="E8" s="101">
        <v>1</v>
      </c>
      <c r="F8" s="101">
        <v>2</v>
      </c>
      <c r="G8" s="101" t="s">
        <v>15</v>
      </c>
      <c r="H8" s="101" t="s">
        <v>15</v>
      </c>
      <c r="I8" s="101">
        <v>14</v>
      </c>
      <c r="J8" s="102">
        <v>98.5</v>
      </c>
      <c r="K8" s="102" t="s">
        <v>15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2">
      <c r="A9" s="217"/>
      <c r="B9" s="99" t="s">
        <v>10</v>
      </c>
      <c r="C9" s="100">
        <v>608</v>
      </c>
      <c r="D9" s="101">
        <v>599</v>
      </c>
      <c r="E9" s="101" t="s">
        <v>15</v>
      </c>
      <c r="F9" s="101">
        <v>2</v>
      </c>
      <c r="G9" s="101" t="s">
        <v>15</v>
      </c>
      <c r="H9" s="101" t="s">
        <v>15</v>
      </c>
      <c r="I9" s="101">
        <v>7</v>
      </c>
      <c r="J9" s="102">
        <v>98.5</v>
      </c>
      <c r="K9" s="102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2">
      <c r="A10" s="218"/>
      <c r="B10" s="44" t="s">
        <v>11</v>
      </c>
      <c r="C10" s="100">
        <v>559</v>
      </c>
      <c r="D10" s="101">
        <v>551</v>
      </c>
      <c r="E10" s="101">
        <v>1</v>
      </c>
      <c r="F10" s="101" t="s">
        <v>15</v>
      </c>
      <c r="G10" s="101" t="s">
        <v>15</v>
      </c>
      <c r="H10" s="101" t="s">
        <v>15</v>
      </c>
      <c r="I10" s="101">
        <v>7</v>
      </c>
      <c r="J10" s="102">
        <v>98.6</v>
      </c>
      <c r="K10" s="102" t="s">
        <v>15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2">
      <c r="A11" s="226">
        <v>27</v>
      </c>
      <c r="B11" s="95" t="s">
        <v>9</v>
      </c>
      <c r="C11" s="96">
        <v>1137</v>
      </c>
      <c r="D11" s="97">
        <v>1115</v>
      </c>
      <c r="E11" s="97" t="s">
        <v>15</v>
      </c>
      <c r="F11" s="97">
        <v>1</v>
      </c>
      <c r="G11" s="97">
        <v>5</v>
      </c>
      <c r="H11" s="97">
        <v>1</v>
      </c>
      <c r="I11" s="97">
        <v>16</v>
      </c>
      <c r="J11" s="98">
        <v>98.1</v>
      </c>
      <c r="K11" s="98">
        <v>0.5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2">
      <c r="A12" s="217"/>
      <c r="B12" s="99" t="s">
        <v>10</v>
      </c>
      <c r="C12" s="100">
        <v>595</v>
      </c>
      <c r="D12" s="101">
        <v>580</v>
      </c>
      <c r="E12" s="101" t="s">
        <v>15</v>
      </c>
      <c r="F12" s="101">
        <v>1</v>
      </c>
      <c r="G12" s="101">
        <v>4</v>
      </c>
      <c r="H12" s="101">
        <v>1</v>
      </c>
      <c r="I12" s="101">
        <v>10</v>
      </c>
      <c r="J12" s="102">
        <v>97.5</v>
      </c>
      <c r="K12" s="102">
        <v>0.8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2">
      <c r="A13" s="218"/>
      <c r="B13" s="44" t="s">
        <v>11</v>
      </c>
      <c r="C13" s="103">
        <v>542</v>
      </c>
      <c r="D13" s="104">
        <v>535</v>
      </c>
      <c r="E13" s="104" t="s">
        <v>15</v>
      </c>
      <c r="F13" s="104" t="s">
        <v>15</v>
      </c>
      <c r="G13" s="104">
        <v>1</v>
      </c>
      <c r="H13" s="104" t="s">
        <v>15</v>
      </c>
      <c r="I13" s="104">
        <v>6</v>
      </c>
      <c r="J13" s="105">
        <v>98.7</v>
      </c>
      <c r="K13" s="105">
        <v>0.2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2">
      <c r="A14" s="226">
        <v>28</v>
      </c>
      <c r="B14" s="95" t="s">
        <v>9</v>
      </c>
      <c r="C14" s="100">
        <v>1141</v>
      </c>
      <c r="D14" s="101">
        <v>1125</v>
      </c>
      <c r="E14" s="101" t="s">
        <v>15</v>
      </c>
      <c r="F14" s="101" t="s">
        <v>15</v>
      </c>
      <c r="G14" s="101">
        <v>8</v>
      </c>
      <c r="H14" s="101" t="s">
        <v>15</v>
      </c>
      <c r="I14" s="101">
        <v>8</v>
      </c>
      <c r="J14" s="102">
        <v>98.6</v>
      </c>
      <c r="K14" s="102">
        <v>0.7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2">
      <c r="A15" s="217"/>
      <c r="B15" s="99" t="s">
        <v>10</v>
      </c>
      <c r="C15" s="100">
        <v>582</v>
      </c>
      <c r="D15" s="101">
        <v>571</v>
      </c>
      <c r="E15" s="101" t="s">
        <v>15</v>
      </c>
      <c r="F15" s="101" t="s">
        <v>15</v>
      </c>
      <c r="G15" s="101">
        <v>7</v>
      </c>
      <c r="H15" s="101" t="s">
        <v>15</v>
      </c>
      <c r="I15" s="101">
        <v>4</v>
      </c>
      <c r="J15" s="102">
        <v>98.1</v>
      </c>
      <c r="K15" s="102">
        <v>1.2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2">
      <c r="A16" s="218"/>
      <c r="B16" s="44" t="s">
        <v>11</v>
      </c>
      <c r="C16" s="100">
        <v>559</v>
      </c>
      <c r="D16" s="101">
        <v>554</v>
      </c>
      <c r="E16" s="101" t="s">
        <v>15</v>
      </c>
      <c r="F16" s="101" t="s">
        <v>15</v>
      </c>
      <c r="G16" s="101">
        <v>1</v>
      </c>
      <c r="H16" s="101" t="s">
        <v>15</v>
      </c>
      <c r="I16" s="101">
        <v>4</v>
      </c>
      <c r="J16" s="102">
        <v>99.1</v>
      </c>
      <c r="K16" s="102">
        <v>0.2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2">
      <c r="A17" s="226">
        <v>29</v>
      </c>
      <c r="B17" s="95" t="s">
        <v>9</v>
      </c>
      <c r="C17" s="96">
        <v>1156</v>
      </c>
      <c r="D17" s="97">
        <v>1147</v>
      </c>
      <c r="E17" s="97">
        <v>1</v>
      </c>
      <c r="F17" s="97" t="s">
        <v>15</v>
      </c>
      <c r="G17" s="97" t="s">
        <v>15</v>
      </c>
      <c r="H17" s="97" t="s">
        <v>15</v>
      </c>
      <c r="I17" s="97">
        <v>8</v>
      </c>
      <c r="J17" s="98">
        <v>99.2</v>
      </c>
      <c r="K17" s="98" t="s">
        <v>15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2">
      <c r="A18" s="217"/>
      <c r="B18" s="99" t="s">
        <v>10</v>
      </c>
      <c r="C18" s="100">
        <v>560</v>
      </c>
      <c r="D18" s="101">
        <v>557</v>
      </c>
      <c r="E18" s="101" t="s">
        <v>15</v>
      </c>
      <c r="F18" s="101" t="s">
        <v>15</v>
      </c>
      <c r="G18" s="101" t="s">
        <v>15</v>
      </c>
      <c r="H18" s="101" t="s">
        <v>15</v>
      </c>
      <c r="I18" s="101">
        <v>3</v>
      </c>
      <c r="J18" s="102">
        <v>99.5</v>
      </c>
      <c r="K18" s="102" t="s">
        <v>15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2">
      <c r="A19" s="218"/>
      <c r="B19" s="44" t="s">
        <v>11</v>
      </c>
      <c r="C19" s="103">
        <v>596</v>
      </c>
      <c r="D19" s="104">
        <v>590</v>
      </c>
      <c r="E19" s="104">
        <v>1</v>
      </c>
      <c r="F19" s="104" t="s">
        <v>15</v>
      </c>
      <c r="G19" s="104" t="s">
        <v>15</v>
      </c>
      <c r="H19" s="104" t="s">
        <v>15</v>
      </c>
      <c r="I19" s="104">
        <v>5</v>
      </c>
      <c r="J19" s="105">
        <v>99</v>
      </c>
      <c r="K19" s="105" t="s">
        <v>15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2">
      <c r="A20" s="226">
        <v>30</v>
      </c>
      <c r="B20" s="95" t="s">
        <v>9</v>
      </c>
      <c r="C20" s="100">
        <v>1120</v>
      </c>
      <c r="D20" s="101">
        <v>1106</v>
      </c>
      <c r="E20" s="101">
        <v>1</v>
      </c>
      <c r="F20" s="101">
        <v>1</v>
      </c>
      <c r="G20" s="101">
        <v>3</v>
      </c>
      <c r="H20" s="101">
        <v>1</v>
      </c>
      <c r="I20" s="101">
        <v>9</v>
      </c>
      <c r="J20" s="102">
        <v>98.8</v>
      </c>
      <c r="K20" s="102">
        <v>0.4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17"/>
      <c r="B21" s="99" t="s">
        <v>10</v>
      </c>
      <c r="C21" s="100">
        <v>587</v>
      </c>
      <c r="D21" s="101">
        <v>576</v>
      </c>
      <c r="E21" s="101" t="s">
        <v>15</v>
      </c>
      <c r="F21" s="101">
        <v>1</v>
      </c>
      <c r="G21" s="101">
        <v>3</v>
      </c>
      <c r="H21" s="101">
        <v>1</v>
      </c>
      <c r="I21" s="101">
        <v>7</v>
      </c>
      <c r="J21" s="102">
        <v>98.1</v>
      </c>
      <c r="K21" s="102">
        <v>0.7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18"/>
      <c r="B22" s="44" t="s">
        <v>11</v>
      </c>
      <c r="C22" s="100">
        <v>533</v>
      </c>
      <c r="D22" s="101">
        <v>530</v>
      </c>
      <c r="E22" s="101">
        <v>1</v>
      </c>
      <c r="F22" s="101" t="s">
        <v>15</v>
      </c>
      <c r="G22" s="101" t="s">
        <v>15</v>
      </c>
      <c r="H22" s="101" t="s">
        <v>15</v>
      </c>
      <c r="I22" s="101">
        <v>2</v>
      </c>
      <c r="J22" s="102">
        <v>99.4</v>
      </c>
      <c r="K22" s="102" t="s">
        <v>15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26">
        <v>31</v>
      </c>
      <c r="B23" s="95" t="s">
        <v>9</v>
      </c>
      <c r="C23" s="96">
        <v>1155</v>
      </c>
      <c r="D23" s="97">
        <v>1147</v>
      </c>
      <c r="E23" s="97" t="s">
        <v>15</v>
      </c>
      <c r="F23" s="97" t="s">
        <v>15</v>
      </c>
      <c r="G23" s="97">
        <v>2</v>
      </c>
      <c r="H23" s="97">
        <v>1</v>
      </c>
      <c r="I23" s="97">
        <v>6</v>
      </c>
      <c r="J23" s="98">
        <v>99.3</v>
      </c>
      <c r="K23" s="98">
        <v>0.3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17"/>
      <c r="B24" s="99" t="s">
        <v>10</v>
      </c>
      <c r="C24" s="100">
        <v>604</v>
      </c>
      <c r="D24" s="101">
        <v>596</v>
      </c>
      <c r="E24" s="101" t="s">
        <v>15</v>
      </c>
      <c r="F24" s="101" t="s">
        <v>15</v>
      </c>
      <c r="G24" s="101">
        <v>2</v>
      </c>
      <c r="H24" s="101">
        <v>1</v>
      </c>
      <c r="I24" s="101">
        <v>6</v>
      </c>
      <c r="J24" s="102">
        <v>98.7</v>
      </c>
      <c r="K24" s="102">
        <v>0.5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18"/>
      <c r="B25" s="44" t="s">
        <v>11</v>
      </c>
      <c r="C25" s="103">
        <v>551</v>
      </c>
      <c r="D25" s="104">
        <v>551</v>
      </c>
      <c r="E25" s="104" t="s">
        <v>15</v>
      </c>
      <c r="F25" s="104" t="s">
        <v>15</v>
      </c>
      <c r="G25" s="104" t="s">
        <v>15</v>
      </c>
      <c r="H25" s="104" t="s">
        <v>15</v>
      </c>
      <c r="I25" s="104" t="s">
        <v>15</v>
      </c>
      <c r="J25" s="105">
        <v>100</v>
      </c>
      <c r="K25" s="105" t="s">
        <v>15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56" t="s">
        <v>485</v>
      </c>
      <c r="B26" s="95" t="s">
        <v>9</v>
      </c>
      <c r="C26" s="100">
        <v>1048</v>
      </c>
      <c r="D26" s="101">
        <v>1036</v>
      </c>
      <c r="E26" s="101" t="s">
        <v>15</v>
      </c>
      <c r="F26" s="101">
        <v>2</v>
      </c>
      <c r="G26" s="101">
        <v>3</v>
      </c>
      <c r="H26" s="101">
        <v>1</v>
      </c>
      <c r="I26" s="101">
        <v>7</v>
      </c>
      <c r="J26" s="102">
        <v>98.9</v>
      </c>
      <c r="K26" s="102">
        <v>0.4</v>
      </c>
      <c r="L26" s="135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17"/>
      <c r="B27" s="99" t="s">
        <v>10</v>
      </c>
      <c r="C27" s="100">
        <v>536</v>
      </c>
      <c r="D27" s="101">
        <v>528</v>
      </c>
      <c r="E27" s="101" t="s">
        <v>15</v>
      </c>
      <c r="F27" s="101">
        <v>2</v>
      </c>
      <c r="G27" s="101">
        <v>2</v>
      </c>
      <c r="H27" s="101">
        <v>1</v>
      </c>
      <c r="I27" s="101">
        <v>4</v>
      </c>
      <c r="J27" s="102">
        <v>98.5</v>
      </c>
      <c r="K27" s="102">
        <v>0.6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18"/>
      <c r="B28" s="44" t="s">
        <v>11</v>
      </c>
      <c r="C28" s="103">
        <v>512</v>
      </c>
      <c r="D28" s="104">
        <v>508</v>
      </c>
      <c r="E28" s="104" t="s">
        <v>15</v>
      </c>
      <c r="F28" s="104" t="s">
        <v>15</v>
      </c>
      <c r="G28" s="104">
        <v>1</v>
      </c>
      <c r="H28" s="104" t="s">
        <v>15</v>
      </c>
      <c r="I28" s="104">
        <v>3</v>
      </c>
      <c r="J28" s="105">
        <v>99.2</v>
      </c>
      <c r="K28" s="105">
        <v>0.2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56">
        <v>3</v>
      </c>
      <c r="B29" s="95" t="s">
        <v>9</v>
      </c>
      <c r="C29" s="100">
        <v>1018</v>
      </c>
      <c r="D29" s="101">
        <v>1008</v>
      </c>
      <c r="E29" s="101" t="s">
        <v>15</v>
      </c>
      <c r="F29" s="101">
        <v>1</v>
      </c>
      <c r="G29" s="101" t="s">
        <v>15</v>
      </c>
      <c r="H29" s="101">
        <v>2</v>
      </c>
      <c r="I29" s="101">
        <v>9</v>
      </c>
      <c r="J29" s="102">
        <v>99</v>
      </c>
      <c r="K29" s="102">
        <v>0.2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17"/>
      <c r="B30" s="99" t="s">
        <v>10</v>
      </c>
      <c r="C30" s="100">
        <v>524</v>
      </c>
      <c r="D30" s="101">
        <v>518</v>
      </c>
      <c r="E30" s="101" t="s">
        <v>15</v>
      </c>
      <c r="F30" s="101" t="s">
        <v>15</v>
      </c>
      <c r="G30" s="101" t="s">
        <v>15</v>
      </c>
      <c r="H30" s="101">
        <v>2</v>
      </c>
      <c r="I30" s="101">
        <v>6</v>
      </c>
      <c r="J30" s="102">
        <v>98.9</v>
      </c>
      <c r="K30" s="102">
        <v>0.4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18"/>
      <c r="B31" s="44" t="s">
        <v>11</v>
      </c>
      <c r="C31" s="103">
        <v>494</v>
      </c>
      <c r="D31" s="104">
        <v>490</v>
      </c>
      <c r="E31" s="104" t="s">
        <v>15</v>
      </c>
      <c r="F31" s="104">
        <v>1</v>
      </c>
      <c r="G31" s="104" t="s">
        <v>15</v>
      </c>
      <c r="H31" s="104" t="s">
        <v>15</v>
      </c>
      <c r="I31" s="104">
        <v>3</v>
      </c>
      <c r="J31" s="105">
        <v>99.2</v>
      </c>
      <c r="K31" s="105" t="s">
        <v>15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56">
        <v>4</v>
      </c>
      <c r="B32" s="95" t="s">
        <v>9</v>
      </c>
      <c r="C32" s="96">
        <v>969</v>
      </c>
      <c r="D32" s="97">
        <v>963</v>
      </c>
      <c r="E32" s="97" t="s">
        <v>15</v>
      </c>
      <c r="F32" s="97" t="s">
        <v>15</v>
      </c>
      <c r="G32" s="97">
        <v>1</v>
      </c>
      <c r="H32" s="97" t="s">
        <v>15</v>
      </c>
      <c r="I32" s="97">
        <v>5</v>
      </c>
      <c r="J32" s="136">
        <v>99.4</v>
      </c>
      <c r="K32" s="98">
        <v>0.1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17"/>
      <c r="B33" s="99" t="s">
        <v>10</v>
      </c>
      <c r="C33" s="100">
        <v>475</v>
      </c>
      <c r="D33" s="101">
        <v>474</v>
      </c>
      <c r="E33" s="101" t="s">
        <v>15</v>
      </c>
      <c r="F33" s="101" t="s">
        <v>15</v>
      </c>
      <c r="G33" s="101">
        <v>1</v>
      </c>
      <c r="H33" s="101" t="s">
        <v>15</v>
      </c>
      <c r="I33" s="101" t="s">
        <v>15</v>
      </c>
      <c r="J33" s="102">
        <v>99.8</v>
      </c>
      <c r="K33" s="102">
        <v>0.2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17"/>
      <c r="B34" s="99" t="s">
        <v>11</v>
      </c>
      <c r="C34" s="100">
        <v>494</v>
      </c>
      <c r="D34" s="101">
        <v>489</v>
      </c>
      <c r="E34" s="101" t="s">
        <v>15</v>
      </c>
      <c r="F34" s="101" t="s">
        <v>15</v>
      </c>
      <c r="G34" s="101" t="s">
        <v>15</v>
      </c>
      <c r="H34" s="101" t="s">
        <v>15</v>
      </c>
      <c r="I34" s="101">
        <v>5</v>
      </c>
      <c r="J34" s="102">
        <v>99</v>
      </c>
      <c r="K34" s="102" t="s">
        <v>15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56">
        <v>5</v>
      </c>
      <c r="B35" s="95" t="s">
        <v>9</v>
      </c>
      <c r="C35" s="108">
        <v>1053</v>
      </c>
      <c r="D35" s="109">
        <v>1039</v>
      </c>
      <c r="E35" s="109" t="s">
        <v>15</v>
      </c>
      <c r="F35" s="109" t="s">
        <v>15</v>
      </c>
      <c r="G35" s="109" t="s">
        <v>15</v>
      </c>
      <c r="H35" s="109" t="s">
        <v>15</v>
      </c>
      <c r="I35" s="109">
        <v>14</v>
      </c>
      <c r="J35" s="110">
        <v>98.7</v>
      </c>
      <c r="K35" s="110" t="s">
        <v>15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17"/>
      <c r="B36" s="99" t="s">
        <v>10</v>
      </c>
      <c r="C36" s="111">
        <v>513</v>
      </c>
      <c r="D36" s="112">
        <v>504</v>
      </c>
      <c r="E36" s="112" t="s">
        <v>15</v>
      </c>
      <c r="F36" s="112" t="s">
        <v>15</v>
      </c>
      <c r="G36" s="112" t="s">
        <v>15</v>
      </c>
      <c r="H36" s="112" t="s">
        <v>15</v>
      </c>
      <c r="I36" s="112">
        <v>9</v>
      </c>
      <c r="J36" s="113">
        <v>98.2</v>
      </c>
      <c r="K36" s="113" t="s">
        <v>15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40"/>
      <c r="B37" s="114" t="s">
        <v>11</v>
      </c>
      <c r="C37" s="115">
        <v>540</v>
      </c>
      <c r="D37" s="116">
        <v>535</v>
      </c>
      <c r="E37" s="116" t="s">
        <v>15</v>
      </c>
      <c r="F37" s="116" t="s">
        <v>15</v>
      </c>
      <c r="G37" s="116" t="s">
        <v>15</v>
      </c>
      <c r="H37" s="116" t="s">
        <v>15</v>
      </c>
      <c r="I37" s="116">
        <v>5</v>
      </c>
      <c r="J37" s="117">
        <v>99.1</v>
      </c>
      <c r="K37" s="117" t="s">
        <v>15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 t="s">
        <v>17</v>
      </c>
      <c r="B38" s="2"/>
      <c r="C38" s="2"/>
      <c r="D38" s="2"/>
      <c r="E38" s="2"/>
      <c r="F38" s="2"/>
      <c r="G38" s="2"/>
      <c r="H38" s="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54" t="s">
        <v>476</v>
      </c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2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 t="s">
        <v>473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 t="s">
        <v>474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 t="s">
        <v>475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7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3">
    <mergeCell ref="A39:K40"/>
    <mergeCell ref="A4:B4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</mergeCells>
  <phoneticPr fontId="1"/>
  <pageMargins left="0.70866141732283472" right="0.70866141732283472" top="0.74803149606299213" bottom="0.74803149606299213" header="0" footer="0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999"/>
  <sheetViews>
    <sheetView view="pageBreakPreview" topLeftCell="A11" zoomScaleNormal="100" zoomScaleSheetLayoutView="100" workbookViewId="0">
      <selection activeCell="E108" sqref="E108"/>
    </sheetView>
  </sheetViews>
  <sheetFormatPr defaultColWidth="12.6640625" defaultRowHeight="15" customHeight="1"/>
  <cols>
    <col min="1" max="2" width="5.109375" style="5" customWidth="1"/>
    <col min="3" max="7" width="8.33203125" style="5" customWidth="1"/>
    <col min="8" max="8" width="9.44140625" style="5" customWidth="1"/>
    <col min="9" max="11" width="8.33203125" style="5" customWidth="1"/>
    <col min="12" max="26" width="8" style="5" customWidth="1"/>
    <col min="27" max="16384" width="12.6640625" style="5"/>
  </cols>
  <sheetData>
    <row r="1" spans="1:26" ht="13.2">
      <c r="A1" s="80" t="s">
        <v>457</v>
      </c>
      <c r="B1" s="52"/>
      <c r="C1" s="52"/>
      <c r="D1" s="5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2">
      <c r="A2" s="2"/>
      <c r="B2" s="52"/>
      <c r="C2" s="52"/>
      <c r="D2" s="5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2">
      <c r="A3" s="52"/>
      <c r="B3" s="52"/>
      <c r="C3" s="52"/>
      <c r="D3" s="52"/>
      <c r="E3" s="2"/>
      <c r="F3" s="2"/>
      <c r="G3" s="2"/>
      <c r="H3" s="2"/>
      <c r="I3" s="2"/>
      <c r="J3" s="2"/>
      <c r="K3" s="7" t="s">
        <v>109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60" customHeight="1">
      <c r="A4" s="255" t="s">
        <v>3</v>
      </c>
      <c r="B4" s="213"/>
      <c r="C4" s="132" t="s">
        <v>110</v>
      </c>
      <c r="D4" s="132" t="s">
        <v>111</v>
      </c>
      <c r="E4" s="132" t="s">
        <v>112</v>
      </c>
      <c r="F4" s="132" t="s">
        <v>113</v>
      </c>
      <c r="G4" s="37" t="s">
        <v>114</v>
      </c>
      <c r="H4" s="133" t="s">
        <v>115</v>
      </c>
      <c r="I4" s="132" t="s">
        <v>116</v>
      </c>
      <c r="J4" s="132" t="s">
        <v>117</v>
      </c>
      <c r="K4" s="134" t="s">
        <v>118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2">
      <c r="A5" s="257" t="s">
        <v>121</v>
      </c>
      <c r="B5" s="99" t="s">
        <v>9</v>
      </c>
      <c r="C5" s="100">
        <f t="shared" ref="C5:D5" si="0">SUM(C6:C7)</f>
        <v>13</v>
      </c>
      <c r="D5" s="101">
        <f t="shared" si="0"/>
        <v>13</v>
      </c>
      <c r="E5" s="101" t="s">
        <v>15</v>
      </c>
      <c r="F5" s="101" t="s">
        <v>15</v>
      </c>
      <c r="G5" s="101" t="s">
        <v>15</v>
      </c>
      <c r="H5" s="101" t="s">
        <v>15</v>
      </c>
      <c r="I5" s="101" t="s">
        <v>15</v>
      </c>
      <c r="J5" s="102">
        <v>100</v>
      </c>
      <c r="K5" s="102" t="s">
        <v>15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2">
      <c r="A6" s="217"/>
      <c r="B6" s="99" t="s">
        <v>10</v>
      </c>
      <c r="C6" s="100">
        <v>6</v>
      </c>
      <c r="D6" s="101">
        <v>6</v>
      </c>
      <c r="E6" s="101" t="s">
        <v>15</v>
      </c>
      <c r="F6" s="101" t="s">
        <v>15</v>
      </c>
      <c r="G6" s="101" t="s">
        <v>15</v>
      </c>
      <c r="H6" s="101" t="s">
        <v>15</v>
      </c>
      <c r="I6" s="101" t="s">
        <v>15</v>
      </c>
      <c r="J6" s="102">
        <v>100</v>
      </c>
      <c r="K6" s="102" t="s">
        <v>15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2">
      <c r="A7" s="218"/>
      <c r="B7" s="44" t="s">
        <v>11</v>
      </c>
      <c r="C7" s="100">
        <v>7</v>
      </c>
      <c r="D7" s="101">
        <v>7</v>
      </c>
      <c r="E7" s="101" t="s">
        <v>15</v>
      </c>
      <c r="F7" s="101" t="s">
        <v>15</v>
      </c>
      <c r="G7" s="101" t="s">
        <v>15</v>
      </c>
      <c r="H7" s="101" t="s">
        <v>15</v>
      </c>
      <c r="I7" s="101" t="s">
        <v>15</v>
      </c>
      <c r="J7" s="102">
        <v>100</v>
      </c>
      <c r="K7" s="102" t="s">
        <v>15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2">
      <c r="A8" s="226">
        <v>31</v>
      </c>
      <c r="B8" s="95" t="s">
        <v>9</v>
      </c>
      <c r="C8" s="96">
        <f t="shared" ref="C8:D8" si="1">SUM(C9:C10)</f>
        <v>4</v>
      </c>
      <c r="D8" s="97">
        <f t="shared" si="1"/>
        <v>4</v>
      </c>
      <c r="E8" s="97" t="s">
        <v>15</v>
      </c>
      <c r="F8" s="97" t="s">
        <v>15</v>
      </c>
      <c r="G8" s="97" t="s">
        <v>15</v>
      </c>
      <c r="H8" s="97" t="s">
        <v>15</v>
      </c>
      <c r="I8" s="97" t="s">
        <v>15</v>
      </c>
      <c r="J8" s="98">
        <v>100</v>
      </c>
      <c r="K8" s="98" t="s">
        <v>15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2">
      <c r="A9" s="217"/>
      <c r="B9" s="99" t="s">
        <v>10</v>
      </c>
      <c r="C9" s="100">
        <v>3</v>
      </c>
      <c r="D9" s="101">
        <v>3</v>
      </c>
      <c r="E9" s="101" t="s">
        <v>15</v>
      </c>
      <c r="F9" s="101" t="s">
        <v>15</v>
      </c>
      <c r="G9" s="101" t="s">
        <v>15</v>
      </c>
      <c r="H9" s="101" t="s">
        <v>15</v>
      </c>
      <c r="I9" s="101" t="s">
        <v>15</v>
      </c>
      <c r="J9" s="102">
        <v>100</v>
      </c>
      <c r="K9" s="102" t="s">
        <v>15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2">
      <c r="A10" s="218"/>
      <c r="B10" s="44" t="s">
        <v>11</v>
      </c>
      <c r="C10" s="103">
        <v>1</v>
      </c>
      <c r="D10" s="104">
        <v>1</v>
      </c>
      <c r="E10" s="104" t="s">
        <v>15</v>
      </c>
      <c r="F10" s="104" t="s">
        <v>15</v>
      </c>
      <c r="G10" s="104" t="s">
        <v>15</v>
      </c>
      <c r="H10" s="104" t="s">
        <v>15</v>
      </c>
      <c r="I10" s="104" t="s">
        <v>15</v>
      </c>
      <c r="J10" s="105">
        <v>100</v>
      </c>
      <c r="K10" s="105" t="s">
        <v>15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2">
      <c r="A11" s="256" t="s">
        <v>485</v>
      </c>
      <c r="B11" s="95" t="s">
        <v>9</v>
      </c>
      <c r="C11" s="100">
        <f t="shared" ref="C11:D11" si="2">SUM(C12:C13)</f>
        <v>12</v>
      </c>
      <c r="D11" s="101">
        <f t="shared" si="2"/>
        <v>12</v>
      </c>
      <c r="E11" s="101" t="s">
        <v>15</v>
      </c>
      <c r="F11" s="101" t="s">
        <v>15</v>
      </c>
      <c r="G11" s="101" t="s">
        <v>15</v>
      </c>
      <c r="H11" s="101" t="s">
        <v>15</v>
      </c>
      <c r="I11" s="101" t="s">
        <v>15</v>
      </c>
      <c r="J11" s="102">
        <v>100</v>
      </c>
      <c r="K11" s="102" t="s">
        <v>15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2">
      <c r="A12" s="217"/>
      <c r="B12" s="99" t="s">
        <v>10</v>
      </c>
      <c r="C12" s="100">
        <v>6</v>
      </c>
      <c r="D12" s="101">
        <v>6</v>
      </c>
      <c r="E12" s="101" t="s">
        <v>15</v>
      </c>
      <c r="F12" s="101" t="s">
        <v>15</v>
      </c>
      <c r="G12" s="101" t="s">
        <v>15</v>
      </c>
      <c r="H12" s="101" t="s">
        <v>15</v>
      </c>
      <c r="I12" s="101" t="s">
        <v>15</v>
      </c>
      <c r="J12" s="102">
        <v>100</v>
      </c>
      <c r="K12" s="102" t="s">
        <v>15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2">
      <c r="A13" s="218"/>
      <c r="B13" s="44" t="s">
        <v>11</v>
      </c>
      <c r="C13" s="100">
        <v>6</v>
      </c>
      <c r="D13" s="101">
        <v>6</v>
      </c>
      <c r="E13" s="101" t="s">
        <v>15</v>
      </c>
      <c r="F13" s="101" t="s">
        <v>15</v>
      </c>
      <c r="G13" s="101" t="s">
        <v>15</v>
      </c>
      <c r="H13" s="101" t="s">
        <v>15</v>
      </c>
      <c r="I13" s="101" t="s">
        <v>15</v>
      </c>
      <c r="J13" s="102">
        <v>100</v>
      </c>
      <c r="K13" s="102" t="s">
        <v>15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3.2">
      <c r="A14" s="226">
        <v>3</v>
      </c>
      <c r="B14" s="95" t="s">
        <v>9</v>
      </c>
      <c r="C14" s="96">
        <v>9</v>
      </c>
      <c r="D14" s="97">
        <v>9</v>
      </c>
      <c r="E14" s="97" t="s">
        <v>15</v>
      </c>
      <c r="F14" s="97" t="s">
        <v>15</v>
      </c>
      <c r="G14" s="97" t="s">
        <v>15</v>
      </c>
      <c r="H14" s="97" t="s">
        <v>15</v>
      </c>
      <c r="I14" s="97" t="s">
        <v>15</v>
      </c>
      <c r="J14" s="98">
        <v>100</v>
      </c>
      <c r="K14" s="98" t="s">
        <v>15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3.2">
      <c r="A15" s="217"/>
      <c r="B15" s="99" t="s">
        <v>10</v>
      </c>
      <c r="C15" s="100">
        <v>5</v>
      </c>
      <c r="D15" s="101">
        <v>5</v>
      </c>
      <c r="E15" s="101" t="s">
        <v>15</v>
      </c>
      <c r="F15" s="101" t="s">
        <v>15</v>
      </c>
      <c r="G15" s="101" t="s">
        <v>15</v>
      </c>
      <c r="H15" s="101" t="s">
        <v>15</v>
      </c>
      <c r="I15" s="101" t="s">
        <v>15</v>
      </c>
      <c r="J15" s="102">
        <v>100</v>
      </c>
      <c r="K15" s="102" t="s">
        <v>15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2">
      <c r="A16" s="218"/>
      <c r="B16" s="44" t="s">
        <v>11</v>
      </c>
      <c r="C16" s="103">
        <v>4</v>
      </c>
      <c r="D16" s="104">
        <v>4</v>
      </c>
      <c r="E16" s="104" t="s">
        <v>15</v>
      </c>
      <c r="F16" s="104" t="s">
        <v>15</v>
      </c>
      <c r="G16" s="104" t="s">
        <v>15</v>
      </c>
      <c r="H16" s="104" t="s">
        <v>15</v>
      </c>
      <c r="I16" s="104" t="s">
        <v>15</v>
      </c>
      <c r="J16" s="105">
        <v>100</v>
      </c>
      <c r="K16" s="105" t="s">
        <v>15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3.2">
      <c r="A17" s="226">
        <v>4</v>
      </c>
      <c r="B17" s="95" t="s">
        <v>9</v>
      </c>
      <c r="C17" s="100">
        <v>10</v>
      </c>
      <c r="D17" s="101">
        <v>10</v>
      </c>
      <c r="E17" s="101" t="s">
        <v>15</v>
      </c>
      <c r="F17" s="101" t="s">
        <v>15</v>
      </c>
      <c r="G17" s="101" t="s">
        <v>15</v>
      </c>
      <c r="H17" s="101" t="s">
        <v>15</v>
      </c>
      <c r="I17" s="101" t="s">
        <v>15</v>
      </c>
      <c r="J17" s="102">
        <v>100</v>
      </c>
      <c r="K17" s="102" t="s">
        <v>15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3.2">
      <c r="A18" s="217"/>
      <c r="B18" s="99" t="s">
        <v>10</v>
      </c>
      <c r="C18" s="100">
        <v>6</v>
      </c>
      <c r="D18" s="101">
        <v>6</v>
      </c>
      <c r="E18" s="101" t="s">
        <v>15</v>
      </c>
      <c r="F18" s="101" t="s">
        <v>15</v>
      </c>
      <c r="G18" s="101" t="s">
        <v>15</v>
      </c>
      <c r="H18" s="101" t="s">
        <v>15</v>
      </c>
      <c r="I18" s="101" t="s">
        <v>15</v>
      </c>
      <c r="J18" s="102">
        <v>100</v>
      </c>
      <c r="K18" s="102" t="s">
        <v>15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3.2">
      <c r="A19" s="217"/>
      <c r="B19" s="99" t="s">
        <v>11</v>
      </c>
      <c r="C19" s="100">
        <v>4</v>
      </c>
      <c r="D19" s="101">
        <v>4</v>
      </c>
      <c r="E19" s="101" t="s">
        <v>15</v>
      </c>
      <c r="F19" s="101" t="s">
        <v>15</v>
      </c>
      <c r="G19" s="101" t="s">
        <v>15</v>
      </c>
      <c r="H19" s="101" t="s">
        <v>15</v>
      </c>
      <c r="I19" s="101" t="s">
        <v>15</v>
      </c>
      <c r="J19" s="102">
        <v>100</v>
      </c>
      <c r="K19" s="102" t="s">
        <v>15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3.2">
      <c r="A20" s="256">
        <v>5</v>
      </c>
      <c r="B20" s="95" t="s">
        <v>9</v>
      </c>
      <c r="C20" s="108">
        <v>12</v>
      </c>
      <c r="D20" s="109">
        <v>12</v>
      </c>
      <c r="E20" s="109" t="s">
        <v>15</v>
      </c>
      <c r="F20" s="109" t="s">
        <v>15</v>
      </c>
      <c r="G20" s="109" t="s">
        <v>15</v>
      </c>
      <c r="H20" s="109" t="s">
        <v>15</v>
      </c>
      <c r="I20" s="109" t="s">
        <v>15</v>
      </c>
      <c r="J20" s="110">
        <v>100</v>
      </c>
      <c r="K20" s="110" t="s">
        <v>15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17"/>
      <c r="B21" s="99" t="s">
        <v>10</v>
      </c>
      <c r="C21" s="111">
        <v>6</v>
      </c>
      <c r="D21" s="112">
        <v>6</v>
      </c>
      <c r="E21" s="112" t="s">
        <v>15</v>
      </c>
      <c r="F21" s="112" t="s">
        <v>15</v>
      </c>
      <c r="G21" s="112" t="s">
        <v>15</v>
      </c>
      <c r="H21" s="112" t="s">
        <v>15</v>
      </c>
      <c r="I21" s="112" t="s">
        <v>15</v>
      </c>
      <c r="J21" s="113">
        <v>100</v>
      </c>
      <c r="K21" s="113" t="s">
        <v>15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40"/>
      <c r="B22" s="114" t="s">
        <v>11</v>
      </c>
      <c r="C22" s="115">
        <v>6</v>
      </c>
      <c r="D22" s="116">
        <v>6</v>
      </c>
      <c r="E22" s="116" t="s">
        <v>15</v>
      </c>
      <c r="F22" s="116" t="s">
        <v>15</v>
      </c>
      <c r="G22" s="116" t="s">
        <v>15</v>
      </c>
      <c r="H22" s="116" t="s">
        <v>15</v>
      </c>
      <c r="I22" s="116" t="s">
        <v>15</v>
      </c>
      <c r="J22" s="117">
        <v>100</v>
      </c>
      <c r="K22" s="117" t="s">
        <v>15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 t="s">
        <v>17</v>
      </c>
      <c r="B23" s="2"/>
      <c r="C23" s="2"/>
      <c r="D23" s="2"/>
      <c r="E23" s="2"/>
      <c r="F23" s="2"/>
      <c r="G23" s="2"/>
      <c r="H23" s="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54" t="s">
        <v>476</v>
      </c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54"/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 t="s">
        <v>473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 t="s">
        <v>474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 t="s">
        <v>475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8">
    <mergeCell ref="A24:K25"/>
    <mergeCell ref="A17:A19"/>
    <mergeCell ref="A20:A22"/>
    <mergeCell ref="A4:B4"/>
    <mergeCell ref="A5:A7"/>
    <mergeCell ref="A8:A10"/>
    <mergeCell ref="A11:A13"/>
    <mergeCell ref="A14:A16"/>
  </mergeCells>
  <phoneticPr fontId="1"/>
  <pageMargins left="0.70866141732283472" right="0.70866141732283472" top="0.74803149606299213" bottom="0.74803149606299213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9</vt:i4>
      </vt:variant>
    </vt:vector>
  </HeadingPairs>
  <TitlesOfParts>
    <vt:vector size="23" baseType="lpstr">
      <vt:lpstr>見出し</vt:lpstr>
      <vt:lpstr>13-1、2</vt:lpstr>
      <vt:lpstr>13-3(1)</vt:lpstr>
      <vt:lpstr>13-3(2)</vt:lpstr>
      <vt:lpstr>13-4(1)</vt:lpstr>
      <vt:lpstr>13-4(2)</vt:lpstr>
      <vt:lpstr>13-5(1)(2)</vt:lpstr>
      <vt:lpstr>13-6　中学校卒業者の進路</vt:lpstr>
      <vt:lpstr>13-7　義務教育学校卒業者の進路</vt:lpstr>
      <vt:lpstr>13-8　高等学校数・生徒数・教職員数</vt:lpstr>
      <vt:lpstr>13-9　高等学校卒業者の進路</vt:lpstr>
      <vt:lpstr>13-10,11</vt:lpstr>
      <vt:lpstr>13-12(1)(2)　指定文化財一覧</vt:lpstr>
      <vt:lpstr>13-12(3)指定文化財一覧</vt:lpstr>
      <vt:lpstr>'13-1、2'!Print_Area</vt:lpstr>
      <vt:lpstr>'13-10,11'!Print_Area</vt:lpstr>
      <vt:lpstr>'13-3(1)'!Print_Area</vt:lpstr>
      <vt:lpstr>'13-3(2)'!Print_Area</vt:lpstr>
      <vt:lpstr>'13-4(1)'!Print_Area</vt:lpstr>
      <vt:lpstr>'13-4(2)'!Print_Area</vt:lpstr>
      <vt:lpstr>'13-5(1)(2)'!Print_Area</vt:lpstr>
      <vt:lpstr>'13-8　高等学校数・生徒数・教職員数'!Print_Area</vt:lpstr>
      <vt:lpstr>'13-9　高等学校卒業者の進路'!Print_Area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企画部市民協働推進課統計係</dc:creator>
  <cp:lastModifiedBy>木村 花野</cp:lastModifiedBy>
  <cp:lastPrinted>2024-05-02T08:56:55Z</cp:lastPrinted>
  <dcterms:created xsi:type="dcterms:W3CDTF">2001-05-18T04:29:20Z</dcterms:created>
  <dcterms:modified xsi:type="dcterms:W3CDTF">2024-08-30T07:07:29Z</dcterms:modified>
</cp:coreProperties>
</file>