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k.yokotsuka\Desktop\エクセル\"/>
    </mc:Choice>
  </mc:AlternateContent>
  <xr:revisionPtr revIDLastSave="0" documentId="13_ncr:1_{2AF30807-F088-4139-9A5A-780BE6B832CD}" xr6:coauthVersionLast="47" xr6:coauthVersionMax="47" xr10:uidLastSave="{00000000-0000-0000-0000-000000000000}"/>
  <bookViews>
    <workbookView xWindow="-108" yWindow="-108" windowWidth="23256" windowHeight="12456" firstSheet="10" activeTab="12" xr2:uid="{00000000-000D-0000-FFFF-FFFF00000000}"/>
  </bookViews>
  <sheets>
    <sheet name="見出し" sheetId="1" r:id="rId1"/>
    <sheet name="13-1、2" sheetId="2" r:id="rId2"/>
    <sheet name="13-3(1)" sheetId="3" r:id="rId3"/>
    <sheet name="13-3(2)" sheetId="4" r:id="rId4"/>
    <sheet name="13-4(1)" sheetId="5" r:id="rId5"/>
    <sheet name="13-4(2)" sheetId="6" r:id="rId6"/>
    <sheet name="13-5(1)(2)" sheetId="7" r:id="rId7"/>
    <sheet name="13-6　中学校卒業者の進路" sheetId="8" r:id="rId8"/>
    <sheet name="13-7　義務教育学校卒業者の進路" sheetId="9" r:id="rId9"/>
    <sheet name="13-8　高等学校数・生徒数・教職員数" sheetId="10" r:id="rId10"/>
    <sheet name="13-9　高等学校卒業者の進路" sheetId="11" r:id="rId11"/>
    <sheet name="13-10,11" sheetId="12" r:id="rId12"/>
    <sheet name="13-12(1)(2)　指定文化財一覧" sheetId="13" r:id="rId13"/>
    <sheet name="13-12(3)指定文化財一覧" sheetId="14" r:id="rId14"/>
  </sheets>
  <definedNames>
    <definedName name="a" localSheetId="11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12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1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5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dePage">932</definedName>
    <definedName name="HTML_Control" localSheetId="11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12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1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5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Description">""</definedName>
    <definedName name="HTML_Email">""</definedName>
    <definedName name="HTML_Header">"商工業１４，１５"</definedName>
    <definedName name="HTML_LastUpdate">"98/01/12"</definedName>
    <definedName name="HTML_LineAfter">TRUE</definedName>
    <definedName name="HTML_LineBefore">FALSE</definedName>
    <definedName name="HTML_Name">"西那須野町役場"</definedName>
    <definedName name="HTML_OBDlg2">TRUE</definedName>
    <definedName name="HTML_OBDlg4">TRUE</definedName>
    <definedName name="HTML_OS">0</definedName>
    <definedName name="HTML_PathFile">"D:\HP\syoukougyou\syoukougyou.htm"</definedName>
    <definedName name="HTML_Title">"にしなすの平成９年版（商工業）"</definedName>
    <definedName name="_xlnm.Print_Area" localSheetId="0">見出し!$A$1:$AL$47</definedName>
    <definedName name="あ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ああ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こ" localSheetId="1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こ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しんしん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8" roundtripDataChecksum="u4JdrDOf5HFs45pGzWB0peSQO/KUM5eDS4MOsup4DxQ="/>
    </ext>
  </extLst>
</workbook>
</file>

<file path=xl/calcChain.xml><?xml version="1.0" encoding="utf-8"?>
<calcChain xmlns="http://schemas.openxmlformats.org/spreadsheetml/2006/main">
  <c r="I30" i="12" l="1"/>
  <c r="H30" i="12"/>
  <c r="G30" i="12"/>
  <c r="E30" i="12"/>
  <c r="J29" i="12"/>
  <c r="J27" i="12"/>
  <c r="J25" i="12"/>
  <c r="J22" i="12"/>
  <c r="J21" i="12"/>
  <c r="J20" i="12"/>
  <c r="J19" i="12"/>
  <c r="J16" i="12"/>
  <c r="J15" i="12"/>
  <c r="M34" i="10"/>
  <c r="L34" i="10"/>
  <c r="M33" i="10"/>
  <c r="L33" i="10"/>
  <c r="D11" i="9"/>
  <c r="C11" i="9"/>
  <c r="D8" i="9"/>
  <c r="C8" i="9"/>
  <c r="D5" i="9"/>
  <c r="C5" i="9"/>
  <c r="G26" i="7"/>
  <c r="E26" i="7"/>
  <c r="G25" i="7"/>
  <c r="E25" i="7"/>
  <c r="I36" i="5"/>
  <c r="H36" i="5"/>
  <c r="I35" i="5"/>
  <c r="H35" i="5"/>
  <c r="I36" i="3"/>
  <c r="H36" i="3"/>
  <c r="I35" i="3"/>
  <c r="H35" i="3"/>
</calcChain>
</file>

<file path=xl/sharedStrings.xml><?xml version="1.0" encoding="utf-8"?>
<sst xmlns="http://schemas.openxmlformats.org/spreadsheetml/2006/main" count="1431" uniqueCount="486">
  <si>
    <t>教育・文化</t>
  </si>
  <si>
    <t>13　教育・文化</t>
  </si>
  <si>
    <t>13-1　幼稚園及び幼稚園型認定こども園の状況</t>
  </si>
  <si>
    <t>各年5月1日現在（単位：施設、学級、人）</t>
  </si>
  <si>
    <t>年次</t>
  </si>
  <si>
    <t>園数</t>
  </si>
  <si>
    <t>学級
数</t>
  </si>
  <si>
    <t>園児数</t>
  </si>
  <si>
    <t>教員数</t>
  </si>
  <si>
    <t>職員数
（本務者）</t>
  </si>
  <si>
    <t>総数</t>
  </si>
  <si>
    <t>男</t>
  </si>
  <si>
    <t>女</t>
  </si>
  <si>
    <t>本務者</t>
  </si>
  <si>
    <t>兼務者</t>
  </si>
  <si>
    <t>平成30年</t>
  </si>
  <si>
    <t>-</t>
  </si>
  <si>
    <t>令和元年</t>
  </si>
  <si>
    <t>資料：学校基本調査</t>
  </si>
  <si>
    <t>13-2　幼保連携型認定こども園の状況</t>
  </si>
  <si>
    <t>教育・保育職員数</t>
  </si>
  <si>
    <t>その他の職員数
（本務者）</t>
  </si>
  <si>
    <t>13-3　小学校の状況</t>
  </si>
  <si>
    <t>(1)　学校、学級、児童、教員及び職員数の推移</t>
  </si>
  <si>
    <t>学校数</t>
  </si>
  <si>
    <t>学級数</t>
  </si>
  <si>
    <t>児童数</t>
  </si>
  <si>
    <t>(再掲)
特別支援
学級</t>
  </si>
  <si>
    <t>平成25年</t>
  </si>
  <si>
    <t>職員数（本務者）</t>
  </si>
  <si>
    <t>1学級
当たり
児童数</t>
  </si>
  <si>
    <t>本務教員
1人当たり
児童数</t>
  </si>
  <si>
    <t>(2)　児童、教員、職員数及び敷地・建物面積</t>
  </si>
  <si>
    <t>令和6(2024)年5月1日現在（単位：人、㎡）</t>
  </si>
  <si>
    <t>学校名</t>
  </si>
  <si>
    <t>所在地</t>
  </si>
  <si>
    <t>職員数</t>
  </si>
  <si>
    <t>敷地面積</t>
  </si>
  <si>
    <t>建物面積</t>
  </si>
  <si>
    <t>17校</t>
  </si>
  <si>
    <t>黒磯小学校</t>
  </si>
  <si>
    <t>豊町2-1</t>
  </si>
  <si>
    <t>稲村小学校</t>
  </si>
  <si>
    <t>埼玉8</t>
  </si>
  <si>
    <t>東原小学校</t>
  </si>
  <si>
    <t>東原4</t>
  </si>
  <si>
    <t>埼玉小学校</t>
  </si>
  <si>
    <t>埼玉99</t>
  </si>
  <si>
    <t>豊浦小学校</t>
  </si>
  <si>
    <t>豊浦17</t>
  </si>
  <si>
    <t>共英小学校</t>
  </si>
  <si>
    <t>共墾社99-11</t>
  </si>
  <si>
    <t>鍋掛小学校</t>
  </si>
  <si>
    <t>鍋掛1019</t>
  </si>
  <si>
    <t>大原間小学校</t>
  </si>
  <si>
    <t>方京3丁目14-6</t>
  </si>
  <si>
    <t>波立小学校</t>
  </si>
  <si>
    <t>波立228</t>
  </si>
  <si>
    <t>高林小学校</t>
  </si>
  <si>
    <t>高林483</t>
  </si>
  <si>
    <t>青木小学校</t>
  </si>
  <si>
    <t>青木12</t>
  </si>
  <si>
    <t>三島小学校</t>
  </si>
  <si>
    <t>三島1丁目21</t>
  </si>
  <si>
    <t>槻沢小学校</t>
  </si>
  <si>
    <t>槻沢1</t>
  </si>
  <si>
    <t>東小学校</t>
  </si>
  <si>
    <t>太夫塚1丁目193</t>
  </si>
  <si>
    <t>南小学校</t>
  </si>
  <si>
    <t>二区町399</t>
  </si>
  <si>
    <t>西小学校</t>
  </si>
  <si>
    <t>四区町662</t>
  </si>
  <si>
    <t>大山小学校</t>
  </si>
  <si>
    <t>下永田8丁目7</t>
  </si>
  <si>
    <t>資料：教育総務課、学校教育課</t>
  </si>
  <si>
    <t>13-4　中学校の状況</t>
  </si>
  <si>
    <t>(1)　学校、学級、生徒、教員及び職員数の推移</t>
  </si>
  <si>
    <t>生徒数</t>
  </si>
  <si>
    <t>(参考)
特別支援
学級</t>
  </si>
  <si>
    <t>1学級
当たり
生徒数</t>
  </si>
  <si>
    <t>本務教員
1人当たり
生徒数</t>
  </si>
  <si>
    <t>(2)　生徒、教員、職員数及び敷地・建物面積</t>
  </si>
  <si>
    <t>敷地
面積</t>
  </si>
  <si>
    <t>建物
面積</t>
  </si>
  <si>
    <t>8校</t>
  </si>
  <si>
    <t>黒磯中学校</t>
  </si>
  <si>
    <t>豊町5-3</t>
  </si>
  <si>
    <t>黒磯北中学校</t>
  </si>
  <si>
    <t>埼玉6</t>
  </si>
  <si>
    <t>厚崎中学校</t>
  </si>
  <si>
    <t>上厚崎385</t>
  </si>
  <si>
    <t>日新中学校</t>
  </si>
  <si>
    <t>鍋掛1087</t>
  </si>
  <si>
    <t>東那須野中学校</t>
  </si>
  <si>
    <t>島方689</t>
  </si>
  <si>
    <t>高林中学校</t>
  </si>
  <si>
    <t>箭坪353</t>
  </si>
  <si>
    <t>三島中学校</t>
  </si>
  <si>
    <t>東三島1丁目104</t>
  </si>
  <si>
    <t>西那須野中学校</t>
  </si>
  <si>
    <t>下永田4丁目3</t>
  </si>
  <si>
    <t>13-5　義務教育学校の状況</t>
  </si>
  <si>
    <t>(1)　学校、学級、児童生徒、教員及び職員数の推移</t>
  </si>
  <si>
    <t>児童生徒数</t>
  </si>
  <si>
    <t>1学級
当たり
児童生徒数</t>
  </si>
  <si>
    <t>本務教員
1人当たり
児童生徒数</t>
  </si>
  <si>
    <t>(2)　児童生徒、教員、職員数及び敷地・建物面積</t>
  </si>
  <si>
    <t>2校</t>
  </si>
  <si>
    <t>　塩原（前期）</t>
  </si>
  <si>
    <t>中塩原364</t>
  </si>
  <si>
    <t>　塩原（後期）</t>
  </si>
  <si>
    <t>　箒根学園（前期）</t>
  </si>
  <si>
    <t>関谷2018-1</t>
  </si>
  <si>
    <t>　箒根学園（後期）</t>
  </si>
  <si>
    <t>13-6　中学校卒業者の進路</t>
  </si>
  <si>
    <t>（単位：人、％）</t>
  </si>
  <si>
    <t>卒業者
総数</t>
  </si>
  <si>
    <t>高等
学校等
進学者</t>
  </si>
  <si>
    <t>専修学校各種学校</t>
  </si>
  <si>
    <t>公共職業能力開発
施設等</t>
  </si>
  <si>
    <t>就職者</t>
  </si>
  <si>
    <t>(再掲)
高等学校専修学校等進学者のうち
就職者</t>
  </si>
  <si>
    <t>左記
以外
の者</t>
  </si>
  <si>
    <t>高等
学校等
進学率</t>
  </si>
  <si>
    <t>就職率</t>
  </si>
  <si>
    <t>平成
25年
3月</t>
  </si>
  <si>
    <t>　　　2 [高等学校等進学率]＝（[高等学校等進学者数]／[卒業者総数]）×100</t>
  </si>
  <si>
    <t>　　　3 [就職率]＝（[就職者]＋[（再掲）高等学校等進学者のうち就職者]／[卒業者総数]）×100</t>
  </si>
  <si>
    <t>　　　4「左記以外の者」には、不詳・死亡の者も含む。</t>
  </si>
  <si>
    <t>13-7　義務教育学校卒業者の進路</t>
  </si>
  <si>
    <t>平成
30年
3月</t>
  </si>
  <si>
    <t>13-8　高等学校、学級、生徒、教員及び職員数の推移</t>
  </si>
  <si>
    <t>学
校
数</t>
  </si>
  <si>
    <t>学
級
数</t>
  </si>
  <si>
    <t>1学年</t>
  </si>
  <si>
    <t>2学年</t>
  </si>
  <si>
    <t>3学年</t>
  </si>
  <si>
    <t>計</t>
  </si>
  <si>
    <t>13-9　高等学校卒業者の進路</t>
  </si>
  <si>
    <t>大学等
進学者
(A)</t>
  </si>
  <si>
    <t>大学等
進学率</t>
  </si>
  <si>
    <t>令和2年</t>
  </si>
  <si>
    <t>　　　3「左記以外の者」には、一時的な仕事に就いた者、不詳・死亡の者を含む。</t>
  </si>
  <si>
    <t>　　　4 [進学率]＝（[大学等進学者(A)]／[卒業者総数]）×100</t>
  </si>
  <si>
    <t>　　　5 [就職率]＝（[就職者]＋（再掲）[(A)～(D)のうち就職者]／[卒業者総数]）×100</t>
  </si>
  <si>
    <t>13-10　文化施設数</t>
  </si>
  <si>
    <t>令和6(2024)年3月31日現在（単位：施設、冊）</t>
  </si>
  <si>
    <t>図書館</t>
  </si>
  <si>
    <t>市民会館</t>
  </si>
  <si>
    <t>公民館</t>
  </si>
  <si>
    <t>博物館・郷土館
・美術館</t>
  </si>
  <si>
    <t>その他
文化施設</t>
  </si>
  <si>
    <t>館数</t>
  </si>
  <si>
    <t>蔵書数</t>
  </si>
  <si>
    <t>資料：生涯学習課</t>
  </si>
  <si>
    <t>13-11　文化財指定数</t>
  </si>
  <si>
    <t>令和6(2024)年4月1日現在（単位：件）</t>
  </si>
  <si>
    <t>種別</t>
  </si>
  <si>
    <t>区分</t>
  </si>
  <si>
    <t>国</t>
  </si>
  <si>
    <t>県</t>
  </si>
  <si>
    <t>市</t>
  </si>
  <si>
    <t>合計</t>
  </si>
  <si>
    <t>指定</t>
  </si>
  <si>
    <t>選択</t>
  </si>
  <si>
    <t>登録</t>
  </si>
  <si>
    <t>有形文化財</t>
  </si>
  <si>
    <t>絵画</t>
  </si>
  <si>
    <t xml:space="preserve">- </t>
  </si>
  <si>
    <t>彫刻</t>
  </si>
  <si>
    <t>工芸品</t>
  </si>
  <si>
    <t>書跡</t>
  </si>
  <si>
    <t>古文書</t>
  </si>
  <si>
    <t>考古資料</t>
  </si>
  <si>
    <t>歴史資料</t>
  </si>
  <si>
    <t>建造物</t>
  </si>
  <si>
    <t>無形文化財</t>
  </si>
  <si>
    <t>工芸技術</t>
  </si>
  <si>
    <t>芸能</t>
  </si>
  <si>
    <t>民俗文化財</t>
  </si>
  <si>
    <t>有形</t>
  </si>
  <si>
    <t xml:space="preserve">無形（注1） </t>
  </si>
  <si>
    <t>(1)</t>
  </si>
  <si>
    <t>15(16)</t>
  </si>
  <si>
    <t>記念物</t>
  </si>
  <si>
    <t>史跡</t>
  </si>
  <si>
    <t>名勝</t>
  </si>
  <si>
    <t>天然記念物</t>
  </si>
  <si>
    <t>181(182)</t>
  </si>
  <si>
    <t>13-12　指定文化財一覧</t>
  </si>
  <si>
    <t>(1)　国指定等文化財</t>
  </si>
  <si>
    <t>令和6(2024)年4月1日現在</t>
  </si>
  <si>
    <t>種類</t>
  </si>
  <si>
    <t>名称</t>
  </si>
  <si>
    <t>員数</t>
  </si>
  <si>
    <t>指定年月日</t>
  </si>
  <si>
    <t>所有者又は管理者</t>
  </si>
  <si>
    <t>考 古 資 料</t>
  </si>
  <si>
    <t>深鉢形土器</t>
  </si>
  <si>
    <t>那須野が原博物館</t>
  </si>
  <si>
    <t>那須塩原市</t>
  </si>
  <si>
    <t>建造物(指定)</t>
  </si>
  <si>
    <t>旧青木家那須別邸</t>
  </si>
  <si>
    <t>青木27</t>
  </si>
  <si>
    <t>栃木県</t>
  </si>
  <si>
    <t>那須疏水旧取水施設</t>
  </si>
  <si>
    <t>2基5所</t>
  </si>
  <si>
    <t>西岩崎(那須疏水公園他)</t>
  </si>
  <si>
    <t>那須塩原市、那須疏水土地改良区</t>
  </si>
  <si>
    <t>建造物(登録)</t>
  </si>
  <si>
    <t>高木会館</t>
  </si>
  <si>
    <t>本町5-19</t>
  </si>
  <si>
    <t>個人所有</t>
  </si>
  <si>
    <t>加登屋旅館本館</t>
  </si>
  <si>
    <t>板室859</t>
  </si>
  <si>
    <t>加登屋旅館別館</t>
  </si>
  <si>
    <t>加登屋旅館悠仙閣</t>
  </si>
  <si>
    <t>乃木神社本殿</t>
  </si>
  <si>
    <t>石林字狩野道上793-2</t>
  </si>
  <si>
    <t>乃木神社</t>
  </si>
  <si>
    <t>乃木神社拝殿</t>
  </si>
  <si>
    <t>選択無形民俗文化財</t>
  </si>
  <si>
    <t>百村の百堂念仏舞</t>
  </si>
  <si>
    <t>百村本田地区</t>
  </si>
  <si>
    <t>百村百堂念仏舞保存会</t>
  </si>
  <si>
    <t>逆杉</t>
  </si>
  <si>
    <t>中塩原11</t>
  </si>
  <si>
    <t>塩原八幡宮</t>
  </si>
  <si>
    <t>建造物（登録）</t>
  </si>
  <si>
    <t>三斗小屋温泉大黒旅館本館</t>
  </si>
  <si>
    <t>板室字三斗小屋湯所919他</t>
  </si>
  <si>
    <t>R7.3.6</t>
  </si>
  <si>
    <t>(2)　県指定文化財</t>
  </si>
  <si>
    <t>絹本著色羅刹天</t>
  </si>
  <si>
    <t>温泉神社石幢</t>
  </si>
  <si>
    <t>湯本塩原3</t>
  </si>
  <si>
    <t>新湯温泉神社</t>
  </si>
  <si>
    <t>旧塩原御用邸新御座所</t>
  </si>
  <si>
    <t>塩原1266</t>
  </si>
  <si>
    <t>大山記念館洋館</t>
  </si>
  <si>
    <t>下永田4-3-52</t>
  </si>
  <si>
    <t>大黒岩（含化石チャネル堆積物）</t>
  </si>
  <si>
    <t>金沢西山国有林</t>
  </si>
  <si>
    <t>林野庁</t>
  </si>
  <si>
    <t>無形民俗文化財</t>
  </si>
  <si>
    <t>塩原平家獅子舞</t>
  </si>
  <si>
    <t>中塩原地区</t>
  </si>
  <si>
    <t>中塩原関白流平家獅子舞保存会</t>
  </si>
  <si>
    <t>関谷の城鍬舞</t>
  </si>
  <si>
    <t>関谷・下田野地区</t>
  </si>
  <si>
    <t>関谷城鍬舞保存会</t>
  </si>
  <si>
    <t>上大貫の城鍬舞</t>
  </si>
  <si>
    <t>上大貫地区</t>
  </si>
  <si>
    <t>上大貫城鍬舞保存会</t>
  </si>
  <si>
    <t>乃木希典那須野旧宅</t>
  </si>
  <si>
    <t>石林820</t>
  </si>
  <si>
    <t>(3)市指定文化財</t>
  </si>
  <si>
    <t>よしに雁図（相馬寛哉作）</t>
  </si>
  <si>
    <t>鶉（秋月）図（相馬寛哉作）</t>
  </si>
  <si>
    <t>桐花に鳳凰図（相馬寛哉作）</t>
  </si>
  <si>
    <t>すすきに鶉図（相馬寛哉作）</t>
  </si>
  <si>
    <t>鑿道八景（高橋由一作）</t>
  </si>
  <si>
    <t>菊鶏図（相馬寛哉作）</t>
  </si>
  <si>
    <t>月に鶴図（相馬寛哉作）</t>
  </si>
  <si>
    <t>菊に鶏図（相馬寛哉作）</t>
  </si>
  <si>
    <t>三島通庸の肖像画（長原孝太郎作）</t>
  </si>
  <si>
    <t>三島弥太郎の肖像画（長原孝太郎作）</t>
  </si>
  <si>
    <t>紙本墨画　山水図（高久靄厓作）</t>
  </si>
  <si>
    <t>絹本淡彩　夏暁山水図（高久靄厓作）</t>
  </si>
  <si>
    <t>絹本墨画　松渓曳杖図（高久靄厓作）</t>
  </si>
  <si>
    <t>西園雅集図屏風（高久靄厓作）</t>
  </si>
  <si>
    <t>六曲一双</t>
  </si>
  <si>
    <t>平家物語　小督と仲国（高久隆古作）</t>
  </si>
  <si>
    <t>二曲一隻</t>
  </si>
  <si>
    <t>板室本村の銅造大日如来座像</t>
  </si>
  <si>
    <t>東福寺</t>
  </si>
  <si>
    <t>法真寺の木造阿弥陀如来座像</t>
  </si>
  <si>
    <t>法真寺</t>
  </si>
  <si>
    <t>峯薬師の木造仁王像</t>
  </si>
  <si>
    <t>薬王寺</t>
  </si>
  <si>
    <t>東小屋の木造菅原道真座像</t>
  </si>
  <si>
    <t>上黒磯の木造阿弥陀如来立像</t>
  </si>
  <si>
    <t>阿弥陀堂管理委員会</t>
  </si>
  <si>
    <t>引久保百観音及び三尊仏</t>
  </si>
  <si>
    <t>妙雲寺</t>
  </si>
  <si>
    <t>宗源寺の木造白衣観音坐像</t>
  </si>
  <si>
    <t>宗源寺</t>
  </si>
  <si>
    <t>寺子の地蔵尊</t>
  </si>
  <si>
    <t>寺子・赤沼・石田坂講中</t>
  </si>
  <si>
    <t>かそのジサマ（南庄作作）</t>
  </si>
  <si>
    <t>那須疏水関係文書</t>
  </si>
  <si>
    <t>那須開墾社関係文書</t>
  </si>
  <si>
    <t>原街道絵図</t>
  </si>
  <si>
    <t>北弥六の大輪地ヶ原絵図</t>
  </si>
  <si>
    <t>箭坪の大輪地ヶ原絵図</t>
  </si>
  <si>
    <t>箭坪自治会</t>
  </si>
  <si>
    <t>黒磯郷所領安堵状</t>
  </si>
  <si>
    <t>板室温泉「温泉記」</t>
  </si>
  <si>
    <t>東小屋村全図</t>
  </si>
  <si>
    <t>考古
資料</t>
  </si>
  <si>
    <t>槻沢遺跡出土の縄文土器</t>
  </si>
  <si>
    <t>関根の板碑</t>
  </si>
  <si>
    <t>芭蕉の句碑</t>
  </si>
  <si>
    <t>鍋掛神社</t>
  </si>
  <si>
    <t>上黒磯の板碑</t>
  </si>
  <si>
    <t>城主安全碑</t>
  </si>
  <si>
    <t>波立温泉神社</t>
  </si>
  <si>
    <t>上厚崎の板碑</t>
  </si>
  <si>
    <t>薬王寺の算額</t>
  </si>
  <si>
    <t>太政官壱朱金札印刷用銅版</t>
  </si>
  <si>
    <t>戸長役場印</t>
  </si>
  <si>
    <t>正観寺</t>
  </si>
  <si>
    <t>菊地家市十郎百歳長寿祝文書</t>
  </si>
  <si>
    <t>印南丈作の頌徳碑</t>
  </si>
  <si>
    <t>烏森神社</t>
  </si>
  <si>
    <t>御野立所跡碑（山頂/山麓）</t>
  </si>
  <si>
    <t>塩那森林管理署三字共有地</t>
  </si>
  <si>
    <t>関谷常夜灯</t>
  </si>
  <si>
    <t>穴沢用水水神祭絵図</t>
  </si>
  <si>
    <t>高尾塚碑</t>
  </si>
  <si>
    <t>穴沢用水普請供養塔</t>
  </si>
  <si>
    <t>穴沢自治会</t>
  </si>
  <si>
    <t>塩原温泉元湯古絵図</t>
  </si>
  <si>
    <t>塩原八幡宮棟札</t>
  </si>
  <si>
    <t>引久保百観音堂棟札</t>
  </si>
  <si>
    <t>関谷の駐蹕碑</t>
  </si>
  <si>
    <t>(3)市指定文化財（つづき）</t>
  </si>
  <si>
    <t>旧津久井家住宅</t>
  </si>
  <si>
    <t>三斗小屋温泉神社本殿</t>
  </si>
  <si>
    <t>三斗小屋温泉神社</t>
  </si>
  <si>
    <t>板室温泉神社本殿</t>
  </si>
  <si>
    <t>板室温泉神社</t>
  </si>
  <si>
    <t>引久保百観音堂</t>
  </si>
  <si>
    <t>新湯温泉神社（本殿）</t>
  </si>
  <si>
    <t>上塩原の箒根神社（本殿）</t>
  </si>
  <si>
    <t>上塩原箒根神社</t>
  </si>
  <si>
    <t>峯薬師の仁王門</t>
  </si>
  <si>
    <t>室井家の四脚門</t>
  </si>
  <si>
    <t>上黒磯の阿弥陀堂</t>
  </si>
  <si>
    <t>塩原八幡宮（本殿）</t>
  </si>
  <si>
    <t>妙雲寺（宮殿）</t>
  </si>
  <si>
    <t>妙雲寺（本堂）</t>
  </si>
  <si>
    <t>畑下温泉神社（本殿）</t>
  </si>
  <si>
    <t>畑下温泉神社</t>
  </si>
  <si>
    <t>塩の湯温泉神社（本殿）</t>
  </si>
  <si>
    <t>塩の湯温泉神社</t>
  </si>
  <si>
    <t>茗荷温泉神社（本殿）</t>
  </si>
  <si>
    <t>茗荷温泉神社</t>
  </si>
  <si>
    <t>福渡温泉神社（本殿）</t>
  </si>
  <si>
    <t>福渡温泉神社</t>
  </si>
  <si>
    <t>金沢の薬師堂</t>
  </si>
  <si>
    <t>薬師堂仕守会</t>
  </si>
  <si>
    <t>金沢の箒根神社（本殿）</t>
  </si>
  <si>
    <t>箒根神社</t>
  </si>
  <si>
    <t>嶽山箒根神社高清水（遥拝殿）</t>
  </si>
  <si>
    <t>嶽山箒根神社</t>
  </si>
  <si>
    <t>嶽山箒根神社奥の院（本殿）他２社</t>
  </si>
  <si>
    <t>数ヶ室の郷蔵</t>
  </si>
  <si>
    <t>金乘院奥の院地蔵堂</t>
  </si>
  <si>
    <t>金乘院</t>
  </si>
  <si>
    <t>上大貫地蔵堂「厨子」</t>
  </si>
  <si>
    <t>上大貫自治会</t>
  </si>
  <si>
    <t>峯薬師堂</t>
  </si>
  <si>
    <t>品川弥二郎の旧念仏庵</t>
  </si>
  <si>
    <t>妙雲寺の薬師堂</t>
  </si>
  <si>
    <t>妙雲寺の塩渓文庫(旧閻魔堂）</t>
  </si>
  <si>
    <t>有形民俗
文化財</t>
  </si>
  <si>
    <t>石林の道標</t>
  </si>
  <si>
    <t>九尾の狐大絵馬</t>
  </si>
  <si>
    <t>西岩崎・亀山・細竹自治会</t>
  </si>
  <si>
    <t>生駒神社の絵馬</t>
  </si>
  <si>
    <t>生駒神社</t>
  </si>
  <si>
    <t>鶏鳥神社の絵馬</t>
  </si>
  <si>
    <t>鶏鳥神社</t>
  </si>
  <si>
    <t>穴沢の獅子舞衣装・用具一式</t>
  </si>
  <si>
    <t>‐</t>
  </si>
  <si>
    <t>同保存会</t>
  </si>
  <si>
    <t>木綿畑新田の太々神楽</t>
  </si>
  <si>
    <t>三本木の獅子舞</t>
  </si>
  <si>
    <t>高林の獅子舞</t>
  </si>
  <si>
    <t>木綿畑本田の獅子舞</t>
  </si>
  <si>
    <t>嶽山箒根神社梵天上げ</t>
  </si>
  <si>
    <t>宇都野梵天保存会</t>
  </si>
  <si>
    <t>上塩原古代獅子舞</t>
  </si>
  <si>
    <t>上塩原源太踊り</t>
  </si>
  <si>
    <t>関谷囃子</t>
  </si>
  <si>
    <t>蟇沼もちつき</t>
  </si>
  <si>
    <t>遅沢ばやし</t>
  </si>
  <si>
    <t>西富山の獅子舞</t>
  </si>
  <si>
    <t>親王台</t>
  </si>
  <si>
    <t>常盤ヶ丘</t>
  </si>
  <si>
    <t>烏ヶ森の丘</t>
  </si>
  <si>
    <t>那須塩原市、烏森神社</t>
  </si>
  <si>
    <t>赤田山</t>
  </si>
  <si>
    <t>槻沢遺跡</t>
  </si>
  <si>
    <t>印南丈作翁屋敷跡</t>
  </si>
  <si>
    <t>接骨木の一里塚</t>
  </si>
  <si>
    <t>下大貫の一里塚（一対）</t>
  </si>
  <si>
    <t>木の俣地蔵</t>
  </si>
  <si>
    <t>芦屋道満の解脱塔</t>
  </si>
  <si>
    <t>笹野曽里西の一里塚</t>
  </si>
  <si>
    <t>高久靄厓の墓</t>
  </si>
  <si>
    <t>笹野曽里東の一里塚</t>
  </si>
  <si>
    <t>野沢（真木）城跡</t>
  </si>
  <si>
    <t>鳩ヶ森城跡</t>
  </si>
  <si>
    <t>塩原（要害）城跡</t>
  </si>
  <si>
    <t>三島農場事務所跡</t>
  </si>
  <si>
    <t>那須開墾社烏ヶ森農場跡</t>
  </si>
  <si>
    <t>鍋掛の一里塚</t>
  </si>
  <si>
    <t>板室古戦場</t>
  </si>
  <si>
    <t>地域</t>
  </si>
  <si>
    <t>板室自治会</t>
  </si>
  <si>
    <t>三斗小屋宿跡</t>
  </si>
  <si>
    <t>板室本村の湯本道標</t>
  </si>
  <si>
    <t>黒羽領境界石</t>
  </si>
  <si>
    <t>浄泉寺</t>
  </si>
  <si>
    <t>境の紅葉</t>
  </si>
  <si>
    <t>千本松の観象台</t>
  </si>
  <si>
    <t>畜産草地研究所</t>
  </si>
  <si>
    <t>黒瀧山大日尊</t>
  </si>
  <si>
    <t>鴫内・湯宮・木綿畑本田・ 木綿畑新田自治会</t>
  </si>
  <si>
    <t>板室本村の一里塚</t>
  </si>
  <si>
    <t>横林の一里塚（一対）</t>
  </si>
  <si>
    <t>狭間城跡</t>
  </si>
  <si>
    <t>離室城跡</t>
  </si>
  <si>
    <t>那須疏水旧蛇尾川伏越出口</t>
  </si>
  <si>
    <t>那須疏水土地改良区</t>
  </si>
  <si>
    <t>蟇沼用水旧取水口</t>
  </si>
  <si>
    <t>塩原土地改良区</t>
  </si>
  <si>
    <t>塩原軌道「塩原口」駅舎跡</t>
  </si>
  <si>
    <t>県北環境森林事務所</t>
  </si>
  <si>
    <t>本郷町の馬頭観世音</t>
  </si>
  <si>
    <t>黒磯町道路元標</t>
  </si>
  <si>
    <t>高林村道路元標</t>
  </si>
  <si>
    <t>摂政宮殿下御野立所跡</t>
  </si>
  <si>
    <t>塩那森林管理署</t>
  </si>
  <si>
    <t>旧青木家那須別邸の杉並木</t>
  </si>
  <si>
    <t>R6.2.7</t>
  </si>
  <si>
    <t>永田町の一本杉</t>
  </si>
  <si>
    <t>妙雲尼塔の大杉</t>
  </si>
  <si>
    <t>塩原の材木岩</t>
  </si>
  <si>
    <t>嶽山箒根神社の大杉</t>
  </si>
  <si>
    <t>光徳寺門前の杉並木</t>
  </si>
  <si>
    <t>光徳寺</t>
  </si>
  <si>
    <t>越堀の大杉</t>
  </si>
  <si>
    <t>加茂神社</t>
  </si>
  <si>
    <t>鍋掛のイトヨ</t>
  </si>
  <si>
    <t>寺子のエドヒガン</t>
  </si>
  <si>
    <t>ノギカワモズク</t>
  </si>
  <si>
    <t>(管)乃木神社・表堀組合</t>
  </si>
  <si>
    <t>峯薬師のコウヤマキ</t>
  </si>
  <si>
    <t>乃木神社の樹林</t>
  </si>
  <si>
    <t>槻沢小学校の大モミジ</t>
  </si>
  <si>
    <t>大山参道のモミジ並木</t>
  </si>
  <si>
    <t>北和田のカヤ</t>
  </si>
  <si>
    <t>宗源寺のエドヒガン</t>
  </si>
  <si>
    <t>大山小学校のキガンピ</t>
  </si>
  <si>
    <t>正観寺のシダレザクラ</t>
  </si>
  <si>
    <t>高柳の温泉神社のエノキ</t>
  </si>
  <si>
    <t>高柳の温泉神社</t>
  </si>
  <si>
    <t>下中野のツバキ</t>
  </si>
  <si>
    <t>前弥六のツバキ</t>
  </si>
  <si>
    <t>高林小学校のヒイラギ</t>
  </si>
  <si>
    <t>本郷町のケンポナシ</t>
  </si>
  <si>
    <t>法真寺のエドヒガン</t>
  </si>
  <si>
    <t>旧青木小学校のエドヒガン</t>
  </si>
  <si>
    <t>乃木神社のシダレザクラ</t>
  </si>
  <si>
    <t>旧青木家那須別邸のアスナロ</t>
  </si>
  <si>
    <t>（注）1「高等学校等進学者」とは、高等学校、中等教育学校後期過程、特別支援学校高等部
        の本科・別科及び高等専門学校へ進学した者。なお、進学しかつ就職した者を含む。</t>
    <phoneticPr fontId="11"/>
  </si>
  <si>
    <t>令和元年</t>
    <rPh sb="0" eb="2">
      <t>レイワ</t>
    </rPh>
    <rPh sb="2" eb="4">
      <t>モトネン</t>
    </rPh>
    <phoneticPr fontId="11"/>
  </si>
  <si>
    <t>令和
元年</t>
    <rPh sb="3" eb="4">
      <t>モト</t>
    </rPh>
    <phoneticPr fontId="11"/>
  </si>
  <si>
    <t>（注）1「高等学校等進学者」とは、高等学校、中等教育学校後期過程、特別支援学校高等部
　　　　の本科・別科及び高等専門学校へ進学した者。なお、進学しかつ就職した者を含む。</t>
    <phoneticPr fontId="11"/>
  </si>
  <si>
    <t>令和
元年</t>
    <rPh sb="3" eb="4">
      <t>モト</t>
    </rPh>
    <phoneticPr fontId="11"/>
  </si>
  <si>
    <t>左記以外
の者</t>
    <phoneticPr fontId="11"/>
  </si>
  <si>
    <t>公共職業
能力開発
施設等
入学者
(D)</t>
    <phoneticPr fontId="11"/>
  </si>
  <si>
    <t>専修学校
(一般課程)
等入学者
(C)</t>
    <phoneticPr fontId="11"/>
  </si>
  <si>
    <t>(再掲)
(A)～(D)
のうち
就職者</t>
    <phoneticPr fontId="11"/>
  </si>
  <si>
    <t>（注）1「大学等進学者」とは、大学の学部、短期大学の本科、大学・短期大学の通信教育部、大学・短期大学の別科、</t>
    <phoneticPr fontId="11"/>
  </si>
  <si>
    <t>　　　  高等学校等の専攻科へ進学した者。なお、進学しかつ就職した者を含む。</t>
    <phoneticPr fontId="11"/>
  </si>
  <si>
    <t>専修学校
(専門課程)
進学者
(B)</t>
    <phoneticPr fontId="11"/>
  </si>
  <si>
    <t>（注） 国選択無形民俗文化財１件は市指定無形民俗文化財を兼ねている。</t>
    <phoneticPr fontId="11"/>
  </si>
  <si>
    <t>（注）1 教員数は、県費負担の常勤職員のみの人数</t>
    <phoneticPr fontId="11"/>
  </si>
  <si>
    <t>　　　3 敷地面積は、建物敷地・屋外運動場・実習地の合計面積</t>
    <phoneticPr fontId="11"/>
  </si>
  <si>
    <t>　　　4 建物面積は、校舎・屋内運動場の合計延床面積</t>
    <phoneticPr fontId="11"/>
  </si>
  <si>
    <t>　　　2 職員数は、本務者のみの人数</t>
    <phoneticPr fontId="11"/>
  </si>
  <si>
    <t>　　　2「専修学校（一般課程）等入学者」とは、専修学校（一般課程）及び各種学校に入学した者</t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</si>
</sst>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#,##0;[Red]#,##0"/>
    <numFmt numFmtId="177" formatCode="#,##0_ "/>
    <numFmt numFmtId="178" formatCode="0.0;[Red]0.0"/>
    <numFmt numFmtId="179" formatCode="\(\ 0\ \);;\(\ \ \ \ \ \)"/>
    <numFmt numFmtId="180" formatCode="#,##0.0;[Red]#,##0.0"/>
    <numFmt numFmtId="181" formatCode="#,##0.00000;[Red]#,##0.00000"/>
    <numFmt numFmtId="182" formatCode="0.0_ "/>
    <numFmt numFmtId="183" formatCode="#,##0_);[Red]\(#,##0\)"/>
    <numFmt numFmtId="184" formatCode="0_);[Red]\(0\)"/>
    <numFmt numFmtId="185" formatCode="[DBNum3][$-411]0"/>
  </numFmts>
  <fonts count="12">
    <font>
      <sz val="11"/>
      <color rgb="FF000000"/>
      <name val="MS PGothic"/>
      <scheme val="minor"/>
    </font>
    <font>
      <sz val="11"/>
      <color rgb="FF000000"/>
      <name val="MS Mincho"/>
      <family val="1"/>
      <charset val="128"/>
    </font>
    <font>
      <b/>
      <sz val="12"/>
      <color rgb="FFFFFFFF"/>
      <name val="MS Mincho"/>
      <family val="1"/>
      <charset val="128"/>
    </font>
    <font>
      <sz val="11"/>
      <name val="MS PGothic"/>
      <family val="3"/>
      <charset val="128"/>
    </font>
    <font>
      <b/>
      <sz val="36"/>
      <color rgb="FF000000"/>
      <name val="MS Mincho"/>
      <family val="1"/>
      <charset val="128"/>
    </font>
    <font>
      <sz val="9"/>
      <color rgb="FF000000"/>
      <name val="MS Mincho"/>
      <family val="1"/>
      <charset val="128"/>
    </font>
    <font>
      <sz val="8"/>
      <color rgb="FF000000"/>
      <name val="MS Mincho"/>
      <family val="1"/>
      <charset val="128"/>
    </font>
    <font>
      <b/>
      <sz val="9"/>
      <color rgb="FF000000"/>
      <name val="MS Mincho"/>
      <family val="1"/>
      <charset val="128"/>
    </font>
    <font>
      <sz val="9"/>
      <color theme="1"/>
      <name val="MS Mincho"/>
      <family val="1"/>
      <charset val="128"/>
    </font>
    <font>
      <sz val="6"/>
      <color rgb="FF000000"/>
      <name val="MS Mincho"/>
      <family val="1"/>
      <charset val="128"/>
    </font>
    <font>
      <sz val="9"/>
      <color rgb="FF000000"/>
      <name val="&quot;MS Mincho&quot;"/>
    </font>
    <font>
      <sz val="6"/>
      <name val="MS PGothic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00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5" fillId="0" borderId="17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176" fontId="5" fillId="0" borderId="0" xfId="0" applyNumberFormat="1" applyFont="1" applyAlignment="1">
      <alignment vertical="center"/>
    </xf>
    <xf numFmtId="176" fontId="5" fillId="0" borderId="0" xfId="0" applyNumberFormat="1" applyFont="1" applyAlignment="1">
      <alignment horizontal="right" vertical="center"/>
    </xf>
    <xf numFmtId="0" fontId="5" fillId="0" borderId="14" xfId="0" applyFont="1" applyBorder="1" applyAlignment="1">
      <alignment horizontal="center" vertical="center"/>
    </xf>
    <xf numFmtId="176" fontId="5" fillId="0" borderId="31" xfId="0" applyNumberFormat="1" applyFont="1" applyBorder="1" applyAlignment="1">
      <alignment horizontal="right" vertical="center"/>
    </xf>
    <xf numFmtId="0" fontId="5" fillId="0" borderId="34" xfId="0" applyFont="1" applyBorder="1" applyAlignment="1">
      <alignment horizontal="center" vertical="center"/>
    </xf>
    <xf numFmtId="176" fontId="5" fillId="0" borderId="30" xfId="0" applyNumberFormat="1" applyFont="1" applyBorder="1" applyAlignment="1">
      <alignment horizontal="right" vertical="center"/>
    </xf>
    <xf numFmtId="176" fontId="5" fillId="0" borderId="26" xfId="0" applyNumberFormat="1" applyFont="1" applyBorder="1" applyAlignment="1">
      <alignment horizontal="right" vertical="center"/>
    </xf>
    <xf numFmtId="0" fontId="5" fillId="0" borderId="0" xfId="0" applyFont="1" applyAlignment="1">
      <alignment vertical="center" shrinkToFit="1"/>
    </xf>
    <xf numFmtId="0" fontId="5" fillId="0" borderId="25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shrinkToFit="1"/>
    </xf>
    <xf numFmtId="0" fontId="5" fillId="0" borderId="0" xfId="0" applyFont="1" applyAlignment="1">
      <alignment horizontal="left" vertical="center" shrinkToFit="1"/>
    </xf>
    <xf numFmtId="177" fontId="5" fillId="0" borderId="0" xfId="0" applyNumberFormat="1" applyFont="1" applyAlignment="1">
      <alignment horizontal="center" vertical="center" shrinkToFit="1"/>
    </xf>
    <xf numFmtId="179" fontId="5" fillId="0" borderId="0" xfId="0" applyNumberFormat="1" applyFont="1" applyAlignment="1">
      <alignment horizontal="center" vertical="center" shrinkToFit="1"/>
    </xf>
    <xf numFmtId="176" fontId="5" fillId="0" borderId="0" xfId="0" applyNumberFormat="1" applyFont="1" applyAlignment="1">
      <alignment horizontal="left" vertical="center" shrinkToFit="1"/>
    </xf>
    <xf numFmtId="0" fontId="5" fillId="0" borderId="0" xfId="0" applyFont="1" applyAlignment="1">
      <alignment horizontal="center" vertical="center" shrinkToFit="1"/>
    </xf>
    <xf numFmtId="0" fontId="5" fillId="0" borderId="45" xfId="0" applyFont="1" applyBorder="1" applyAlignment="1">
      <alignment horizontal="center" vertical="center"/>
    </xf>
    <xf numFmtId="176" fontId="5" fillId="0" borderId="22" xfId="0" applyNumberFormat="1" applyFont="1" applyBorder="1" applyAlignment="1">
      <alignment horizontal="right" vertical="center"/>
    </xf>
    <xf numFmtId="0" fontId="5" fillId="0" borderId="2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31" xfId="0" applyFont="1" applyBorder="1" applyAlignment="1">
      <alignment horizontal="center" vertical="center" shrinkToFit="1"/>
    </xf>
    <xf numFmtId="0" fontId="5" fillId="0" borderId="30" xfId="0" applyFont="1" applyBorder="1" applyAlignment="1">
      <alignment horizontal="right" vertical="center" shrinkToFit="1"/>
    </xf>
    <xf numFmtId="176" fontId="5" fillId="0" borderId="31" xfId="0" applyNumberFormat="1" applyFont="1" applyBorder="1" applyAlignment="1">
      <alignment horizontal="right" vertical="center" wrapText="1"/>
    </xf>
    <xf numFmtId="0" fontId="5" fillId="0" borderId="31" xfId="0" applyFont="1" applyBorder="1" applyAlignment="1">
      <alignment horizontal="right" vertical="center" shrinkToFit="1"/>
    </xf>
    <xf numFmtId="0" fontId="5" fillId="0" borderId="26" xfId="0" applyFont="1" applyBorder="1" applyAlignment="1">
      <alignment horizontal="right" vertical="center" shrinkToFit="1"/>
    </xf>
    <xf numFmtId="0" fontId="5" fillId="0" borderId="0" xfId="0" applyFont="1" applyAlignment="1">
      <alignment horizontal="right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0" borderId="32" xfId="0" applyFont="1" applyBorder="1" applyAlignment="1">
      <alignment horizontal="right" vertical="center" shrinkToFit="1"/>
    </xf>
    <xf numFmtId="176" fontId="5" fillId="0" borderId="33" xfId="0" applyNumberFormat="1" applyFont="1" applyBorder="1" applyAlignment="1">
      <alignment vertical="center"/>
    </xf>
    <xf numFmtId="176" fontId="5" fillId="0" borderId="33" xfId="0" applyNumberFormat="1" applyFont="1" applyBorder="1" applyAlignment="1">
      <alignment horizontal="right" vertical="center"/>
    </xf>
    <xf numFmtId="0" fontId="5" fillId="0" borderId="27" xfId="0" applyFont="1" applyBorder="1" applyAlignment="1">
      <alignment horizontal="center" vertical="center" shrinkToFit="1"/>
    </xf>
    <xf numFmtId="176" fontId="5" fillId="0" borderId="28" xfId="0" applyNumberFormat="1" applyFont="1" applyBorder="1" applyAlignment="1">
      <alignment horizontal="right" vertical="center"/>
    </xf>
    <xf numFmtId="176" fontId="5" fillId="0" borderId="29" xfId="0" applyNumberFormat="1" applyFont="1" applyBorder="1" applyAlignment="1">
      <alignment horizontal="right" vertical="center"/>
    </xf>
    <xf numFmtId="176" fontId="8" fillId="0" borderId="36" xfId="0" applyNumberFormat="1" applyFont="1" applyBorder="1" applyAlignment="1">
      <alignment vertical="center" shrinkToFit="1"/>
    </xf>
    <xf numFmtId="176" fontId="8" fillId="0" borderId="37" xfId="0" applyNumberFormat="1" applyFont="1" applyBorder="1" applyAlignment="1">
      <alignment vertical="center" shrinkToFit="1"/>
    </xf>
    <xf numFmtId="176" fontId="5" fillId="0" borderId="37" xfId="0" applyNumberFormat="1" applyFont="1" applyBorder="1" applyAlignment="1">
      <alignment vertical="center" shrinkToFit="1"/>
    </xf>
    <xf numFmtId="176" fontId="8" fillId="0" borderId="38" xfId="0" applyNumberFormat="1" applyFont="1" applyBorder="1" applyAlignment="1">
      <alignment vertical="center" shrinkToFit="1"/>
    </xf>
    <xf numFmtId="176" fontId="8" fillId="0" borderId="39" xfId="0" applyNumberFormat="1" applyFont="1" applyBorder="1" applyAlignment="1">
      <alignment vertical="center" shrinkToFit="1"/>
    </xf>
    <xf numFmtId="176" fontId="8" fillId="0" borderId="28" xfId="0" applyNumberFormat="1" applyFont="1" applyBorder="1" applyAlignment="1">
      <alignment vertical="center" shrinkToFit="1"/>
    </xf>
    <xf numFmtId="176" fontId="8" fillId="0" borderId="29" xfId="0" applyNumberFormat="1" applyFont="1" applyBorder="1" applyAlignment="1">
      <alignment vertical="center" shrinkToFit="1"/>
    </xf>
    <xf numFmtId="0" fontId="5" fillId="0" borderId="1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178" fontId="5" fillId="0" borderId="31" xfId="0" applyNumberFormat="1" applyFont="1" applyBorder="1" applyAlignment="1">
      <alignment horizontal="right" vertical="center"/>
    </xf>
    <xf numFmtId="0" fontId="5" fillId="0" borderId="15" xfId="0" applyFont="1" applyBorder="1" applyAlignment="1">
      <alignment horizontal="center" vertical="center"/>
    </xf>
    <xf numFmtId="178" fontId="5" fillId="0" borderId="0" xfId="0" applyNumberFormat="1" applyFont="1" applyAlignment="1">
      <alignment horizontal="right" vertical="center"/>
    </xf>
    <xf numFmtId="0" fontId="5" fillId="0" borderId="24" xfId="0" applyFont="1" applyBorder="1" applyAlignment="1">
      <alignment horizontal="center" vertical="center"/>
    </xf>
    <xf numFmtId="176" fontId="5" fillId="0" borderId="21" xfId="0" applyNumberFormat="1" applyFont="1" applyBorder="1" applyAlignment="1">
      <alignment horizontal="right" vertical="center"/>
    </xf>
    <xf numFmtId="178" fontId="5" fillId="0" borderId="22" xfId="0" applyNumberFormat="1" applyFont="1" applyBorder="1" applyAlignment="1">
      <alignment horizontal="right" vertical="center"/>
    </xf>
    <xf numFmtId="181" fontId="5" fillId="0" borderId="0" xfId="0" applyNumberFormat="1" applyFont="1" applyAlignment="1">
      <alignment vertical="center"/>
    </xf>
    <xf numFmtId="0" fontId="5" fillId="0" borderId="31" xfId="0" applyFont="1" applyBorder="1" applyAlignment="1">
      <alignment horizontal="right" vertical="center"/>
    </xf>
    <xf numFmtId="176" fontId="5" fillId="0" borderId="36" xfId="0" applyNumberFormat="1" applyFont="1" applyBorder="1" applyAlignment="1">
      <alignment horizontal="right" vertical="center"/>
    </xf>
    <xf numFmtId="176" fontId="5" fillId="0" borderId="37" xfId="0" applyNumberFormat="1" applyFont="1" applyBorder="1" applyAlignment="1">
      <alignment horizontal="right" vertical="center"/>
    </xf>
    <xf numFmtId="178" fontId="5" fillId="0" borderId="37" xfId="0" applyNumberFormat="1" applyFont="1" applyBorder="1" applyAlignment="1">
      <alignment horizontal="right" vertical="center"/>
    </xf>
    <xf numFmtId="176" fontId="5" fillId="0" borderId="38" xfId="0" applyNumberFormat="1" applyFont="1" applyBorder="1" applyAlignment="1">
      <alignment horizontal="right" vertical="center"/>
    </xf>
    <xf numFmtId="176" fontId="5" fillId="0" borderId="39" xfId="0" applyNumberFormat="1" applyFont="1" applyBorder="1" applyAlignment="1">
      <alignment horizontal="right" vertical="center"/>
    </xf>
    <xf numFmtId="178" fontId="5" fillId="0" borderId="39" xfId="0" applyNumberFormat="1" applyFont="1" applyBorder="1" applyAlignment="1">
      <alignment horizontal="right" vertical="center"/>
    </xf>
    <xf numFmtId="0" fontId="5" fillId="0" borderId="40" xfId="0" applyFont="1" applyBorder="1" applyAlignment="1">
      <alignment horizontal="center" vertical="center"/>
    </xf>
    <xf numFmtId="178" fontId="5" fillId="0" borderId="29" xfId="0" applyNumberFormat="1" applyFont="1" applyBorder="1" applyAlignment="1">
      <alignment horizontal="right" vertical="center"/>
    </xf>
    <xf numFmtId="0" fontId="5" fillId="0" borderId="0" xfId="0" applyFont="1" applyAlignment="1">
      <alignment vertical="center" wrapText="1"/>
    </xf>
    <xf numFmtId="182" fontId="5" fillId="0" borderId="0" xfId="0" applyNumberFormat="1" applyFont="1" applyAlignment="1">
      <alignment vertical="center"/>
    </xf>
    <xf numFmtId="0" fontId="8" fillId="0" borderId="16" xfId="0" applyFont="1" applyBorder="1" applyAlignment="1">
      <alignment horizontal="center" vertical="center"/>
    </xf>
    <xf numFmtId="176" fontId="8" fillId="0" borderId="30" xfId="0" applyNumberFormat="1" applyFont="1" applyBorder="1" applyAlignment="1">
      <alignment horizontal="right" vertical="center"/>
    </xf>
    <xf numFmtId="176" fontId="8" fillId="0" borderId="31" xfId="0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176" fontId="8" fillId="0" borderId="26" xfId="0" applyNumberFormat="1" applyFont="1" applyBorder="1" applyAlignment="1">
      <alignment horizontal="right" vertical="center"/>
    </xf>
    <xf numFmtId="176" fontId="8" fillId="0" borderId="0" xfId="0" applyNumberFormat="1" applyFont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8" fillId="0" borderId="24" xfId="0" applyFont="1" applyBorder="1" applyAlignment="1">
      <alignment horizontal="center" vertical="center"/>
    </xf>
    <xf numFmtId="176" fontId="8" fillId="0" borderId="21" xfId="0" applyNumberFormat="1" applyFont="1" applyBorder="1" applyAlignment="1">
      <alignment horizontal="right" vertical="center"/>
    </xf>
    <xf numFmtId="176" fontId="8" fillId="0" borderId="22" xfId="0" applyNumberFormat="1" applyFont="1" applyBorder="1" applyAlignment="1">
      <alignment horizontal="right" vertical="center"/>
    </xf>
    <xf numFmtId="178" fontId="8" fillId="0" borderId="22" xfId="0" applyNumberFormat="1" applyFont="1" applyBorder="1" applyAlignment="1">
      <alignment horizontal="right" vertical="center"/>
    </xf>
    <xf numFmtId="183" fontId="5" fillId="0" borderId="0" xfId="0" applyNumberFormat="1" applyFont="1" applyAlignment="1">
      <alignment vertical="center"/>
    </xf>
    <xf numFmtId="183" fontId="5" fillId="0" borderId="0" xfId="0" applyNumberFormat="1" applyFont="1" applyAlignment="1">
      <alignment horizontal="right" vertical="center"/>
    </xf>
    <xf numFmtId="0" fontId="5" fillId="0" borderId="11" xfId="0" applyFont="1" applyBorder="1" applyAlignment="1">
      <alignment horizontal="center" vertical="center"/>
    </xf>
    <xf numFmtId="184" fontId="5" fillId="0" borderId="38" xfId="0" applyNumberFormat="1" applyFont="1" applyBorder="1" applyAlignment="1">
      <alignment horizontal="right" vertical="center"/>
    </xf>
    <xf numFmtId="184" fontId="5" fillId="0" borderId="39" xfId="0" applyNumberFormat="1" applyFont="1" applyBorder="1" applyAlignment="1">
      <alignment horizontal="right" vertical="center"/>
    </xf>
    <xf numFmtId="184" fontId="5" fillId="0" borderId="37" xfId="0" applyNumberFormat="1" applyFont="1" applyBorder="1" applyAlignment="1">
      <alignment horizontal="right" vertical="center"/>
    </xf>
    <xf numFmtId="49" fontId="5" fillId="0" borderId="39" xfId="0" applyNumberFormat="1" applyFont="1" applyBorder="1" applyAlignment="1">
      <alignment horizontal="right" vertical="center"/>
    </xf>
    <xf numFmtId="184" fontId="5" fillId="0" borderId="28" xfId="0" applyNumberFormat="1" applyFont="1" applyBorder="1" applyAlignment="1">
      <alignment horizontal="right" vertical="center"/>
    </xf>
    <xf numFmtId="49" fontId="5" fillId="0" borderId="29" xfId="0" applyNumberFormat="1" applyFont="1" applyBorder="1" applyAlignment="1">
      <alignment horizontal="right" vertical="center"/>
    </xf>
    <xf numFmtId="184" fontId="5" fillId="0" borderId="29" xfId="0" applyNumberFormat="1" applyFont="1" applyBorder="1" applyAlignment="1">
      <alignment horizontal="right" vertical="center"/>
    </xf>
    <xf numFmtId="0" fontId="5" fillId="0" borderId="7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5" fillId="0" borderId="26" xfId="0" applyNumberFormat="1" applyFont="1" applyBorder="1" applyAlignment="1">
      <alignment vertical="center"/>
    </xf>
    <xf numFmtId="0" fontId="5" fillId="0" borderId="27" xfId="0" applyFont="1" applyBorder="1" applyAlignment="1">
      <alignment horizontal="center" vertical="center"/>
    </xf>
    <xf numFmtId="176" fontId="5" fillId="0" borderId="28" xfId="0" applyNumberFormat="1" applyFont="1" applyBorder="1" applyAlignment="1">
      <alignment vertical="center"/>
    </xf>
    <xf numFmtId="176" fontId="5" fillId="0" borderId="29" xfId="0" applyNumberFormat="1" applyFont="1" applyBorder="1" applyAlignment="1">
      <alignment vertical="center"/>
    </xf>
    <xf numFmtId="177" fontId="5" fillId="0" borderId="0" xfId="0" applyNumberFormat="1" applyFont="1" applyAlignment="1">
      <alignment vertical="center"/>
    </xf>
    <xf numFmtId="177" fontId="5" fillId="0" borderId="0" xfId="0" applyNumberFormat="1" applyFont="1" applyAlignment="1">
      <alignment horizontal="right" vertical="center"/>
    </xf>
    <xf numFmtId="0" fontId="5" fillId="0" borderId="29" xfId="0" applyFont="1" applyBorder="1" applyAlignment="1">
      <alignment vertical="center"/>
    </xf>
    <xf numFmtId="0" fontId="1" fillId="0" borderId="0" xfId="0" applyFont="1"/>
    <xf numFmtId="176" fontId="5" fillId="0" borderId="30" xfId="0" applyNumberFormat="1" applyFont="1" applyBorder="1" applyAlignment="1">
      <alignment vertical="center"/>
    </xf>
    <xf numFmtId="176" fontId="5" fillId="0" borderId="31" xfId="0" applyNumberFormat="1" applyFont="1" applyBorder="1" applyAlignment="1">
      <alignment vertical="center"/>
    </xf>
    <xf numFmtId="0" fontId="5" fillId="0" borderId="14" xfId="0" applyFont="1" applyBorder="1" applyAlignment="1">
      <alignment horizontal="center" vertical="center" shrinkToFit="1"/>
    </xf>
    <xf numFmtId="0" fontId="5" fillId="0" borderId="23" xfId="0" applyFont="1" applyBorder="1" applyAlignment="1">
      <alignment horizontal="center" vertical="center" shrinkToFit="1"/>
    </xf>
    <xf numFmtId="176" fontId="5" fillId="0" borderId="32" xfId="0" applyNumberFormat="1" applyFont="1" applyBorder="1" applyAlignment="1">
      <alignment vertical="center"/>
    </xf>
    <xf numFmtId="178" fontId="5" fillId="0" borderId="31" xfId="0" applyNumberFormat="1" applyFont="1" applyBorder="1" applyAlignment="1">
      <alignment vertical="center"/>
    </xf>
    <xf numFmtId="178" fontId="5" fillId="0" borderId="0" xfId="0" applyNumberFormat="1" applyFont="1" applyAlignment="1">
      <alignment vertical="center"/>
    </xf>
    <xf numFmtId="0" fontId="5" fillId="0" borderId="35" xfId="0" applyFont="1" applyBorder="1" applyAlignment="1">
      <alignment horizontal="center" vertical="center" shrinkToFit="1"/>
    </xf>
    <xf numFmtId="178" fontId="5" fillId="0" borderId="27" xfId="0" applyNumberFormat="1" applyFont="1" applyBorder="1" applyAlignment="1">
      <alignment vertical="center"/>
    </xf>
    <xf numFmtId="0" fontId="7" fillId="0" borderId="34" xfId="0" applyFont="1" applyBorder="1" applyAlignment="1">
      <alignment horizontal="left" vertical="center" shrinkToFit="1"/>
    </xf>
    <xf numFmtId="0" fontId="5" fillId="0" borderId="16" xfId="0" applyFont="1" applyBorder="1" applyAlignment="1">
      <alignment horizontal="left" vertical="center" shrinkToFit="1"/>
    </xf>
    <xf numFmtId="0" fontId="5" fillId="0" borderId="15" xfId="0" applyFont="1" applyBorder="1" applyAlignment="1">
      <alignment horizontal="left" vertical="center" shrinkToFit="1"/>
    </xf>
    <xf numFmtId="176" fontId="5" fillId="0" borderId="39" xfId="0" applyNumberFormat="1" applyFont="1" applyBorder="1" applyAlignment="1">
      <alignment vertical="center" shrinkToFit="1"/>
    </xf>
    <xf numFmtId="176" fontId="5" fillId="0" borderId="0" xfId="0" applyNumberFormat="1" applyFont="1" applyAlignment="1">
      <alignment vertical="center" shrinkToFit="1"/>
    </xf>
    <xf numFmtId="0" fontId="5" fillId="0" borderId="40" xfId="0" applyFont="1" applyBorder="1" applyAlignment="1">
      <alignment horizontal="left" vertical="center" shrinkToFit="1"/>
    </xf>
    <xf numFmtId="176" fontId="5" fillId="0" borderId="29" xfId="0" applyNumberFormat="1" applyFont="1" applyBorder="1" applyAlignment="1">
      <alignment vertical="center" shrinkToFit="1"/>
    </xf>
    <xf numFmtId="0" fontId="5" fillId="0" borderId="22" xfId="0" applyFont="1" applyBorder="1" applyAlignment="1">
      <alignment horizontal="center" vertical="center"/>
    </xf>
    <xf numFmtId="176" fontId="5" fillId="0" borderId="22" xfId="0" applyNumberFormat="1" applyFont="1" applyBorder="1" applyAlignment="1">
      <alignment vertical="center"/>
    </xf>
    <xf numFmtId="0" fontId="5" fillId="0" borderId="35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185" fontId="5" fillId="0" borderId="0" xfId="0" applyNumberFormat="1" applyFont="1" applyAlignment="1">
      <alignment vertical="center"/>
    </xf>
    <xf numFmtId="0" fontId="5" fillId="0" borderId="55" xfId="0" applyFont="1" applyBorder="1" applyAlignment="1">
      <alignment horizontal="center" vertical="center" shrinkToFit="1"/>
    </xf>
    <xf numFmtId="0" fontId="5" fillId="0" borderId="56" xfId="0" applyFont="1" applyBorder="1" applyAlignment="1">
      <alignment vertical="center" wrapText="1"/>
    </xf>
    <xf numFmtId="0" fontId="5" fillId="0" borderId="56" xfId="0" applyFont="1" applyBorder="1" applyAlignment="1">
      <alignment horizontal="center" vertical="center"/>
    </xf>
    <xf numFmtId="0" fontId="5" fillId="0" borderId="56" xfId="0" applyFont="1" applyBorder="1" applyAlignment="1">
      <alignment vertical="center"/>
    </xf>
    <xf numFmtId="57" fontId="5" fillId="0" borderId="56" xfId="0" applyNumberFormat="1" applyFont="1" applyBorder="1" applyAlignment="1">
      <alignment horizontal="center" vertical="center" shrinkToFit="1"/>
    </xf>
    <xf numFmtId="0" fontId="5" fillId="0" borderId="36" xfId="0" applyFont="1" applyBorder="1" applyAlignment="1">
      <alignment vertical="center" shrinkToFit="1"/>
    </xf>
    <xf numFmtId="0" fontId="5" fillId="0" borderId="57" xfId="0" applyFont="1" applyBorder="1" applyAlignment="1">
      <alignment horizontal="center" vertical="center" shrinkToFit="1"/>
    </xf>
    <xf numFmtId="0" fontId="5" fillId="0" borderId="58" xfId="0" applyFont="1" applyBorder="1" applyAlignment="1">
      <alignment vertical="center" wrapText="1"/>
    </xf>
    <xf numFmtId="0" fontId="5" fillId="0" borderId="58" xfId="0" applyFont="1" applyBorder="1" applyAlignment="1">
      <alignment horizontal="center" vertical="center"/>
    </xf>
    <xf numFmtId="0" fontId="5" fillId="0" borderId="58" xfId="0" applyFont="1" applyBorder="1" applyAlignment="1">
      <alignment vertical="center"/>
    </xf>
    <xf numFmtId="57" fontId="5" fillId="0" borderId="58" xfId="0" applyNumberFormat="1" applyFont="1" applyBorder="1" applyAlignment="1">
      <alignment horizontal="center" vertical="center" shrinkToFit="1"/>
    </xf>
    <xf numFmtId="0" fontId="5" fillId="0" borderId="38" xfId="0" applyFont="1" applyBorder="1" applyAlignment="1">
      <alignment vertical="center" shrinkToFit="1"/>
    </xf>
    <xf numFmtId="0" fontId="7" fillId="0" borderId="0" xfId="0" applyFont="1" applyAlignment="1">
      <alignment vertical="center"/>
    </xf>
    <xf numFmtId="0" fontId="5" fillId="0" borderId="58" xfId="0" applyFont="1" applyBorder="1" applyAlignment="1">
      <alignment vertical="center" shrinkToFit="1"/>
    </xf>
    <xf numFmtId="0" fontId="5" fillId="0" borderId="59" xfId="0" applyFont="1" applyBorder="1" applyAlignment="1">
      <alignment vertical="center" wrapText="1"/>
    </xf>
    <xf numFmtId="0" fontId="5" fillId="0" borderId="59" xfId="0" applyFont="1" applyBorder="1" applyAlignment="1">
      <alignment horizontal="center" vertical="center"/>
    </xf>
    <xf numFmtId="0" fontId="5" fillId="0" borderId="59" xfId="0" applyFont="1" applyBorder="1" applyAlignment="1">
      <alignment vertical="center"/>
    </xf>
    <xf numFmtId="57" fontId="5" fillId="0" borderId="59" xfId="0" applyNumberFormat="1" applyFont="1" applyBorder="1" applyAlignment="1">
      <alignment horizontal="center" vertical="center" shrinkToFit="1"/>
    </xf>
    <xf numFmtId="0" fontId="5" fillId="0" borderId="60" xfId="0" applyFont="1" applyBorder="1" applyAlignment="1">
      <alignment vertical="center" shrinkToFit="1"/>
    </xf>
    <xf numFmtId="0" fontId="5" fillId="0" borderId="56" xfId="0" applyFont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shrinkToFit="1"/>
    </xf>
    <xf numFmtId="0" fontId="5" fillId="0" borderId="62" xfId="0" applyFont="1" applyBorder="1" applyAlignment="1">
      <alignment vertical="center" wrapText="1"/>
    </xf>
    <xf numFmtId="0" fontId="5" fillId="0" borderId="62" xfId="0" applyFont="1" applyBorder="1" applyAlignment="1">
      <alignment horizontal="center" vertical="center" wrapText="1"/>
    </xf>
    <xf numFmtId="57" fontId="5" fillId="0" borderId="62" xfId="0" applyNumberFormat="1" applyFont="1" applyBorder="1" applyAlignment="1">
      <alignment horizontal="center" vertical="center" shrinkToFit="1"/>
    </xf>
    <xf numFmtId="0" fontId="5" fillId="0" borderId="28" xfId="0" applyFont="1" applyBorder="1" applyAlignment="1">
      <alignment vertical="center" shrinkToFit="1"/>
    </xf>
    <xf numFmtId="0" fontId="5" fillId="0" borderId="7" xfId="0" applyFont="1" applyBorder="1" applyAlignment="1">
      <alignment horizontal="center" vertical="center" shrinkToFit="1"/>
    </xf>
    <xf numFmtId="0" fontId="5" fillId="0" borderId="56" xfId="0" applyFont="1" applyBorder="1" applyAlignment="1">
      <alignment horizontal="left"/>
    </xf>
    <xf numFmtId="0" fontId="5" fillId="0" borderId="36" xfId="0" applyFont="1" applyBorder="1" applyAlignment="1">
      <alignment horizontal="left"/>
    </xf>
    <xf numFmtId="0" fontId="1" fillId="0" borderId="0" xfId="0" applyFont="1" applyAlignment="1">
      <alignment vertical="center" shrinkToFit="1"/>
    </xf>
    <xf numFmtId="0" fontId="5" fillId="0" borderId="58" xfId="0" applyFont="1" applyBorder="1" applyAlignment="1">
      <alignment horizontal="left"/>
    </xf>
    <xf numFmtId="0" fontId="5" fillId="0" borderId="38" xfId="0" applyFont="1" applyBorder="1" applyAlignment="1">
      <alignment horizontal="left"/>
    </xf>
    <xf numFmtId="57" fontId="5" fillId="0" borderId="58" xfId="0" applyNumberFormat="1" applyFont="1" applyBorder="1" applyAlignment="1">
      <alignment horizontal="center" vertical="center"/>
    </xf>
    <xf numFmtId="0" fontId="5" fillId="0" borderId="66" xfId="0" applyFont="1" applyBorder="1" applyAlignment="1">
      <alignment horizontal="left"/>
    </xf>
    <xf numFmtId="0" fontId="5" fillId="0" borderId="67" xfId="0" applyFont="1" applyBorder="1" applyAlignment="1">
      <alignment horizontal="center" vertical="center" shrinkToFit="1"/>
    </xf>
    <xf numFmtId="57" fontId="5" fillId="0" borderId="66" xfId="0" applyNumberFormat="1" applyFont="1" applyBorder="1" applyAlignment="1">
      <alignment horizontal="center" vertical="center"/>
    </xf>
    <xf numFmtId="0" fontId="5" fillId="0" borderId="32" xfId="0" applyFont="1" applyBorder="1" applyAlignment="1">
      <alignment horizontal="left"/>
    </xf>
    <xf numFmtId="57" fontId="5" fillId="0" borderId="66" xfId="0" applyNumberFormat="1" applyFont="1" applyBorder="1" applyAlignment="1">
      <alignment horizontal="center" vertical="center" shrinkToFit="1"/>
    </xf>
    <xf numFmtId="0" fontId="5" fillId="0" borderId="58" xfId="0" applyFont="1" applyBorder="1" applyAlignment="1">
      <alignment horizontal="left" vertical="center"/>
    </xf>
    <xf numFmtId="0" fontId="5" fillId="0" borderId="38" xfId="0" applyFont="1" applyBorder="1" applyAlignment="1">
      <alignment horizontal="left" wrapText="1"/>
    </xf>
    <xf numFmtId="0" fontId="5" fillId="0" borderId="58" xfId="0" applyFont="1" applyBorder="1" applyAlignment="1">
      <alignment horizontal="center" vertical="center" shrinkToFit="1"/>
    </xf>
    <xf numFmtId="0" fontId="5" fillId="0" borderId="62" xfId="0" applyFont="1" applyBorder="1" applyAlignment="1">
      <alignment horizontal="left"/>
    </xf>
    <xf numFmtId="0" fontId="5" fillId="0" borderId="62" xfId="0" applyFont="1" applyBorder="1" applyAlignment="1">
      <alignment horizontal="center" vertical="center" shrinkToFit="1"/>
    </xf>
    <xf numFmtId="0" fontId="5" fillId="0" borderId="28" xfId="0" applyFont="1" applyBorder="1" applyAlignment="1">
      <alignment horizontal="left"/>
    </xf>
    <xf numFmtId="0" fontId="5" fillId="0" borderId="0" xfId="0" applyFont="1" applyAlignment="1">
      <alignment vertical="center" textRotation="255" wrapText="1"/>
    </xf>
    <xf numFmtId="0" fontId="5" fillId="0" borderId="11" xfId="0" applyFont="1" applyBorder="1" applyAlignment="1">
      <alignment horizontal="center" vertical="center" shrinkToFit="1"/>
    </xf>
    <xf numFmtId="0" fontId="5" fillId="0" borderId="45" xfId="0" applyFont="1" applyBorder="1" applyAlignment="1">
      <alignment horizontal="center" vertical="center" shrinkToFit="1"/>
    </xf>
    <xf numFmtId="0" fontId="5" fillId="0" borderId="70" xfId="0" applyFont="1" applyBorder="1" applyAlignment="1">
      <alignment horizontal="left"/>
    </xf>
    <xf numFmtId="0" fontId="5" fillId="0" borderId="71" xfId="0" applyFont="1" applyBorder="1" applyAlignment="1">
      <alignment horizontal="left"/>
    </xf>
    <xf numFmtId="0" fontId="5" fillId="0" borderId="66" xfId="0" applyFont="1" applyBorder="1" applyAlignment="1">
      <alignment horizontal="center" vertical="center" shrinkToFit="1"/>
    </xf>
    <xf numFmtId="0" fontId="5" fillId="0" borderId="38" xfId="0" applyFont="1" applyBorder="1" applyAlignment="1">
      <alignment horizontal="left" shrinkToFit="1"/>
    </xf>
    <xf numFmtId="0" fontId="5" fillId="0" borderId="72" xfId="0" applyFont="1" applyBorder="1" applyAlignment="1">
      <alignment horizontal="left"/>
    </xf>
    <xf numFmtId="0" fontId="5" fillId="0" borderId="67" xfId="0" applyFont="1" applyBorder="1" applyAlignment="1">
      <alignment horizontal="left"/>
    </xf>
    <xf numFmtId="0" fontId="5" fillId="0" borderId="66" xfId="0" applyFont="1" applyBorder="1" applyAlignment="1">
      <alignment horizontal="center" vertical="center"/>
    </xf>
    <xf numFmtId="0" fontId="5" fillId="0" borderId="29" xfId="0" applyFont="1" applyBorder="1" applyAlignment="1">
      <alignment horizontal="left"/>
    </xf>
    <xf numFmtId="0" fontId="5" fillId="0" borderId="0" xfId="0" applyFont="1" applyAlignment="1">
      <alignment horizontal="left"/>
    </xf>
    <xf numFmtId="57" fontId="5" fillId="0" borderId="0" xfId="0" applyNumberFormat="1" applyFont="1" applyAlignment="1">
      <alignment horizontal="center" vertical="center" shrinkToFit="1"/>
    </xf>
    <xf numFmtId="0" fontId="5" fillId="0" borderId="38" xfId="0" applyFont="1" applyBorder="1" applyAlignment="1">
      <alignment horizontal="left" vertical="center" shrinkToFit="1"/>
    </xf>
    <xf numFmtId="0" fontId="5" fillId="0" borderId="59" xfId="0" applyFont="1" applyBorder="1" applyAlignment="1">
      <alignment horizontal="center" vertical="center" shrinkToFit="1"/>
    </xf>
    <xf numFmtId="0" fontId="5" fillId="0" borderId="60" xfId="0" applyFont="1" applyBorder="1" applyAlignment="1">
      <alignment horizontal="left" vertical="center" shrinkToFit="1"/>
    </xf>
    <xf numFmtId="0" fontId="5" fillId="0" borderId="72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textRotation="255"/>
    </xf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4" fillId="0" borderId="0" xfId="0" applyFont="1" applyAlignment="1">
      <alignment horizontal="center" vertical="center"/>
    </xf>
    <xf numFmtId="0" fontId="0" fillId="0" borderId="0" xfId="0"/>
    <xf numFmtId="0" fontId="5" fillId="0" borderId="12" xfId="0" applyFont="1" applyBorder="1" applyAlignment="1">
      <alignment horizontal="center" vertical="center" wrapText="1"/>
    </xf>
    <xf numFmtId="0" fontId="3" fillId="0" borderId="13" xfId="0" applyFont="1" applyBorder="1"/>
    <xf numFmtId="0" fontId="3" fillId="0" borderId="21" xfId="0" applyFont="1" applyBorder="1"/>
    <xf numFmtId="0" fontId="3" fillId="0" borderId="22" xfId="0" applyFont="1" applyBorder="1"/>
    <xf numFmtId="0" fontId="5" fillId="0" borderId="17" xfId="0" applyFont="1" applyBorder="1" applyAlignment="1">
      <alignment horizontal="center" vertical="center"/>
    </xf>
    <xf numFmtId="0" fontId="3" fillId="0" borderId="18" xfId="0" applyFont="1" applyBorder="1"/>
    <xf numFmtId="0" fontId="3" fillId="0" borderId="19" xfId="0" applyFont="1" applyBorder="1"/>
    <xf numFmtId="0" fontId="3" fillId="0" borderId="20" xfId="0" applyFont="1" applyBorder="1"/>
    <xf numFmtId="0" fontId="5" fillId="0" borderId="9" xfId="0" applyFont="1" applyBorder="1" applyAlignment="1">
      <alignment horizontal="center" vertical="center"/>
    </xf>
    <xf numFmtId="0" fontId="3" fillId="0" borderId="10" xfId="0" applyFont="1" applyBorder="1"/>
    <xf numFmtId="0" fontId="3" fillId="0" borderId="11" xfId="0" applyFont="1" applyBorder="1"/>
    <xf numFmtId="0" fontId="5" fillId="0" borderId="16" xfId="0" applyFont="1" applyBorder="1" applyAlignment="1">
      <alignment horizontal="center" vertical="center"/>
    </xf>
    <xf numFmtId="0" fontId="3" fillId="0" borderId="24" xfId="0" applyFont="1" applyBorder="1"/>
    <xf numFmtId="0" fontId="5" fillId="0" borderId="7" xfId="0" applyFont="1" applyBorder="1" applyAlignment="1">
      <alignment horizontal="center" vertical="center"/>
    </xf>
    <xf numFmtId="0" fontId="3" fillId="0" borderId="14" xfId="0" applyFont="1" applyBorder="1"/>
    <xf numFmtId="0" fontId="3" fillId="0" borderId="23" xfId="0" applyFont="1" applyBorder="1"/>
    <xf numFmtId="0" fontId="5" fillId="0" borderId="8" xfId="0" applyFont="1" applyBorder="1" applyAlignment="1">
      <alignment horizontal="center" vertical="center" wrapText="1"/>
    </xf>
    <xf numFmtId="0" fontId="3" fillId="0" borderId="15" xfId="0" applyFont="1" applyBorder="1"/>
    <xf numFmtId="0" fontId="5" fillId="0" borderId="16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3" fillId="0" borderId="26" xfId="0" applyFont="1" applyBorder="1"/>
    <xf numFmtId="0" fontId="5" fillId="0" borderId="8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3" fillId="0" borderId="31" xfId="0" applyFont="1" applyBorder="1"/>
    <xf numFmtId="0" fontId="3" fillId="0" borderId="34" xfId="0" applyFont="1" applyBorder="1"/>
    <xf numFmtId="0" fontId="5" fillId="0" borderId="8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176" fontId="5" fillId="0" borderId="41" xfId="0" applyNumberFormat="1" applyFont="1" applyBorder="1" applyAlignment="1">
      <alignment horizontal="right" vertical="center" shrinkToFit="1"/>
    </xf>
    <xf numFmtId="0" fontId="3" fillId="0" borderId="42" xfId="0" applyFont="1" applyBorder="1"/>
    <xf numFmtId="0" fontId="7" fillId="0" borderId="31" xfId="0" applyFont="1" applyBorder="1" applyAlignment="1">
      <alignment horizontal="left" vertical="center" shrinkToFit="1"/>
    </xf>
    <xf numFmtId="0" fontId="5" fillId="0" borderId="30" xfId="0" applyFont="1" applyBorder="1" applyAlignment="1">
      <alignment horizontal="left" vertical="center" shrinkToFit="1"/>
    </xf>
    <xf numFmtId="0" fontId="6" fillId="0" borderId="0" xfId="0" applyFont="1" applyAlignment="1">
      <alignment horizontal="left" vertical="center" shrinkToFit="1"/>
    </xf>
    <xf numFmtId="0" fontId="5" fillId="0" borderId="26" xfId="0" applyFont="1" applyBorder="1" applyAlignment="1">
      <alignment horizontal="left" vertical="center" shrinkToFit="1"/>
    </xf>
    <xf numFmtId="176" fontId="8" fillId="0" borderId="41" xfId="0" applyNumberFormat="1" applyFont="1" applyBorder="1" applyAlignment="1">
      <alignment horizontal="right" vertical="center" shrinkToFit="1"/>
    </xf>
    <xf numFmtId="0" fontId="5" fillId="0" borderId="12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 wrapText="1"/>
    </xf>
    <xf numFmtId="180" fontId="5" fillId="0" borderId="0" xfId="0" applyNumberFormat="1" applyFont="1" applyAlignment="1">
      <alignment horizontal="right" vertical="center"/>
    </xf>
    <xf numFmtId="180" fontId="5" fillId="0" borderId="27" xfId="0" applyNumberFormat="1" applyFont="1" applyBorder="1" applyAlignment="1">
      <alignment horizontal="right" vertical="center"/>
    </xf>
    <xf numFmtId="0" fontId="3" fillId="0" borderId="27" xfId="0" applyFont="1" applyBorder="1"/>
    <xf numFmtId="0" fontId="5" fillId="0" borderId="13" xfId="0" applyFont="1" applyBorder="1" applyAlignment="1">
      <alignment horizontal="center" vertical="center" wrapText="1"/>
    </xf>
    <xf numFmtId="0" fontId="3" fillId="0" borderId="7" xfId="0" applyFont="1" applyBorder="1"/>
    <xf numFmtId="0" fontId="3" fillId="0" borderId="44" xfId="0" applyFont="1" applyBorder="1"/>
    <xf numFmtId="0" fontId="3" fillId="0" borderId="43" xfId="0" applyFont="1" applyBorder="1"/>
    <xf numFmtId="0" fontId="3" fillId="0" borderId="35" xfId="0" applyFont="1" applyBorder="1"/>
    <xf numFmtId="0" fontId="6" fillId="0" borderId="27" xfId="0" applyFont="1" applyBorder="1" applyAlignment="1">
      <alignment horizontal="left" vertical="center" shrinkToFit="1"/>
    </xf>
    <xf numFmtId="0" fontId="5" fillId="0" borderId="34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10" xfId="0" applyFont="1" applyBorder="1" applyAlignment="1">
      <alignment horizontal="center" vertical="center"/>
    </xf>
    <xf numFmtId="0" fontId="3" fillId="0" borderId="14" xfId="0" applyFont="1" applyBorder="1" applyAlignment="1">
      <alignment wrapText="1"/>
    </xf>
    <xf numFmtId="0" fontId="3" fillId="0" borderId="23" xfId="0" applyFont="1" applyBorder="1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176" fontId="5" fillId="0" borderId="26" xfId="0" applyNumberFormat="1" applyFont="1" applyBorder="1" applyAlignment="1">
      <alignment vertical="center"/>
    </xf>
    <xf numFmtId="176" fontId="5" fillId="0" borderId="46" xfId="0" applyNumberFormat="1" applyFont="1" applyBorder="1" applyAlignment="1">
      <alignment vertical="center"/>
    </xf>
    <xf numFmtId="0" fontId="3" fillId="0" borderId="47" xfId="0" applyFont="1" applyBorder="1"/>
    <xf numFmtId="0" fontId="5" fillId="0" borderId="13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183" fontId="5" fillId="0" borderId="17" xfId="0" applyNumberFormat="1" applyFont="1" applyBorder="1" applyAlignment="1">
      <alignment horizontal="left" vertical="center"/>
    </xf>
    <xf numFmtId="0" fontId="5" fillId="0" borderId="52" xfId="0" applyFont="1" applyBorder="1" applyAlignment="1">
      <alignment horizontal="center" vertical="center"/>
    </xf>
    <xf numFmtId="0" fontId="3" fillId="0" borderId="52" xfId="0" applyFont="1" applyBorder="1"/>
    <xf numFmtId="0" fontId="3" fillId="0" borderId="53" xfId="0" applyFont="1" applyBorder="1"/>
    <xf numFmtId="0" fontId="5" fillId="0" borderId="18" xfId="0" applyFont="1" applyBorder="1" applyAlignment="1">
      <alignment horizontal="center" vertical="center"/>
    </xf>
    <xf numFmtId="183" fontId="5" fillId="0" borderId="48" xfId="0" applyNumberFormat="1" applyFont="1" applyBorder="1" applyAlignment="1">
      <alignment horizontal="right" vertical="center"/>
    </xf>
    <xf numFmtId="0" fontId="3" fillId="0" borderId="49" xfId="0" applyFont="1" applyBorder="1"/>
    <xf numFmtId="183" fontId="5" fillId="0" borderId="31" xfId="0" applyNumberFormat="1" applyFont="1" applyBorder="1" applyAlignment="1">
      <alignment horizontal="center" vertical="center"/>
    </xf>
    <xf numFmtId="184" fontId="5" fillId="0" borderId="50" xfId="0" applyNumberFormat="1" applyFont="1" applyBorder="1" applyAlignment="1">
      <alignment horizontal="right" vertical="center"/>
    </xf>
    <xf numFmtId="0" fontId="3" fillId="0" borderId="51" xfId="0" applyFont="1" applyBorder="1"/>
    <xf numFmtId="184" fontId="5" fillId="0" borderId="54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5" fillId="0" borderId="63" xfId="0" applyFont="1" applyBorder="1" applyAlignment="1">
      <alignment horizontal="center" vertical="center" textRotation="255" wrapText="1"/>
    </xf>
    <xf numFmtId="0" fontId="3" fillId="0" borderId="64" xfId="0" applyFont="1" applyBorder="1"/>
    <xf numFmtId="0" fontId="3" fillId="0" borderId="74" xfId="0" applyFont="1" applyBorder="1"/>
    <xf numFmtId="0" fontId="3" fillId="0" borderId="73" xfId="0" applyFont="1" applyBorder="1"/>
    <xf numFmtId="0" fontId="3" fillId="0" borderId="65" xfId="0" applyFont="1" applyBorder="1"/>
    <xf numFmtId="0" fontId="5" fillId="0" borderId="68" xfId="0" applyFont="1" applyBorder="1" applyAlignment="1">
      <alignment horizontal="center" vertical="center" textRotation="255" wrapText="1"/>
    </xf>
    <xf numFmtId="0" fontId="3" fillId="0" borderId="69" xfId="0" applyFont="1" applyBorder="1"/>
    <xf numFmtId="0" fontId="6" fillId="0" borderId="63" xfId="0" applyFont="1" applyBorder="1" applyAlignment="1">
      <alignment horizontal="center" vertical="center" textRotation="255" wrapText="1"/>
    </xf>
    <xf numFmtId="0" fontId="5" fillId="0" borderId="24" xfId="0" applyFont="1" applyBorder="1" applyAlignment="1">
      <alignment horizontal="center"/>
    </xf>
    <xf numFmtId="0" fontId="5" fillId="0" borderId="22" xfId="0" applyFont="1" applyBorder="1" applyAlignment="1">
      <alignment vertical="center"/>
    </xf>
    <xf numFmtId="0" fontId="5" fillId="0" borderId="75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/>
    </xf>
    <xf numFmtId="0" fontId="5" fillId="0" borderId="22" xfId="0" applyFont="1" applyBorder="1" applyAlignment="1">
      <alignment horizontal="left"/>
    </xf>
    <xf numFmtId="0" fontId="5" fillId="0" borderId="74" xfId="0" applyFont="1" applyBorder="1" applyAlignment="1">
      <alignment horizontal="center" vertical="center" shrinkToFit="1"/>
    </xf>
    <xf numFmtId="0" fontId="5" fillId="0" borderId="60" xfId="0" applyFont="1" applyBorder="1" applyAlignment="1">
      <alignment horizontal="left"/>
    </xf>
    <xf numFmtId="0" fontId="5" fillId="0" borderId="56" xfId="0" applyFont="1" applyBorder="1" applyAlignment="1">
      <alignment horizontal="center" vertical="center" shrinkToFit="1"/>
    </xf>
    <xf numFmtId="0" fontId="5" fillId="0" borderId="63" xfId="0" applyFont="1" applyBorder="1" applyAlignment="1">
      <alignment horizontal="left"/>
    </xf>
    <xf numFmtId="0" fontId="5" fillId="0" borderId="74" xfId="0" applyFont="1" applyBorder="1" applyAlignment="1">
      <alignment horizontal="left"/>
    </xf>
    <xf numFmtId="0" fontId="5" fillId="0" borderId="73" xfId="0" applyFont="1" applyBorder="1" applyAlignment="1">
      <alignment horizontal="left"/>
    </xf>
    <xf numFmtId="0" fontId="5" fillId="0" borderId="73" xfId="0" applyFont="1" applyBorder="1" applyAlignment="1">
      <alignment horizontal="center"/>
    </xf>
    <xf numFmtId="0" fontId="5" fillId="0" borderId="54" xfId="0" applyFont="1" applyBorder="1" applyAlignment="1">
      <alignment horizontal="left"/>
    </xf>
    <xf numFmtId="0" fontId="5" fillId="0" borderId="69" xfId="0" applyFont="1" applyBorder="1" applyAlignment="1">
      <alignment horizontal="center" vertical="center" textRotation="255" wrapText="1"/>
    </xf>
    <xf numFmtId="0" fontId="5" fillId="0" borderId="33" xfId="0" applyFont="1" applyBorder="1" applyAlignment="1">
      <alignment horizontal="center" vertical="center" textRotation="255" wrapText="1"/>
    </xf>
    <xf numFmtId="0" fontId="5" fillId="0" borderId="76" xfId="0" applyFont="1" applyBorder="1" applyAlignment="1">
      <alignment horizontal="left"/>
    </xf>
    <xf numFmtId="0" fontId="5" fillId="0" borderId="77" xfId="0" applyFont="1" applyBorder="1" applyAlignment="1">
      <alignment horizontal="left"/>
    </xf>
    <xf numFmtId="0" fontId="5" fillId="0" borderId="77" xfId="0" applyFont="1" applyBorder="1" applyAlignment="1">
      <alignment horizontal="left" vertical="center" wrapText="1"/>
    </xf>
    <xf numFmtId="0" fontId="5" fillId="0" borderId="77" xfId="0" applyFont="1" applyBorder="1" applyAlignment="1">
      <alignment horizontal="left" vertical="center"/>
    </xf>
    <xf numFmtId="0" fontId="5" fillId="0" borderId="78" xfId="0" applyFont="1" applyBorder="1" applyAlignment="1">
      <alignment horizontal="left"/>
    </xf>
    <xf numFmtId="0" fontId="10" fillId="0" borderId="67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19050</xdr:rowOff>
    </xdr:from>
    <xdr:ext cx="95250" cy="2000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95250</xdr:rowOff>
    </xdr:from>
    <xdr:ext cx="95250" cy="2190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19050</xdr:rowOff>
    </xdr:from>
    <xdr:ext cx="95250" cy="200025"/>
    <xdr:sp macro="" textlink="">
      <xdr:nvSpPr>
        <xdr:cNvPr id="2" name="Shape 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95250</xdr:rowOff>
    </xdr:from>
    <xdr:ext cx="95250" cy="219075"/>
    <xdr:sp macro="" textlink="">
      <xdr:nvSpPr>
        <xdr:cNvPr id="3" name="Shape 6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19050</xdr:rowOff>
    </xdr:from>
    <xdr:ext cx="95250" cy="200025"/>
    <xdr:sp macro="" textlink="">
      <xdr:nvSpPr>
        <xdr:cNvPr id="4" name="Shape 5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95250</xdr:rowOff>
    </xdr:from>
    <xdr:ext cx="95250" cy="219075"/>
    <xdr:sp macro="" textlink="">
      <xdr:nvSpPr>
        <xdr:cNvPr id="7" name="Shap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19050</xdr:rowOff>
    </xdr:from>
    <xdr:ext cx="95250" cy="200025"/>
    <xdr:sp macro="" textlink="">
      <xdr:nvSpPr>
        <xdr:cNvPr id="8" name="Shape 5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19050</xdr:rowOff>
    </xdr:from>
    <xdr:ext cx="95250" cy="2000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95250</xdr:rowOff>
    </xdr:from>
    <xdr:ext cx="95250" cy="2190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19050</xdr:rowOff>
    </xdr:from>
    <xdr:ext cx="95250" cy="200025"/>
    <xdr:sp macro="" textlink="">
      <xdr:nvSpPr>
        <xdr:cNvPr id="2" name="Shape 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95250</xdr:rowOff>
    </xdr:from>
    <xdr:ext cx="95250" cy="219075"/>
    <xdr:sp macro="" textlink="">
      <xdr:nvSpPr>
        <xdr:cNvPr id="3" name="Shape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19050</xdr:rowOff>
    </xdr:from>
    <xdr:ext cx="95250" cy="200025"/>
    <xdr:sp macro="" textlink="">
      <xdr:nvSpPr>
        <xdr:cNvPr id="4" name="Shape 5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95250</xdr:rowOff>
    </xdr:from>
    <xdr:ext cx="95250" cy="219075"/>
    <xdr:sp macro="" textlink="">
      <xdr:nvSpPr>
        <xdr:cNvPr id="7" name="Shap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19050</xdr:rowOff>
    </xdr:from>
    <xdr:ext cx="95250" cy="200025"/>
    <xdr:sp macro="" textlink="">
      <xdr:nvSpPr>
        <xdr:cNvPr id="8" name="Shape 5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303138" y="3684750"/>
          <a:ext cx="857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</xdr:row>
      <xdr:rowOff>95250</xdr:rowOff>
    </xdr:from>
    <xdr:ext cx="95250" cy="219075"/>
    <xdr:sp macro="" textlink="">
      <xdr:nvSpPr>
        <xdr:cNvPr id="9" name="Shape 6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5303138" y="3675225"/>
          <a:ext cx="85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MS PGothic"/>
        <a:ea typeface="MS PGothic"/>
        <a:cs typeface="MS PGothic"/>
      </a:majorFont>
      <a:minorFont>
        <a:latin typeface="MS PGothic"/>
        <a:ea typeface="MS PGothic"/>
        <a:cs typeface="MS P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1000"/>
  <sheetViews>
    <sheetView tabSelected="1" view="pageBreakPreview" topLeftCell="A4" zoomScale="60" zoomScaleNormal="100" workbookViewId="0">
      <selection activeCell="D9" sqref="D9"/>
    </sheetView>
  </sheetViews>
  <sheetFormatPr defaultColWidth="12.6640625" defaultRowHeight="15" customHeight="1"/>
  <cols>
    <col min="1" max="38" width="2.33203125" customWidth="1"/>
  </cols>
  <sheetData>
    <row r="1" spans="1:38" ht="13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3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3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3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3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3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13.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3.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3.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13.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13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89" t="s">
        <v>0</v>
      </c>
      <c r="AL12" s="190"/>
    </row>
    <row r="13" spans="1:38" ht="13.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91"/>
      <c r="AL13" s="192"/>
    </row>
    <row r="14" spans="1:38" ht="13.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91"/>
      <c r="AL14" s="192"/>
    </row>
    <row r="15" spans="1:38" ht="13.5" customHeight="1">
      <c r="A15" s="1"/>
      <c r="B15" s="1"/>
      <c r="C15" s="1"/>
      <c r="D15" s="1"/>
      <c r="E15" s="1"/>
      <c r="F15" s="1"/>
      <c r="G15" s="1"/>
      <c r="H15" s="195" t="s">
        <v>1</v>
      </c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"/>
      <c r="AF15" s="1"/>
      <c r="AG15" s="1"/>
      <c r="AH15" s="1"/>
      <c r="AI15" s="1"/>
      <c r="AJ15" s="1"/>
      <c r="AK15" s="191"/>
      <c r="AL15" s="192"/>
    </row>
    <row r="16" spans="1:38" ht="13.5" customHeight="1">
      <c r="A16" s="1"/>
      <c r="B16" s="1"/>
      <c r="C16" s="1"/>
      <c r="D16" s="1"/>
      <c r="E16" s="1"/>
      <c r="F16" s="1"/>
      <c r="G16" s="1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"/>
      <c r="AF16" s="1"/>
      <c r="AG16" s="1"/>
      <c r="AH16" s="1"/>
      <c r="AI16" s="1"/>
      <c r="AJ16" s="1"/>
      <c r="AK16" s="191"/>
      <c r="AL16" s="192"/>
    </row>
    <row r="17" spans="1:38" ht="13.5" customHeight="1">
      <c r="A17" s="1"/>
      <c r="B17" s="1"/>
      <c r="C17" s="1"/>
      <c r="D17" s="1"/>
      <c r="E17" s="1"/>
      <c r="F17" s="1"/>
      <c r="G17" s="1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"/>
      <c r="AF17" s="1"/>
      <c r="AG17" s="1"/>
      <c r="AH17" s="1"/>
      <c r="AI17" s="1"/>
      <c r="AJ17" s="1"/>
      <c r="AK17" s="191"/>
      <c r="AL17" s="192"/>
    </row>
    <row r="18" spans="1:38" ht="13.5" customHeight="1">
      <c r="A18" s="1"/>
      <c r="B18" s="1"/>
      <c r="C18" s="1"/>
      <c r="D18" s="1"/>
      <c r="E18" s="1"/>
      <c r="F18" s="1"/>
      <c r="G18" s="1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"/>
      <c r="AF18" s="1"/>
      <c r="AG18" s="1"/>
      <c r="AH18" s="1"/>
      <c r="AI18" s="1"/>
      <c r="AJ18" s="1"/>
      <c r="AK18" s="191"/>
      <c r="AL18" s="192"/>
    </row>
    <row r="19" spans="1:38" ht="13.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93"/>
      <c r="AL19" s="194"/>
    </row>
    <row r="20" spans="1:38" ht="13.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13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13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3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3.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3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spans="1:38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spans="1:38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spans="1:38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spans="1:38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spans="1:38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spans="1:38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spans="1:38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spans="1:38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spans="1:38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spans="1:38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spans="1:38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spans="1:38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spans="1:38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spans="1:38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spans="1:38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spans="1:38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spans="1:38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spans="1:38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spans="1:38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spans="1:38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spans="1:38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spans="1:38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spans="1:38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spans="1:38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spans="1:38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spans="1:38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spans="1:38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spans="1:38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spans="1:38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spans="1:38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spans="1:38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:38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spans="1:38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spans="1:38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spans="1:38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spans="1:38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spans="1:38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spans="1:38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spans="1:38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spans="1:38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spans="1:38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spans="1:38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spans="1:38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1:38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spans="1:38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1:38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1:38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1:38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1:38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spans="1:38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spans="1:38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spans="1:38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spans="1:38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spans="1:38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spans="1:38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spans="1:38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spans="1:38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spans="1:38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spans="1:38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spans="1:38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spans="1:38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spans="1:38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spans="1:38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spans="1:38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spans="1:38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spans="1:38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spans="1:38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spans="1:38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spans="1:38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spans="1:38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spans="1:38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spans="1:38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spans="1:38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spans="1:38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spans="1:38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spans="1:38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spans="1:38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spans="1:38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spans="1:38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spans="1:38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spans="1:38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spans="1:38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spans="1:38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spans="1:38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spans="1:38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spans="1:38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spans="1:38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spans="1:38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spans="1:38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spans="1:38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spans="1:38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spans="1:38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spans="1:38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spans="1:38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spans="1:38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spans="1:38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spans="1:38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spans="1:38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spans="1:38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spans="1:38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spans="1:38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spans="1:38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spans="1:38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spans="1:38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spans="1:38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spans="1:38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spans="1:38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spans="1:38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spans="1:38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spans="1:38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spans="1:38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spans="1:38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spans="1:38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spans="1:38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spans="1:38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spans="1:38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spans="1:38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spans="1:38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spans="1:38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spans="1:38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spans="1:38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spans="1:38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spans="1:38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spans="1:38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spans="1:38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spans="1:38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spans="1:38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spans="1:38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spans="1:38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spans="1:38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spans="1:38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spans="1:38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spans="1:38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spans="1:38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spans="1:38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spans="1:38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spans="1:38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spans="1:38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spans="1:38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spans="1:38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spans="1:38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spans="1:38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spans="1:38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spans="1:38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spans="1:38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spans="1:38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spans="1:38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spans="1:38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spans="1:38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spans="1:38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spans="1:38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spans="1:38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spans="1:38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spans="1:38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spans="1:38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spans="1:38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spans="1:38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spans="1:38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spans="1:38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spans="1:38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spans="1:38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spans="1:38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spans="1:38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spans="1:38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spans="1:38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spans="1:38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spans="1:38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spans="1:38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spans="1:38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spans="1:38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spans="1:38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spans="1:38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spans="1:38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spans="1:38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spans="1:38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spans="1:38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spans="1:38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spans="1:38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spans="1:38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spans="1:38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spans="1:38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spans="1:38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spans="1:38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spans="1:38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spans="1:38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spans="1:38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spans="1:38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spans="1:38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spans="1:38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spans="1:38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spans="1:38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spans="1:38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spans="1:38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spans="1:38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spans="1:38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spans="1:38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spans="1:38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spans="1:38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spans="1:38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spans="1:38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spans="1:38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spans="1:38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spans="1:38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spans="1:38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spans="1:38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spans="1:38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spans="1:38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spans="1:38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spans="1:38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spans="1:38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spans="1:38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spans="1:38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spans="1:38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spans="1:38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spans="1:38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spans="1:38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spans="1:38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spans="1:38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spans="1:38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spans="1:38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spans="1:38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spans="1:38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spans="1:38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spans="1:38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spans="1:38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spans="1:38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spans="1:38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spans="1:38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spans="1:38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spans="1:38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spans="1:38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spans="1:38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spans="1:38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spans="1:38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spans="1:38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spans="1:38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spans="1:38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spans="1:38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spans="1:38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spans="1:38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spans="1:38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spans="1:38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spans="1:38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spans="1:38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spans="1:38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spans="1:38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spans="1:38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spans="1:38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spans="1:38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spans="1:38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spans="1:38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spans="1:38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spans="1:38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spans="1:38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spans="1:38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spans="1:38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spans="1:38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spans="1:38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spans="1:38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spans="1:38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spans="1:38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spans="1:38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spans="1:38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spans="1:38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spans="1:38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spans="1:38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spans="1:38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spans="1:38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spans="1:38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spans="1:38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spans="1:38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spans="1:38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spans="1:38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spans="1:38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spans="1:38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spans="1:38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spans="1:38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spans="1:38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spans="1:38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spans="1:38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spans="1:38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spans="1:38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spans="1:38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spans="1:38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spans="1:38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spans="1:38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spans="1:38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spans="1:38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spans="1:38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spans="1:38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spans="1:38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spans="1:38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spans="1:38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spans="1:38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spans="1:38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spans="1:38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spans="1:38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spans="1:38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spans="1:38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spans="1:38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spans="1:38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spans="1:38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spans="1:38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spans="1:38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spans="1:38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spans="1:38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spans="1:38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spans="1:38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spans="1:38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spans="1:38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spans="1:38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spans="1:38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spans="1:38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spans="1:38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spans="1:38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spans="1:38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spans="1:38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spans="1:38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spans="1:38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spans="1:38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spans="1:38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spans="1:38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spans="1:38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spans="1:38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spans="1:38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spans="1:38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spans="1:38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spans="1:38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spans="1:38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spans="1:38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spans="1:38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spans="1:38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spans="1:38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spans="1:38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spans="1:38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spans="1:38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spans="1:38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spans="1:38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spans="1:38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spans="1:38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spans="1:38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spans="1:38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spans="1:38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spans="1:38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spans="1:38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spans="1:38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spans="1:38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spans="1:38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spans="1:38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spans="1:38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spans="1:38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spans="1:38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spans="1:38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spans="1:38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spans="1:38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spans="1:38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spans="1:38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spans="1:38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spans="1:38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spans="1:38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spans="1:38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spans="1:38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spans="1:38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spans="1:38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spans="1:38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spans="1:38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spans="1:38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spans="1:38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spans="1:38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spans="1:38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spans="1:38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spans="1:38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spans="1:38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spans="1:38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spans="1:38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spans="1:38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spans="1:38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spans="1:38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spans="1:38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spans="1:38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spans="1:38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spans="1:38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spans="1:38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spans="1:38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spans="1:38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spans="1:38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spans="1:38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spans="1:38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spans="1:38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spans="1:38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spans="1:38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spans="1:38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spans="1:38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spans="1:38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spans="1:38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spans="1:38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spans="1:38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spans="1:38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spans="1:38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spans="1:38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spans="1:38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spans="1:38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spans="1:38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spans="1:38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spans="1:38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spans="1:38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spans="1:38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spans="1:38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spans="1:38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spans="1:38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spans="1:38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spans="1:38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spans="1:38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spans="1:38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spans="1:38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spans="1:38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spans="1:38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spans="1:38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spans="1:38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spans="1:38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spans="1:38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spans="1:38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spans="1:38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spans="1:38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spans="1:38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spans="1:38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spans="1:38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spans="1:38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spans="1:38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spans="1:38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spans="1:38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spans="1:38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spans="1:38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spans="1:38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spans="1:38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spans="1:38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spans="1:38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spans="1:38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spans="1:38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spans="1:38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spans="1:38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spans="1:38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spans="1:38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spans="1:38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spans="1:38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spans="1:38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spans="1:38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spans="1:38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spans="1:38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spans="1:38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spans="1:38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spans="1:38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spans="1:38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spans="1:38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spans="1:38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spans="1:38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spans="1:38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spans="1:38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spans="1:38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spans="1:38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spans="1:38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spans="1:38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spans="1:38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spans="1:38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spans="1:38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spans="1:38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spans="1:38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spans="1:38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spans="1:38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spans="1:38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spans="1:38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spans="1:38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spans="1:38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spans="1:38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spans="1:38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spans="1:38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spans="1:38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spans="1:38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spans="1:38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spans="1:38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spans="1:38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spans="1:38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spans="1:38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spans="1:38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spans="1:38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spans="1:38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spans="1:38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spans="1:38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spans="1:38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spans="1:38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spans="1:38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spans="1:38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spans="1:38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spans="1:38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spans="1:38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spans="1:38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spans="1:38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spans="1:38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spans="1:38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spans="1:38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spans="1:38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spans="1:38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spans="1:38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spans="1:38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spans="1:38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spans="1:38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spans="1:38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spans="1:38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spans="1:38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spans="1:38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spans="1:38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spans="1:38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spans="1:38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spans="1:38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spans="1:38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spans="1:38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spans="1:38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spans="1:38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spans="1:38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spans="1:38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spans="1:38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spans="1:38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spans="1:38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spans="1:38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spans="1:38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spans="1:38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spans="1:38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spans="1:38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spans="1:38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spans="1:38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spans="1:38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spans="1:38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spans="1:38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spans="1:38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spans="1:38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spans="1:38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spans="1:38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spans="1:38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spans="1:38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spans="1:38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spans="1:38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spans="1:38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spans="1:38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spans="1:38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spans="1:38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spans="1:38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spans="1:38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spans="1:38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spans="1:38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spans="1:38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spans="1:38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spans="1:38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spans="1:38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spans="1:38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spans="1:38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spans="1:38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spans="1:38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spans="1:38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spans="1:38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spans="1:38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spans="1:38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spans="1:38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spans="1:38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spans="1:38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spans="1:38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spans="1:38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spans="1:38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spans="1:38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spans="1:38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spans="1:38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spans="1:38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spans="1:38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spans="1:38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spans="1:38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spans="1:38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spans="1:38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spans="1:38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spans="1:38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spans="1:38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spans="1:38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spans="1:38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spans="1:38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spans="1:38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spans="1:38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spans="1:38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spans="1:38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spans="1:38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spans="1:38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spans="1:38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spans="1:38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spans="1:38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spans="1:38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spans="1:38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spans="1:38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spans="1:38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spans="1:38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spans="1:38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spans="1:38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spans="1:38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spans="1:38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spans="1:38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spans="1:38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spans="1:38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spans="1:38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spans="1:38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spans="1:38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spans="1:38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spans="1:38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spans="1:38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spans="1:38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spans="1:38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spans="1:38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spans="1:38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spans="1:38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spans="1:38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spans="1:38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spans="1:38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spans="1:38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spans="1:38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spans="1:38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spans="1:38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spans="1:38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spans="1:38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spans="1:38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spans="1:38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spans="1:38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spans="1:38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spans="1:38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spans="1:38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spans="1:38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spans="1:38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spans="1:38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spans="1:38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spans="1:38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spans="1:38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spans="1:38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spans="1:38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spans="1:38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spans="1:38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spans="1:38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spans="1:38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spans="1:38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spans="1:38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spans="1:38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spans="1:38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spans="1:38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spans="1:38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spans="1:38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spans="1:38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spans="1:38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spans="1:38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spans="1:38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spans="1:38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spans="1:38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spans="1:38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spans="1:38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spans="1:38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spans="1:38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spans="1:38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spans="1:38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spans="1:38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spans="1:38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spans="1:38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spans="1:38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spans="1:38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spans="1:38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spans="1:38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spans="1:38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spans="1:38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spans="1:38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spans="1:38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spans="1:38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spans="1:38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spans="1:38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spans="1:38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spans="1:38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spans="1:38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spans="1:38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spans="1:38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spans="1:38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spans="1:38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spans="1:38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spans="1:38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spans="1:38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spans="1:38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spans="1:38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spans="1:38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spans="1:38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spans="1:38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spans="1:38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spans="1:38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spans="1:38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spans="1:38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spans="1:38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spans="1:38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spans="1:38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spans="1:38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spans="1:38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spans="1:38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spans="1:38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spans="1:38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spans="1:38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spans="1:38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spans="1:38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2">
    <mergeCell ref="AK12:AL19"/>
    <mergeCell ref="H15:AD18"/>
  </mergeCells>
  <phoneticPr fontId="11"/>
  <pageMargins left="0.70866141732283472" right="0.70866141732283472" top="0.74803149606299213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2"/>
  <sheetViews>
    <sheetView tabSelected="1" view="pageBreakPreview" zoomScale="60" zoomScaleNormal="100" workbookViewId="0">
      <selection activeCell="D9" sqref="D9"/>
    </sheetView>
  </sheetViews>
  <sheetFormatPr defaultColWidth="12.6640625" defaultRowHeight="15" customHeight="1"/>
  <cols>
    <col min="1" max="1" width="7.6640625" customWidth="1"/>
    <col min="2" max="3" width="3.21875" customWidth="1"/>
    <col min="4" max="13" width="5.88671875" customWidth="1"/>
    <col min="14" max="14" width="6.77734375" customWidth="1"/>
    <col min="15" max="15" width="7.6640625" customWidth="1"/>
    <col min="16" max="26" width="7" customWidth="1"/>
  </cols>
  <sheetData>
    <row r="1" spans="1:26" ht="13.2">
      <c r="A1" s="2" t="s">
        <v>131</v>
      </c>
      <c r="B1" s="3"/>
      <c r="C1" s="3"/>
      <c r="D1" s="3"/>
      <c r="E1" s="3"/>
      <c r="F1" s="3"/>
      <c r="G1" s="3"/>
      <c r="H1" s="3"/>
      <c r="I1" s="3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2">
      <c r="A2" s="3"/>
      <c r="B2" s="3"/>
      <c r="C2" s="3"/>
      <c r="D2" s="3"/>
      <c r="E2" s="3"/>
      <c r="F2" s="3"/>
      <c r="G2" s="3"/>
      <c r="H2" s="4"/>
      <c r="I2" s="4"/>
      <c r="J2" s="4"/>
      <c r="K2" s="4"/>
      <c r="L2" s="5"/>
      <c r="M2" s="4"/>
      <c r="N2" s="5"/>
      <c r="O2" s="5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2">
      <c r="A3" s="3"/>
      <c r="B3" s="3"/>
      <c r="C3" s="3"/>
      <c r="D3" s="3"/>
      <c r="E3" s="3"/>
      <c r="F3" s="3"/>
      <c r="G3" s="3"/>
      <c r="H3" s="4"/>
      <c r="I3" s="4"/>
      <c r="J3" s="4"/>
      <c r="K3" s="4"/>
      <c r="L3" s="5" t="s">
        <v>3</v>
      </c>
      <c r="M3" s="4"/>
      <c r="N3" s="5"/>
      <c r="O3" s="5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2">
      <c r="A4" s="210" t="s">
        <v>4</v>
      </c>
      <c r="B4" s="213" t="s">
        <v>132</v>
      </c>
      <c r="C4" s="213" t="s">
        <v>133</v>
      </c>
      <c r="D4" s="205" t="s">
        <v>77</v>
      </c>
      <c r="E4" s="206"/>
      <c r="F4" s="206"/>
      <c r="G4" s="206"/>
      <c r="H4" s="206"/>
      <c r="I4" s="206"/>
      <c r="J4" s="206"/>
      <c r="K4" s="206"/>
      <c r="L4" s="206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2">
      <c r="A5" s="211"/>
      <c r="B5" s="214"/>
      <c r="C5" s="214"/>
      <c r="D5" s="201" t="s">
        <v>10</v>
      </c>
      <c r="E5" s="202"/>
      <c r="F5" s="204"/>
      <c r="G5" s="201" t="s">
        <v>134</v>
      </c>
      <c r="H5" s="204"/>
      <c r="I5" s="201" t="s">
        <v>135</v>
      </c>
      <c r="J5" s="204"/>
      <c r="K5" s="201" t="s">
        <v>136</v>
      </c>
      <c r="L5" s="202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2">
      <c r="A6" s="212"/>
      <c r="B6" s="209"/>
      <c r="C6" s="209"/>
      <c r="D6" s="7" t="s">
        <v>137</v>
      </c>
      <c r="E6" s="7" t="s">
        <v>11</v>
      </c>
      <c r="F6" s="7" t="s">
        <v>12</v>
      </c>
      <c r="G6" s="7" t="s">
        <v>11</v>
      </c>
      <c r="H6" s="7" t="s">
        <v>12</v>
      </c>
      <c r="I6" s="7" t="s">
        <v>11</v>
      </c>
      <c r="J6" s="7" t="s">
        <v>12</v>
      </c>
      <c r="K6" s="7" t="s">
        <v>11</v>
      </c>
      <c r="L6" s="6" t="s">
        <v>12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2">
      <c r="A7" s="10" t="s">
        <v>28</v>
      </c>
      <c r="B7" s="107">
        <v>4</v>
      </c>
      <c r="C7" s="108">
        <v>65</v>
      </c>
      <c r="D7" s="108">
        <v>2556</v>
      </c>
      <c r="E7" s="108">
        <v>1325</v>
      </c>
      <c r="F7" s="108">
        <v>1231</v>
      </c>
      <c r="G7" s="108">
        <v>430</v>
      </c>
      <c r="H7" s="108">
        <v>449</v>
      </c>
      <c r="I7" s="108">
        <v>436</v>
      </c>
      <c r="J7" s="108">
        <v>420</v>
      </c>
      <c r="K7" s="108">
        <v>459</v>
      </c>
      <c r="L7" s="108">
        <v>362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2">
      <c r="A8" s="10">
        <v>26</v>
      </c>
      <c r="B8" s="99">
        <v>4</v>
      </c>
      <c r="C8" s="8">
        <v>66</v>
      </c>
      <c r="D8" s="8">
        <v>2578</v>
      </c>
      <c r="E8" s="8">
        <v>1316</v>
      </c>
      <c r="F8" s="8">
        <v>1262</v>
      </c>
      <c r="G8" s="8">
        <v>466</v>
      </c>
      <c r="H8" s="8">
        <v>401</v>
      </c>
      <c r="I8" s="8">
        <v>424</v>
      </c>
      <c r="J8" s="8">
        <v>446</v>
      </c>
      <c r="K8" s="8">
        <v>426</v>
      </c>
      <c r="L8" s="8">
        <v>415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2">
      <c r="A9" s="10">
        <v>27</v>
      </c>
      <c r="B9" s="99">
        <v>4</v>
      </c>
      <c r="C9" s="8">
        <v>65</v>
      </c>
      <c r="D9" s="8">
        <v>2536</v>
      </c>
      <c r="E9" s="8">
        <v>1331</v>
      </c>
      <c r="F9" s="8">
        <v>1205</v>
      </c>
      <c r="G9" s="8">
        <v>457</v>
      </c>
      <c r="H9" s="8">
        <v>371</v>
      </c>
      <c r="I9" s="8">
        <v>461</v>
      </c>
      <c r="J9" s="8">
        <v>397</v>
      </c>
      <c r="K9" s="8">
        <v>413</v>
      </c>
      <c r="L9" s="8">
        <v>437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2">
      <c r="A10" s="10">
        <v>28</v>
      </c>
      <c r="B10" s="99">
        <v>4</v>
      </c>
      <c r="C10" s="8">
        <v>64</v>
      </c>
      <c r="D10" s="8">
        <v>2487</v>
      </c>
      <c r="E10" s="8">
        <v>1335</v>
      </c>
      <c r="F10" s="8">
        <v>1152</v>
      </c>
      <c r="G10" s="8">
        <v>433</v>
      </c>
      <c r="H10" s="8">
        <v>391</v>
      </c>
      <c r="I10" s="8">
        <v>453</v>
      </c>
      <c r="J10" s="8">
        <v>368</v>
      </c>
      <c r="K10" s="8">
        <v>449</v>
      </c>
      <c r="L10" s="8">
        <v>393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2">
      <c r="A11" s="10">
        <v>29</v>
      </c>
      <c r="B11" s="99">
        <v>4</v>
      </c>
      <c r="C11" s="8">
        <v>63</v>
      </c>
      <c r="D11" s="8">
        <v>2469</v>
      </c>
      <c r="E11" s="8">
        <v>1309</v>
      </c>
      <c r="F11" s="8">
        <v>1160</v>
      </c>
      <c r="G11" s="8">
        <v>435</v>
      </c>
      <c r="H11" s="8">
        <v>408</v>
      </c>
      <c r="I11" s="8">
        <v>426</v>
      </c>
      <c r="J11" s="8">
        <v>387</v>
      </c>
      <c r="K11" s="8">
        <v>448</v>
      </c>
      <c r="L11" s="8">
        <v>365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2">
      <c r="A12" s="10">
        <v>30</v>
      </c>
      <c r="B12" s="99">
        <v>4</v>
      </c>
      <c r="C12" s="8">
        <v>63</v>
      </c>
      <c r="D12" s="8">
        <v>2457</v>
      </c>
      <c r="E12" s="8">
        <v>1296</v>
      </c>
      <c r="F12" s="8">
        <v>1161</v>
      </c>
      <c r="G12" s="8">
        <v>449</v>
      </c>
      <c r="H12" s="8">
        <v>377</v>
      </c>
      <c r="I12" s="8">
        <v>425</v>
      </c>
      <c r="J12" s="8">
        <v>405</v>
      </c>
      <c r="K12" s="8">
        <v>422</v>
      </c>
      <c r="L12" s="8">
        <v>379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2">
      <c r="A13" s="10" t="s">
        <v>17</v>
      </c>
      <c r="B13" s="99">
        <v>4</v>
      </c>
      <c r="C13" s="8">
        <v>63</v>
      </c>
      <c r="D13" s="8">
        <v>2470</v>
      </c>
      <c r="E13" s="8">
        <v>1316</v>
      </c>
      <c r="F13" s="8">
        <v>1154</v>
      </c>
      <c r="G13" s="8">
        <v>452</v>
      </c>
      <c r="H13" s="8">
        <v>386</v>
      </c>
      <c r="I13" s="8">
        <v>445</v>
      </c>
      <c r="J13" s="8">
        <v>369</v>
      </c>
      <c r="K13" s="8">
        <v>419</v>
      </c>
      <c r="L13" s="8">
        <v>399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2">
      <c r="A14" s="10">
        <v>2</v>
      </c>
      <c r="B14" s="99">
        <v>4</v>
      </c>
      <c r="C14" s="8">
        <v>62</v>
      </c>
      <c r="D14" s="8">
        <v>2417</v>
      </c>
      <c r="E14" s="8">
        <v>1305</v>
      </c>
      <c r="F14" s="8">
        <v>1112</v>
      </c>
      <c r="G14" s="8">
        <v>421</v>
      </c>
      <c r="H14" s="8">
        <v>368</v>
      </c>
      <c r="I14" s="8">
        <v>449</v>
      </c>
      <c r="J14" s="8">
        <v>380</v>
      </c>
      <c r="K14" s="8">
        <v>435</v>
      </c>
      <c r="L14" s="8">
        <v>364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2">
      <c r="A15" s="10">
        <v>3</v>
      </c>
      <c r="B15" s="99">
        <v>4</v>
      </c>
      <c r="C15" s="8">
        <v>61</v>
      </c>
      <c r="D15" s="8">
        <v>2384</v>
      </c>
      <c r="E15" s="8">
        <v>1265</v>
      </c>
      <c r="F15" s="8">
        <v>1119</v>
      </c>
      <c r="G15" s="8">
        <v>408</v>
      </c>
      <c r="H15" s="8">
        <v>378</v>
      </c>
      <c r="I15" s="8">
        <v>412</v>
      </c>
      <c r="J15" s="8">
        <v>365</v>
      </c>
      <c r="K15" s="8">
        <v>445</v>
      </c>
      <c r="L15" s="8">
        <v>376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2">
      <c r="A16" s="10">
        <v>4</v>
      </c>
      <c r="B16" s="99">
        <v>4</v>
      </c>
      <c r="C16" s="8">
        <v>59</v>
      </c>
      <c r="D16" s="8">
        <v>2255</v>
      </c>
      <c r="E16" s="8">
        <v>1190</v>
      </c>
      <c r="F16" s="8">
        <v>1065</v>
      </c>
      <c r="G16" s="8">
        <v>383</v>
      </c>
      <c r="H16" s="8">
        <v>332</v>
      </c>
      <c r="I16" s="8">
        <v>400</v>
      </c>
      <c r="J16" s="8">
        <v>371</v>
      </c>
      <c r="K16" s="8">
        <v>407</v>
      </c>
      <c r="L16" s="8">
        <v>362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2">
      <c r="A17" s="109">
        <v>5</v>
      </c>
      <c r="B17" s="99">
        <v>4</v>
      </c>
      <c r="C17" s="8">
        <v>59</v>
      </c>
      <c r="D17" s="8">
        <v>2241</v>
      </c>
      <c r="E17" s="8">
        <v>1183</v>
      </c>
      <c r="F17" s="8">
        <v>1058</v>
      </c>
      <c r="G17" s="8">
        <v>421</v>
      </c>
      <c r="H17" s="8">
        <v>367</v>
      </c>
      <c r="I17" s="8">
        <v>371</v>
      </c>
      <c r="J17" s="8">
        <v>326</v>
      </c>
      <c r="K17" s="8">
        <v>391</v>
      </c>
      <c r="L17" s="8">
        <v>365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2">
      <c r="A18" s="110">
        <v>6</v>
      </c>
      <c r="B18" s="111">
        <v>4</v>
      </c>
      <c r="C18" s="35">
        <v>59</v>
      </c>
      <c r="D18" s="35">
        <v>2244</v>
      </c>
      <c r="E18" s="35">
        <v>1197</v>
      </c>
      <c r="F18" s="35">
        <v>1047</v>
      </c>
      <c r="G18" s="35">
        <v>419</v>
      </c>
      <c r="H18" s="35">
        <v>368</v>
      </c>
      <c r="I18" s="35">
        <v>413</v>
      </c>
      <c r="J18" s="35">
        <v>363</v>
      </c>
      <c r="K18" s="35">
        <v>365</v>
      </c>
      <c r="L18" s="35">
        <v>316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2">
      <c r="A19" s="123"/>
      <c r="B19" s="123"/>
      <c r="C19" s="123"/>
      <c r="D19" s="123"/>
      <c r="E19" s="123"/>
      <c r="F19" s="123"/>
      <c r="G19" s="123"/>
      <c r="H19" s="24"/>
      <c r="I19" s="24"/>
      <c r="J19" s="124"/>
      <c r="K19" s="124"/>
      <c r="L19" s="124"/>
      <c r="M19" s="124"/>
      <c r="N19" s="8"/>
      <c r="O19" s="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2">
      <c r="A20" s="220" t="s">
        <v>4</v>
      </c>
      <c r="B20" s="201" t="s">
        <v>8</v>
      </c>
      <c r="C20" s="202"/>
      <c r="D20" s="202"/>
      <c r="E20" s="202"/>
      <c r="F20" s="202"/>
      <c r="G20" s="202"/>
      <c r="H20" s="204"/>
      <c r="I20" s="216" t="s">
        <v>9</v>
      </c>
      <c r="J20" s="222"/>
      <c r="K20" s="223"/>
      <c r="L20" s="215" t="s">
        <v>79</v>
      </c>
      <c r="M20" s="253" t="s">
        <v>80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2">
      <c r="A21" s="211"/>
      <c r="B21" s="201" t="s">
        <v>13</v>
      </c>
      <c r="C21" s="202"/>
      <c r="D21" s="202"/>
      <c r="E21" s="204"/>
      <c r="F21" s="201" t="s">
        <v>14</v>
      </c>
      <c r="G21" s="202"/>
      <c r="H21" s="204"/>
      <c r="I21" s="199"/>
      <c r="J21" s="200"/>
      <c r="K21" s="212"/>
      <c r="L21" s="214"/>
      <c r="M21" s="217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212"/>
      <c r="B22" s="201" t="s">
        <v>137</v>
      </c>
      <c r="C22" s="202"/>
      <c r="D22" s="7" t="s">
        <v>11</v>
      </c>
      <c r="E22" s="7" t="s">
        <v>12</v>
      </c>
      <c r="F22" s="7" t="s">
        <v>137</v>
      </c>
      <c r="G22" s="7" t="s">
        <v>11</v>
      </c>
      <c r="H22" s="6" t="s">
        <v>12</v>
      </c>
      <c r="I22" s="7" t="s">
        <v>137</v>
      </c>
      <c r="J22" s="25" t="s">
        <v>11</v>
      </c>
      <c r="K22" s="7" t="s">
        <v>12</v>
      </c>
      <c r="L22" s="209"/>
      <c r="M22" s="199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10" t="s">
        <v>28</v>
      </c>
      <c r="B23" s="254">
        <v>183</v>
      </c>
      <c r="C23" s="196"/>
      <c r="D23" s="8">
        <v>125</v>
      </c>
      <c r="E23" s="8">
        <v>58</v>
      </c>
      <c r="F23" s="8">
        <v>47</v>
      </c>
      <c r="G23" s="8">
        <v>31</v>
      </c>
      <c r="H23" s="8">
        <v>16</v>
      </c>
      <c r="I23" s="8">
        <v>50</v>
      </c>
      <c r="J23" s="8">
        <v>34</v>
      </c>
      <c r="K23" s="8">
        <v>16</v>
      </c>
      <c r="L23" s="113">
        <v>39.323076923076925</v>
      </c>
      <c r="M23" s="113">
        <v>13.967213114754099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10">
        <v>26</v>
      </c>
      <c r="B24" s="254">
        <v>197</v>
      </c>
      <c r="C24" s="196"/>
      <c r="D24" s="8">
        <v>127</v>
      </c>
      <c r="E24" s="8">
        <v>70</v>
      </c>
      <c r="F24" s="8">
        <v>40</v>
      </c>
      <c r="G24" s="8">
        <v>27</v>
      </c>
      <c r="H24" s="8">
        <v>13</v>
      </c>
      <c r="I24" s="8">
        <v>48</v>
      </c>
      <c r="J24" s="8">
        <v>31</v>
      </c>
      <c r="K24" s="8">
        <v>17</v>
      </c>
      <c r="L24" s="113">
        <v>39.060606060606062</v>
      </c>
      <c r="M24" s="113">
        <v>13.086294416243655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10">
        <v>27</v>
      </c>
      <c r="B25" s="254">
        <v>198</v>
      </c>
      <c r="C25" s="196"/>
      <c r="D25" s="8">
        <v>130</v>
      </c>
      <c r="E25" s="8">
        <v>68</v>
      </c>
      <c r="F25" s="8">
        <v>46</v>
      </c>
      <c r="G25" s="8">
        <v>31</v>
      </c>
      <c r="H25" s="8">
        <v>15</v>
      </c>
      <c r="I25" s="8">
        <v>49</v>
      </c>
      <c r="J25" s="8">
        <v>31</v>
      </c>
      <c r="K25" s="8">
        <v>18</v>
      </c>
      <c r="L25" s="113">
        <v>39.015384615384619</v>
      </c>
      <c r="M25" s="113">
        <v>12.808080808080808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10">
        <v>28</v>
      </c>
      <c r="B26" s="254">
        <v>192</v>
      </c>
      <c r="C26" s="196"/>
      <c r="D26" s="8">
        <v>127</v>
      </c>
      <c r="E26" s="8">
        <v>65</v>
      </c>
      <c r="F26" s="8">
        <v>50</v>
      </c>
      <c r="G26" s="8">
        <v>32</v>
      </c>
      <c r="H26" s="8">
        <v>18</v>
      </c>
      <c r="I26" s="8">
        <v>49</v>
      </c>
      <c r="J26" s="8">
        <v>32</v>
      </c>
      <c r="K26" s="8">
        <v>17</v>
      </c>
      <c r="L26" s="113">
        <v>38.859375</v>
      </c>
      <c r="M26" s="113">
        <v>12.953125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10">
        <v>29</v>
      </c>
      <c r="B27" s="254">
        <v>191</v>
      </c>
      <c r="C27" s="196"/>
      <c r="D27" s="8">
        <v>132</v>
      </c>
      <c r="E27" s="8">
        <v>59</v>
      </c>
      <c r="F27" s="8">
        <v>45</v>
      </c>
      <c r="G27" s="8">
        <v>24</v>
      </c>
      <c r="H27" s="8">
        <v>21</v>
      </c>
      <c r="I27" s="8">
        <v>48</v>
      </c>
      <c r="J27" s="8">
        <v>33</v>
      </c>
      <c r="K27" s="8">
        <v>15</v>
      </c>
      <c r="L27" s="113">
        <v>39.19047619047619</v>
      </c>
      <c r="M27" s="113">
        <v>12.926701570680628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10">
        <v>30</v>
      </c>
      <c r="B28" s="254">
        <v>191</v>
      </c>
      <c r="C28" s="196"/>
      <c r="D28" s="8">
        <v>128</v>
      </c>
      <c r="E28" s="8">
        <v>63</v>
      </c>
      <c r="F28" s="8">
        <v>47</v>
      </c>
      <c r="G28" s="8">
        <v>26</v>
      </c>
      <c r="H28" s="8">
        <v>21</v>
      </c>
      <c r="I28" s="8">
        <v>49</v>
      </c>
      <c r="J28" s="8">
        <v>32</v>
      </c>
      <c r="K28" s="8">
        <v>17</v>
      </c>
      <c r="L28" s="113">
        <v>39</v>
      </c>
      <c r="M28" s="113">
        <v>12.863874345549739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10" t="s">
        <v>17</v>
      </c>
      <c r="B29" s="254">
        <v>190</v>
      </c>
      <c r="C29" s="196"/>
      <c r="D29" s="8">
        <v>127</v>
      </c>
      <c r="E29" s="8">
        <v>63</v>
      </c>
      <c r="F29" s="8">
        <v>43</v>
      </c>
      <c r="G29" s="8">
        <v>24</v>
      </c>
      <c r="H29" s="8">
        <v>19</v>
      </c>
      <c r="I29" s="8">
        <v>48</v>
      </c>
      <c r="J29" s="8">
        <v>30</v>
      </c>
      <c r="K29" s="8">
        <v>18</v>
      </c>
      <c r="L29" s="113">
        <v>39.206349206349209</v>
      </c>
      <c r="M29" s="113">
        <v>13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10">
        <v>2</v>
      </c>
      <c r="B30" s="254">
        <v>185</v>
      </c>
      <c r="C30" s="196"/>
      <c r="D30" s="8">
        <v>121</v>
      </c>
      <c r="E30" s="8">
        <v>64</v>
      </c>
      <c r="F30" s="8">
        <v>42</v>
      </c>
      <c r="G30" s="8">
        <v>20</v>
      </c>
      <c r="H30" s="8">
        <v>22</v>
      </c>
      <c r="I30" s="8">
        <v>50</v>
      </c>
      <c r="J30" s="8">
        <v>31</v>
      </c>
      <c r="K30" s="8">
        <v>19</v>
      </c>
      <c r="L30" s="113">
        <v>38.983870967741936</v>
      </c>
      <c r="M30" s="113">
        <v>13.064864864864864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10">
        <v>3</v>
      </c>
      <c r="B31" s="254">
        <v>183</v>
      </c>
      <c r="C31" s="196"/>
      <c r="D31" s="8">
        <v>122</v>
      </c>
      <c r="E31" s="8">
        <v>61</v>
      </c>
      <c r="F31" s="8">
        <v>35</v>
      </c>
      <c r="G31" s="8">
        <v>15</v>
      </c>
      <c r="H31" s="8">
        <v>20</v>
      </c>
      <c r="I31" s="8">
        <v>51</v>
      </c>
      <c r="J31" s="8">
        <v>34</v>
      </c>
      <c r="K31" s="8">
        <v>17</v>
      </c>
      <c r="L31" s="113">
        <v>39.1</v>
      </c>
      <c r="M31" s="113">
        <v>13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109">
        <v>4</v>
      </c>
      <c r="B32" s="254">
        <v>180</v>
      </c>
      <c r="C32" s="196"/>
      <c r="D32" s="8">
        <v>120</v>
      </c>
      <c r="E32" s="8">
        <v>60</v>
      </c>
      <c r="F32" s="8">
        <v>39</v>
      </c>
      <c r="G32" s="8">
        <v>18</v>
      </c>
      <c r="H32" s="8">
        <v>21</v>
      </c>
      <c r="I32" s="8">
        <v>47</v>
      </c>
      <c r="J32" s="8">
        <v>31</v>
      </c>
      <c r="K32" s="8">
        <v>16</v>
      </c>
      <c r="L32" s="113">
        <v>38.200000000000003</v>
      </c>
      <c r="M32" s="113">
        <v>12.5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10">
        <v>5</v>
      </c>
      <c r="B33" s="254">
        <v>180</v>
      </c>
      <c r="C33" s="196"/>
      <c r="D33" s="8">
        <v>124</v>
      </c>
      <c r="E33" s="8">
        <v>56</v>
      </c>
      <c r="F33" s="8">
        <v>35</v>
      </c>
      <c r="G33" s="8">
        <v>12</v>
      </c>
      <c r="H33" s="8">
        <v>23</v>
      </c>
      <c r="I33" s="8">
        <v>48</v>
      </c>
      <c r="J33" s="8">
        <v>29</v>
      </c>
      <c r="K33" s="8">
        <v>19</v>
      </c>
      <c r="L33" s="113">
        <f t="shared" ref="L33:L34" si="0">D17/C17</f>
        <v>37.983050847457626</v>
      </c>
      <c r="M33" s="113">
        <f t="shared" ref="M33:M34" si="1">D17/B33</f>
        <v>12.45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125">
        <v>6</v>
      </c>
      <c r="B34" s="255">
        <v>181</v>
      </c>
      <c r="C34" s="256"/>
      <c r="D34" s="102">
        <v>121</v>
      </c>
      <c r="E34" s="102">
        <v>60</v>
      </c>
      <c r="F34" s="102">
        <v>35</v>
      </c>
      <c r="G34" s="102">
        <v>12</v>
      </c>
      <c r="H34" s="102">
        <v>23</v>
      </c>
      <c r="I34" s="102">
        <v>46</v>
      </c>
      <c r="J34" s="102">
        <v>29</v>
      </c>
      <c r="K34" s="102">
        <v>17</v>
      </c>
      <c r="L34" s="115">
        <f t="shared" si="0"/>
        <v>38.033898305084747</v>
      </c>
      <c r="M34" s="115">
        <f t="shared" si="1"/>
        <v>12.397790055248619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4" t="s">
        <v>18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mergeCells count="28">
    <mergeCell ref="B31:C31"/>
    <mergeCell ref="B32:C32"/>
    <mergeCell ref="B33:C33"/>
    <mergeCell ref="B34:C34"/>
    <mergeCell ref="B21:E21"/>
    <mergeCell ref="B22:C22"/>
    <mergeCell ref="B23:C23"/>
    <mergeCell ref="B24:C24"/>
    <mergeCell ref="B25:C25"/>
    <mergeCell ref="B26:C26"/>
    <mergeCell ref="B27:C27"/>
    <mergeCell ref="M20:M22"/>
    <mergeCell ref="F21:H21"/>
    <mergeCell ref="B28:C28"/>
    <mergeCell ref="B29:C29"/>
    <mergeCell ref="B30:C30"/>
    <mergeCell ref="A4:A6"/>
    <mergeCell ref="A20:A22"/>
    <mergeCell ref="B20:H20"/>
    <mergeCell ref="I20:K21"/>
    <mergeCell ref="L20:L22"/>
    <mergeCell ref="B4:B6"/>
    <mergeCell ref="C4:C6"/>
    <mergeCell ref="D4:L4"/>
    <mergeCell ref="D5:F5"/>
    <mergeCell ref="G5:H5"/>
    <mergeCell ref="I5:J5"/>
    <mergeCell ref="K5:L5"/>
  </mergeCells>
  <phoneticPr fontId="11"/>
  <pageMargins left="0.70866141732283472" right="0.70866141732283472" top="0.74803149606299213" bottom="0.74803149606299213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30"/>
  <sheetViews>
    <sheetView tabSelected="1" view="pageBreakPreview" topLeftCell="A5" zoomScale="60" zoomScaleNormal="100" workbookViewId="0">
      <selection activeCell="D9" sqref="D9"/>
    </sheetView>
  </sheetViews>
  <sheetFormatPr defaultColWidth="12.6640625" defaultRowHeight="15" customHeight="1"/>
  <cols>
    <col min="1" max="2" width="5.21875" customWidth="1"/>
    <col min="3" max="12" width="10" customWidth="1"/>
    <col min="13" max="13" width="7.6640625" customWidth="1"/>
    <col min="14" max="14" width="6.109375" customWidth="1"/>
    <col min="15" max="15" width="3.21875" customWidth="1"/>
    <col min="16" max="16" width="7" customWidth="1"/>
    <col min="17" max="17" width="7.88671875" customWidth="1"/>
    <col min="18" max="26" width="7" customWidth="1"/>
  </cols>
  <sheetData>
    <row r="1" spans="1:26" ht="13.2">
      <c r="A1" s="2" t="s">
        <v>138</v>
      </c>
      <c r="B1" s="3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2">
      <c r="A2" s="2"/>
      <c r="B2" s="3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2">
      <c r="A3" s="3"/>
      <c r="B3" s="3"/>
      <c r="C3" s="3"/>
      <c r="D3" s="3"/>
      <c r="E3" s="4"/>
      <c r="F3" s="4"/>
      <c r="G3" s="4"/>
      <c r="H3" s="4"/>
      <c r="I3" s="4"/>
      <c r="J3" s="4"/>
      <c r="K3" s="4"/>
      <c r="L3" s="5" t="s">
        <v>115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42.6" customHeight="1">
      <c r="A4" s="257" t="s">
        <v>4</v>
      </c>
      <c r="B4" s="241"/>
      <c r="C4" s="213" t="s">
        <v>116</v>
      </c>
      <c r="D4" s="197" t="s">
        <v>139</v>
      </c>
      <c r="E4" s="213" t="s">
        <v>479</v>
      </c>
      <c r="F4" s="213" t="s">
        <v>475</v>
      </c>
      <c r="G4" s="213" t="s">
        <v>474</v>
      </c>
      <c r="H4" s="218" t="s">
        <v>120</v>
      </c>
      <c r="I4" s="213" t="s">
        <v>476</v>
      </c>
      <c r="J4" s="213" t="s">
        <v>473</v>
      </c>
      <c r="K4" s="197" t="s">
        <v>140</v>
      </c>
      <c r="L4" s="197" t="s">
        <v>124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30" customHeight="1">
      <c r="A5" s="200"/>
      <c r="B5" s="212"/>
      <c r="C5" s="209"/>
      <c r="D5" s="199"/>
      <c r="E5" s="209"/>
      <c r="F5" s="209"/>
      <c r="G5" s="209"/>
      <c r="H5" s="209"/>
      <c r="I5" s="209"/>
      <c r="J5" s="209"/>
      <c r="K5" s="199"/>
      <c r="L5" s="199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2" hidden="1">
      <c r="A6" s="246" t="s">
        <v>125</v>
      </c>
      <c r="B6" s="47" t="s">
        <v>10</v>
      </c>
      <c r="C6" s="13">
        <v>835</v>
      </c>
      <c r="D6" s="11">
        <v>332</v>
      </c>
      <c r="E6" s="11">
        <v>210</v>
      </c>
      <c r="F6" s="11">
        <v>4</v>
      </c>
      <c r="G6" s="11">
        <v>11</v>
      </c>
      <c r="H6" s="11">
        <v>234</v>
      </c>
      <c r="I6" s="11">
        <v>2</v>
      </c>
      <c r="J6" s="11">
        <v>44</v>
      </c>
      <c r="K6" s="51">
        <v>39.799999999999997</v>
      </c>
      <c r="L6" s="51">
        <v>28.3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2" hidden="1">
      <c r="A7" s="211"/>
      <c r="B7" s="52" t="s">
        <v>11</v>
      </c>
      <c r="C7" s="14">
        <v>438</v>
      </c>
      <c r="D7" s="9">
        <v>168</v>
      </c>
      <c r="E7" s="9">
        <v>86</v>
      </c>
      <c r="F7" s="9">
        <v>1</v>
      </c>
      <c r="G7" s="9">
        <v>10</v>
      </c>
      <c r="H7" s="9">
        <v>151</v>
      </c>
      <c r="I7" s="9" t="s">
        <v>16</v>
      </c>
      <c r="J7" s="9">
        <v>22</v>
      </c>
      <c r="K7" s="53">
        <v>38.4</v>
      </c>
      <c r="L7" s="53">
        <v>34.5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2" hidden="1">
      <c r="A8" s="212"/>
      <c r="B8" s="54" t="s">
        <v>12</v>
      </c>
      <c r="C8" s="55">
        <v>397</v>
      </c>
      <c r="D8" s="24">
        <v>164</v>
      </c>
      <c r="E8" s="24">
        <v>124</v>
      </c>
      <c r="F8" s="24">
        <v>3</v>
      </c>
      <c r="G8" s="24">
        <v>1</v>
      </c>
      <c r="H8" s="24">
        <v>83</v>
      </c>
      <c r="I8" s="24">
        <v>2</v>
      </c>
      <c r="J8" s="24">
        <v>22</v>
      </c>
      <c r="K8" s="56">
        <v>41.3</v>
      </c>
      <c r="L8" s="56">
        <v>21.4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2" hidden="1">
      <c r="A9" s="220">
        <v>26</v>
      </c>
      <c r="B9" s="47" t="s">
        <v>10</v>
      </c>
      <c r="C9" s="13">
        <v>819</v>
      </c>
      <c r="D9" s="11">
        <v>318</v>
      </c>
      <c r="E9" s="11">
        <v>205</v>
      </c>
      <c r="F9" s="11">
        <v>4</v>
      </c>
      <c r="G9" s="11">
        <v>16</v>
      </c>
      <c r="H9" s="11">
        <v>255</v>
      </c>
      <c r="I9" s="11" t="s">
        <v>16</v>
      </c>
      <c r="J9" s="11">
        <v>21</v>
      </c>
      <c r="K9" s="51">
        <v>38.799999999999997</v>
      </c>
      <c r="L9" s="51">
        <v>31.1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2" hidden="1">
      <c r="A10" s="211"/>
      <c r="B10" s="52" t="s">
        <v>11</v>
      </c>
      <c r="C10" s="14">
        <v>459</v>
      </c>
      <c r="D10" s="9">
        <v>167</v>
      </c>
      <c r="E10" s="9">
        <v>80</v>
      </c>
      <c r="F10" s="9">
        <v>3</v>
      </c>
      <c r="G10" s="9">
        <v>15</v>
      </c>
      <c r="H10" s="9">
        <v>182</v>
      </c>
      <c r="I10" s="9" t="s">
        <v>16</v>
      </c>
      <c r="J10" s="9">
        <v>12</v>
      </c>
      <c r="K10" s="53">
        <v>36.4</v>
      </c>
      <c r="L10" s="53">
        <v>39.700000000000003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2" hidden="1">
      <c r="A11" s="212"/>
      <c r="B11" s="54" t="s">
        <v>12</v>
      </c>
      <c r="C11" s="55">
        <v>360</v>
      </c>
      <c r="D11" s="24">
        <v>151</v>
      </c>
      <c r="E11" s="24">
        <v>125</v>
      </c>
      <c r="F11" s="24">
        <v>1</v>
      </c>
      <c r="G11" s="24">
        <v>1</v>
      </c>
      <c r="H11" s="24">
        <v>73</v>
      </c>
      <c r="I11" s="24" t="s">
        <v>16</v>
      </c>
      <c r="J11" s="24">
        <v>9</v>
      </c>
      <c r="K11" s="56">
        <v>41.9</v>
      </c>
      <c r="L11" s="56">
        <v>20.3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2" hidden="1">
      <c r="A12" s="220">
        <v>27</v>
      </c>
      <c r="B12" s="47" t="s">
        <v>10</v>
      </c>
      <c r="C12" s="13">
        <v>835</v>
      </c>
      <c r="D12" s="11">
        <v>309</v>
      </c>
      <c r="E12" s="11">
        <v>237</v>
      </c>
      <c r="F12" s="11">
        <v>2</v>
      </c>
      <c r="G12" s="11">
        <v>16</v>
      </c>
      <c r="H12" s="11">
        <v>252</v>
      </c>
      <c r="I12" s="11">
        <v>1</v>
      </c>
      <c r="J12" s="11">
        <v>19</v>
      </c>
      <c r="K12" s="51">
        <v>37</v>
      </c>
      <c r="L12" s="51">
        <v>30.3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2" hidden="1">
      <c r="A13" s="211"/>
      <c r="B13" s="52" t="s">
        <v>11</v>
      </c>
      <c r="C13" s="14">
        <v>421</v>
      </c>
      <c r="D13" s="9">
        <v>158</v>
      </c>
      <c r="E13" s="9">
        <v>81</v>
      </c>
      <c r="F13" s="9">
        <v>1</v>
      </c>
      <c r="G13" s="9">
        <v>15</v>
      </c>
      <c r="H13" s="9">
        <v>160</v>
      </c>
      <c r="I13" s="9" t="s">
        <v>16</v>
      </c>
      <c r="J13" s="9">
        <v>6</v>
      </c>
      <c r="K13" s="53">
        <v>37.5</v>
      </c>
      <c r="L13" s="53">
        <v>38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2" hidden="1">
      <c r="A14" s="212"/>
      <c r="B14" s="54" t="s">
        <v>12</v>
      </c>
      <c r="C14" s="55">
        <v>414</v>
      </c>
      <c r="D14" s="24">
        <v>151</v>
      </c>
      <c r="E14" s="24">
        <v>156</v>
      </c>
      <c r="F14" s="24">
        <v>1</v>
      </c>
      <c r="G14" s="24">
        <v>1</v>
      </c>
      <c r="H14" s="24">
        <v>92</v>
      </c>
      <c r="I14" s="24">
        <v>1</v>
      </c>
      <c r="J14" s="24">
        <v>13</v>
      </c>
      <c r="K14" s="56">
        <v>36.5</v>
      </c>
      <c r="L14" s="56">
        <v>22.5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2" hidden="1">
      <c r="A15" s="220">
        <v>28</v>
      </c>
      <c r="B15" s="47" t="s">
        <v>10</v>
      </c>
      <c r="C15" s="13">
        <v>845</v>
      </c>
      <c r="D15" s="11">
        <v>344</v>
      </c>
      <c r="E15" s="11">
        <v>211</v>
      </c>
      <c r="F15" s="11">
        <v>3</v>
      </c>
      <c r="G15" s="11">
        <v>9</v>
      </c>
      <c r="H15" s="11">
        <v>258</v>
      </c>
      <c r="I15" s="11" t="s">
        <v>16</v>
      </c>
      <c r="J15" s="11">
        <v>20</v>
      </c>
      <c r="K15" s="51">
        <v>40.700000000000003</v>
      </c>
      <c r="L15" s="51">
        <v>30.5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2" hidden="1">
      <c r="A16" s="211"/>
      <c r="B16" s="52" t="s">
        <v>11</v>
      </c>
      <c r="C16" s="14">
        <v>410</v>
      </c>
      <c r="D16" s="9">
        <v>157</v>
      </c>
      <c r="E16" s="9">
        <v>75</v>
      </c>
      <c r="F16" s="9">
        <v>3</v>
      </c>
      <c r="G16" s="9">
        <v>7</v>
      </c>
      <c r="H16" s="9">
        <v>157</v>
      </c>
      <c r="I16" s="9" t="s">
        <v>16</v>
      </c>
      <c r="J16" s="9">
        <v>11</v>
      </c>
      <c r="K16" s="53">
        <v>38.299999999999997</v>
      </c>
      <c r="L16" s="53">
        <v>38.299999999999997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2" hidden="1">
      <c r="A17" s="212"/>
      <c r="B17" s="54" t="s">
        <v>12</v>
      </c>
      <c r="C17" s="55">
        <v>435</v>
      </c>
      <c r="D17" s="24">
        <v>187</v>
      </c>
      <c r="E17" s="24">
        <v>136</v>
      </c>
      <c r="F17" s="24" t="s">
        <v>16</v>
      </c>
      <c r="G17" s="24">
        <v>2</v>
      </c>
      <c r="H17" s="24">
        <v>101</v>
      </c>
      <c r="I17" s="24" t="s">
        <v>16</v>
      </c>
      <c r="J17" s="24">
        <v>9</v>
      </c>
      <c r="K17" s="56">
        <v>43</v>
      </c>
      <c r="L17" s="56">
        <v>23.2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2" hidden="1">
      <c r="A18" s="220">
        <v>29</v>
      </c>
      <c r="B18" s="47" t="s">
        <v>10</v>
      </c>
      <c r="C18" s="13">
        <v>839</v>
      </c>
      <c r="D18" s="11">
        <v>324</v>
      </c>
      <c r="E18" s="11">
        <v>225</v>
      </c>
      <c r="F18" s="11">
        <v>2</v>
      </c>
      <c r="G18" s="11">
        <v>8</v>
      </c>
      <c r="H18" s="11">
        <v>251</v>
      </c>
      <c r="I18" s="11">
        <v>1</v>
      </c>
      <c r="J18" s="11">
        <v>29</v>
      </c>
      <c r="K18" s="51">
        <v>38.6</v>
      </c>
      <c r="L18" s="51">
        <v>30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2" hidden="1">
      <c r="A19" s="211"/>
      <c r="B19" s="52" t="s">
        <v>11</v>
      </c>
      <c r="C19" s="14">
        <v>447</v>
      </c>
      <c r="D19" s="9">
        <v>163</v>
      </c>
      <c r="E19" s="9">
        <v>94</v>
      </c>
      <c r="F19" s="9">
        <v>1</v>
      </c>
      <c r="G19" s="9">
        <v>8</v>
      </c>
      <c r="H19" s="9">
        <v>162</v>
      </c>
      <c r="I19" s="9" t="s">
        <v>16</v>
      </c>
      <c r="J19" s="9">
        <v>19</v>
      </c>
      <c r="K19" s="53">
        <v>36.5</v>
      </c>
      <c r="L19" s="53">
        <v>36.200000000000003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2" hidden="1">
      <c r="A20" s="212"/>
      <c r="B20" s="54" t="s">
        <v>12</v>
      </c>
      <c r="C20" s="55">
        <v>392</v>
      </c>
      <c r="D20" s="24">
        <v>161</v>
      </c>
      <c r="E20" s="24">
        <v>131</v>
      </c>
      <c r="F20" s="24">
        <v>1</v>
      </c>
      <c r="G20" s="24" t="s">
        <v>16</v>
      </c>
      <c r="H20" s="24">
        <v>89</v>
      </c>
      <c r="I20" s="24">
        <v>1</v>
      </c>
      <c r="J20" s="24">
        <v>10</v>
      </c>
      <c r="K20" s="56">
        <v>41.1</v>
      </c>
      <c r="L20" s="56">
        <v>23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hidden="1" customHeight="1">
      <c r="A21" s="220">
        <v>30</v>
      </c>
      <c r="B21" s="47" t="s">
        <v>10</v>
      </c>
      <c r="C21" s="13">
        <v>810</v>
      </c>
      <c r="D21" s="11">
        <v>312</v>
      </c>
      <c r="E21" s="11">
        <v>197</v>
      </c>
      <c r="F21" s="11">
        <v>3</v>
      </c>
      <c r="G21" s="11">
        <v>10</v>
      </c>
      <c r="H21" s="11">
        <v>264</v>
      </c>
      <c r="I21" s="11">
        <v>1</v>
      </c>
      <c r="J21" s="11">
        <v>24</v>
      </c>
      <c r="K21" s="51">
        <v>38.5</v>
      </c>
      <c r="L21" s="51">
        <v>32.700000000000003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hidden="1" customHeight="1">
      <c r="A22" s="211"/>
      <c r="B22" s="52" t="s">
        <v>11</v>
      </c>
      <c r="C22" s="14">
        <v>445</v>
      </c>
      <c r="D22" s="9">
        <v>181</v>
      </c>
      <c r="E22" s="9">
        <v>84</v>
      </c>
      <c r="F22" s="9">
        <v>1</v>
      </c>
      <c r="G22" s="9">
        <v>9</v>
      </c>
      <c r="H22" s="9">
        <v>160</v>
      </c>
      <c r="I22" s="9">
        <v>1</v>
      </c>
      <c r="J22" s="9">
        <v>10</v>
      </c>
      <c r="K22" s="53">
        <v>40.700000000000003</v>
      </c>
      <c r="L22" s="53">
        <v>36.200000000000003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hidden="1" customHeight="1">
      <c r="A23" s="212"/>
      <c r="B23" s="54" t="s">
        <v>12</v>
      </c>
      <c r="C23" s="55">
        <v>365</v>
      </c>
      <c r="D23" s="24">
        <v>131</v>
      </c>
      <c r="E23" s="24">
        <v>113</v>
      </c>
      <c r="F23" s="24">
        <v>2</v>
      </c>
      <c r="G23" s="24">
        <v>1</v>
      </c>
      <c r="H23" s="24">
        <v>104</v>
      </c>
      <c r="I23" s="24" t="s">
        <v>16</v>
      </c>
      <c r="J23" s="24">
        <v>14</v>
      </c>
      <c r="K23" s="56">
        <v>35.9</v>
      </c>
      <c r="L23" s="56">
        <v>28.5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hidden="1" customHeight="1">
      <c r="A24" s="220">
        <v>31</v>
      </c>
      <c r="B24" s="47" t="s">
        <v>10</v>
      </c>
      <c r="C24" s="13">
        <v>796</v>
      </c>
      <c r="D24" s="11">
        <v>300</v>
      </c>
      <c r="E24" s="11">
        <v>202</v>
      </c>
      <c r="F24" s="11">
        <v>4</v>
      </c>
      <c r="G24" s="11">
        <v>5</v>
      </c>
      <c r="H24" s="11">
        <v>260</v>
      </c>
      <c r="I24" s="11" t="s">
        <v>16</v>
      </c>
      <c r="J24" s="11">
        <v>25</v>
      </c>
      <c r="K24" s="51">
        <v>37.700000000000003</v>
      </c>
      <c r="L24" s="51">
        <v>32.700000000000003</v>
      </c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hidden="1" customHeight="1">
      <c r="A25" s="211"/>
      <c r="B25" s="52" t="s">
        <v>11</v>
      </c>
      <c r="C25" s="14">
        <v>419</v>
      </c>
      <c r="D25" s="9">
        <v>158</v>
      </c>
      <c r="E25" s="9">
        <v>75</v>
      </c>
      <c r="F25" s="9" t="s">
        <v>16</v>
      </c>
      <c r="G25" s="9">
        <v>5</v>
      </c>
      <c r="H25" s="9">
        <v>166</v>
      </c>
      <c r="I25" s="9" t="s">
        <v>16</v>
      </c>
      <c r="J25" s="9">
        <v>15</v>
      </c>
      <c r="K25" s="53">
        <v>37.700000000000003</v>
      </c>
      <c r="L25" s="53">
        <v>39.6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hidden="1" customHeight="1">
      <c r="A26" s="212"/>
      <c r="B26" s="54" t="s">
        <v>12</v>
      </c>
      <c r="C26" s="55">
        <v>377</v>
      </c>
      <c r="D26" s="24">
        <v>142</v>
      </c>
      <c r="E26" s="24">
        <v>127</v>
      </c>
      <c r="F26" s="24">
        <v>4</v>
      </c>
      <c r="G26" s="24" t="s">
        <v>16</v>
      </c>
      <c r="H26" s="24">
        <v>94</v>
      </c>
      <c r="I26" s="24" t="s">
        <v>16</v>
      </c>
      <c r="J26" s="24">
        <v>10</v>
      </c>
      <c r="K26" s="56">
        <v>37.700000000000003</v>
      </c>
      <c r="L26" s="56">
        <v>24.9</v>
      </c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hidden="1" customHeight="1">
      <c r="A27" s="246" t="s">
        <v>141</v>
      </c>
      <c r="B27" s="47" t="s">
        <v>10</v>
      </c>
      <c r="C27" s="13">
        <v>817</v>
      </c>
      <c r="D27" s="11">
        <v>301</v>
      </c>
      <c r="E27" s="11">
        <v>210</v>
      </c>
      <c r="F27" s="11">
        <v>2</v>
      </c>
      <c r="G27" s="11">
        <v>7</v>
      </c>
      <c r="H27" s="11">
        <v>276</v>
      </c>
      <c r="I27" s="11" t="s">
        <v>16</v>
      </c>
      <c r="J27" s="11">
        <v>21</v>
      </c>
      <c r="K27" s="51">
        <v>36.799999999999997</v>
      </c>
      <c r="L27" s="51">
        <v>33.799999999999997</v>
      </c>
      <c r="M27" s="68"/>
      <c r="N27" s="68"/>
      <c r="O27" s="6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hidden="1" customHeight="1">
      <c r="A28" s="211"/>
      <c r="B28" s="52" t="s">
        <v>11</v>
      </c>
      <c r="C28" s="14">
        <v>418</v>
      </c>
      <c r="D28" s="9">
        <v>150</v>
      </c>
      <c r="E28" s="9">
        <v>80</v>
      </c>
      <c r="F28" s="9" t="s">
        <v>16</v>
      </c>
      <c r="G28" s="9">
        <v>7</v>
      </c>
      <c r="H28" s="9">
        <v>174</v>
      </c>
      <c r="I28" s="9" t="s">
        <v>16</v>
      </c>
      <c r="J28" s="9">
        <v>7</v>
      </c>
      <c r="K28" s="53">
        <v>35.9</v>
      </c>
      <c r="L28" s="53">
        <v>41.6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hidden="1" customHeight="1">
      <c r="A29" s="212"/>
      <c r="B29" s="54" t="s">
        <v>12</v>
      </c>
      <c r="C29" s="55">
        <v>399</v>
      </c>
      <c r="D29" s="24">
        <v>151</v>
      </c>
      <c r="E29" s="24">
        <v>130</v>
      </c>
      <c r="F29" s="24">
        <v>2</v>
      </c>
      <c r="G29" s="24" t="s">
        <v>16</v>
      </c>
      <c r="H29" s="24">
        <v>102</v>
      </c>
      <c r="I29" s="24" t="s">
        <v>16</v>
      </c>
      <c r="J29" s="24">
        <v>14</v>
      </c>
      <c r="K29" s="56">
        <v>37.799999999999997</v>
      </c>
      <c r="L29" s="56">
        <v>25.6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hidden="1" customHeight="1">
      <c r="A30" s="246">
        <v>3</v>
      </c>
      <c r="B30" s="47" t="s">
        <v>10</v>
      </c>
      <c r="C30" s="13">
        <v>799</v>
      </c>
      <c r="D30" s="11">
        <v>312</v>
      </c>
      <c r="E30" s="11">
        <v>216</v>
      </c>
      <c r="F30" s="11" t="s">
        <v>16</v>
      </c>
      <c r="G30" s="11">
        <v>11</v>
      </c>
      <c r="H30" s="11">
        <v>243</v>
      </c>
      <c r="I30" s="11" t="s">
        <v>16</v>
      </c>
      <c r="J30" s="11">
        <v>16</v>
      </c>
      <c r="K30" s="51">
        <v>39</v>
      </c>
      <c r="L30" s="51">
        <v>30.5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hidden="1" customHeight="1">
      <c r="A31" s="211"/>
      <c r="B31" s="52" t="s">
        <v>11</v>
      </c>
      <c r="C31" s="14">
        <v>435</v>
      </c>
      <c r="D31" s="9">
        <v>163</v>
      </c>
      <c r="E31" s="9">
        <v>91</v>
      </c>
      <c r="F31" s="9" t="s">
        <v>16</v>
      </c>
      <c r="G31" s="9">
        <v>9</v>
      </c>
      <c r="H31" s="9">
        <v>164</v>
      </c>
      <c r="I31" s="9" t="s">
        <v>16</v>
      </c>
      <c r="J31" s="9">
        <v>8</v>
      </c>
      <c r="K31" s="53">
        <v>37.5</v>
      </c>
      <c r="L31" s="53">
        <v>37.700000000000003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hidden="1" customHeight="1">
      <c r="A32" s="212"/>
      <c r="B32" s="54" t="s">
        <v>12</v>
      </c>
      <c r="C32" s="55">
        <v>364</v>
      </c>
      <c r="D32" s="24">
        <v>149</v>
      </c>
      <c r="E32" s="24">
        <v>125</v>
      </c>
      <c r="F32" s="24" t="s">
        <v>16</v>
      </c>
      <c r="G32" s="24">
        <v>2</v>
      </c>
      <c r="H32" s="24">
        <v>79</v>
      </c>
      <c r="I32" s="24" t="s">
        <v>16</v>
      </c>
      <c r="J32" s="24">
        <v>8</v>
      </c>
      <c r="K32" s="56">
        <v>40.9</v>
      </c>
      <c r="L32" s="56">
        <v>22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246" t="s">
        <v>125</v>
      </c>
      <c r="B33" s="69" t="s">
        <v>10</v>
      </c>
      <c r="C33" s="70">
        <v>835</v>
      </c>
      <c r="D33" s="71">
        <v>332</v>
      </c>
      <c r="E33" s="71">
        <v>210</v>
      </c>
      <c r="F33" s="71">
        <v>4</v>
      </c>
      <c r="G33" s="71">
        <v>11</v>
      </c>
      <c r="H33" s="71">
        <v>234</v>
      </c>
      <c r="I33" s="71">
        <v>2</v>
      </c>
      <c r="J33" s="71">
        <v>44</v>
      </c>
      <c r="K33" s="72">
        <v>39.799999999999997</v>
      </c>
      <c r="L33" s="72">
        <v>28.3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211"/>
      <c r="B34" s="73" t="s">
        <v>11</v>
      </c>
      <c r="C34" s="74">
        <v>438</v>
      </c>
      <c r="D34" s="75">
        <v>168</v>
      </c>
      <c r="E34" s="75">
        <v>86</v>
      </c>
      <c r="F34" s="75">
        <v>1</v>
      </c>
      <c r="G34" s="75">
        <v>10</v>
      </c>
      <c r="H34" s="75">
        <v>151</v>
      </c>
      <c r="I34" s="75" t="s">
        <v>16</v>
      </c>
      <c r="J34" s="75">
        <v>22</v>
      </c>
      <c r="K34" s="76">
        <v>38.4</v>
      </c>
      <c r="L34" s="76">
        <v>34.5</v>
      </c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212"/>
      <c r="B35" s="77" t="s">
        <v>12</v>
      </c>
      <c r="C35" s="78">
        <v>397</v>
      </c>
      <c r="D35" s="79">
        <v>164</v>
      </c>
      <c r="E35" s="79">
        <v>124</v>
      </c>
      <c r="F35" s="79">
        <v>3</v>
      </c>
      <c r="G35" s="79">
        <v>1</v>
      </c>
      <c r="H35" s="79">
        <v>83</v>
      </c>
      <c r="I35" s="79">
        <v>2</v>
      </c>
      <c r="J35" s="79">
        <v>22</v>
      </c>
      <c r="K35" s="80">
        <v>41.3</v>
      </c>
      <c r="L35" s="80">
        <v>21.4</v>
      </c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12"/>
      <c r="B36" s="69" t="s">
        <v>10</v>
      </c>
      <c r="C36" s="70">
        <v>819</v>
      </c>
      <c r="D36" s="71">
        <v>318</v>
      </c>
      <c r="E36" s="71">
        <v>205</v>
      </c>
      <c r="F36" s="71">
        <v>4</v>
      </c>
      <c r="G36" s="71">
        <v>16</v>
      </c>
      <c r="H36" s="71">
        <v>255</v>
      </c>
      <c r="I36" s="71" t="s">
        <v>16</v>
      </c>
      <c r="J36" s="71">
        <v>21</v>
      </c>
      <c r="K36" s="72">
        <v>38.799999999999997</v>
      </c>
      <c r="L36" s="72">
        <v>31.1</v>
      </c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10">
        <v>26</v>
      </c>
      <c r="B37" s="73" t="s">
        <v>11</v>
      </c>
      <c r="C37" s="74">
        <v>459</v>
      </c>
      <c r="D37" s="75">
        <v>167</v>
      </c>
      <c r="E37" s="75">
        <v>80</v>
      </c>
      <c r="F37" s="75">
        <v>3</v>
      </c>
      <c r="G37" s="75">
        <v>15</v>
      </c>
      <c r="H37" s="75">
        <v>182</v>
      </c>
      <c r="I37" s="75" t="s">
        <v>16</v>
      </c>
      <c r="J37" s="75">
        <v>12</v>
      </c>
      <c r="K37" s="76">
        <v>36.4</v>
      </c>
      <c r="L37" s="76">
        <v>39.700000000000003</v>
      </c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10"/>
      <c r="B38" s="77" t="s">
        <v>12</v>
      </c>
      <c r="C38" s="78">
        <v>360</v>
      </c>
      <c r="D38" s="79">
        <v>151</v>
      </c>
      <c r="E38" s="79">
        <v>125</v>
      </c>
      <c r="F38" s="79">
        <v>1</v>
      </c>
      <c r="G38" s="79">
        <v>1</v>
      </c>
      <c r="H38" s="79">
        <v>73</v>
      </c>
      <c r="I38" s="79" t="s">
        <v>16</v>
      </c>
      <c r="J38" s="79">
        <v>9</v>
      </c>
      <c r="K38" s="80">
        <v>41.9</v>
      </c>
      <c r="L38" s="80">
        <v>20.3</v>
      </c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12"/>
      <c r="B39" s="69" t="s">
        <v>10</v>
      </c>
      <c r="C39" s="70">
        <v>835</v>
      </c>
      <c r="D39" s="71">
        <v>309</v>
      </c>
      <c r="E39" s="71">
        <v>237</v>
      </c>
      <c r="F39" s="71">
        <v>2</v>
      </c>
      <c r="G39" s="71">
        <v>16</v>
      </c>
      <c r="H39" s="71">
        <v>252</v>
      </c>
      <c r="I39" s="71">
        <v>1</v>
      </c>
      <c r="J39" s="71">
        <v>19</v>
      </c>
      <c r="K39" s="72">
        <v>37</v>
      </c>
      <c r="L39" s="72">
        <v>30.3</v>
      </c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10">
        <v>27</v>
      </c>
      <c r="B40" s="73" t="s">
        <v>11</v>
      </c>
      <c r="C40" s="74">
        <v>421</v>
      </c>
      <c r="D40" s="75">
        <v>158</v>
      </c>
      <c r="E40" s="75">
        <v>81</v>
      </c>
      <c r="F40" s="75">
        <v>1</v>
      </c>
      <c r="G40" s="75">
        <v>15</v>
      </c>
      <c r="H40" s="75">
        <v>160</v>
      </c>
      <c r="I40" s="75" t="s">
        <v>16</v>
      </c>
      <c r="J40" s="75">
        <v>6</v>
      </c>
      <c r="K40" s="76">
        <v>37.5</v>
      </c>
      <c r="L40" s="76">
        <v>38</v>
      </c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10"/>
      <c r="B41" s="77" t="s">
        <v>12</v>
      </c>
      <c r="C41" s="78">
        <v>414</v>
      </c>
      <c r="D41" s="79">
        <v>151</v>
      </c>
      <c r="E41" s="79">
        <v>156</v>
      </c>
      <c r="F41" s="79">
        <v>1</v>
      </c>
      <c r="G41" s="79">
        <v>1</v>
      </c>
      <c r="H41" s="79">
        <v>92</v>
      </c>
      <c r="I41" s="79">
        <v>1</v>
      </c>
      <c r="J41" s="79">
        <v>13</v>
      </c>
      <c r="K41" s="80">
        <v>36.5</v>
      </c>
      <c r="L41" s="80">
        <v>22.5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12"/>
      <c r="B42" s="69" t="s">
        <v>10</v>
      </c>
      <c r="C42" s="70">
        <v>845</v>
      </c>
      <c r="D42" s="71">
        <v>344</v>
      </c>
      <c r="E42" s="71">
        <v>211</v>
      </c>
      <c r="F42" s="71">
        <v>3</v>
      </c>
      <c r="G42" s="71">
        <v>9</v>
      </c>
      <c r="H42" s="71">
        <v>258</v>
      </c>
      <c r="I42" s="71" t="s">
        <v>16</v>
      </c>
      <c r="J42" s="71">
        <v>20</v>
      </c>
      <c r="K42" s="72">
        <v>40.700000000000003</v>
      </c>
      <c r="L42" s="72">
        <v>30.5</v>
      </c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10">
        <v>28</v>
      </c>
      <c r="B43" s="73" t="s">
        <v>11</v>
      </c>
      <c r="C43" s="74">
        <v>410</v>
      </c>
      <c r="D43" s="75">
        <v>157</v>
      </c>
      <c r="E43" s="75">
        <v>75</v>
      </c>
      <c r="F43" s="75">
        <v>3</v>
      </c>
      <c r="G43" s="75">
        <v>7</v>
      </c>
      <c r="H43" s="75">
        <v>157</v>
      </c>
      <c r="I43" s="75" t="s">
        <v>16</v>
      </c>
      <c r="J43" s="75">
        <v>11</v>
      </c>
      <c r="K43" s="76">
        <v>38.299999999999997</v>
      </c>
      <c r="L43" s="76">
        <v>38.299999999999997</v>
      </c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10"/>
      <c r="B44" s="77" t="s">
        <v>12</v>
      </c>
      <c r="C44" s="78">
        <v>435</v>
      </c>
      <c r="D44" s="79">
        <v>187</v>
      </c>
      <c r="E44" s="79">
        <v>136</v>
      </c>
      <c r="F44" s="79" t="s">
        <v>16</v>
      </c>
      <c r="G44" s="79">
        <v>2</v>
      </c>
      <c r="H44" s="79">
        <v>101</v>
      </c>
      <c r="I44" s="79" t="s">
        <v>16</v>
      </c>
      <c r="J44" s="79">
        <v>9</v>
      </c>
      <c r="K44" s="80">
        <v>43</v>
      </c>
      <c r="L44" s="80">
        <v>23.2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12"/>
      <c r="B45" s="69" t="s">
        <v>10</v>
      </c>
      <c r="C45" s="70">
        <v>839</v>
      </c>
      <c r="D45" s="71">
        <v>324</v>
      </c>
      <c r="E45" s="71">
        <v>225</v>
      </c>
      <c r="F45" s="71">
        <v>2</v>
      </c>
      <c r="G45" s="71">
        <v>8</v>
      </c>
      <c r="H45" s="71">
        <v>251</v>
      </c>
      <c r="I45" s="71">
        <v>1</v>
      </c>
      <c r="J45" s="71">
        <v>29</v>
      </c>
      <c r="K45" s="72">
        <v>38.6</v>
      </c>
      <c r="L45" s="72">
        <v>30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10">
        <v>29</v>
      </c>
      <c r="B46" s="73" t="s">
        <v>11</v>
      </c>
      <c r="C46" s="74">
        <v>447</v>
      </c>
      <c r="D46" s="75">
        <v>163</v>
      </c>
      <c r="E46" s="75">
        <v>94</v>
      </c>
      <c r="F46" s="75">
        <v>1</v>
      </c>
      <c r="G46" s="75">
        <v>8</v>
      </c>
      <c r="H46" s="75">
        <v>162</v>
      </c>
      <c r="I46" s="75" t="s">
        <v>16</v>
      </c>
      <c r="J46" s="75">
        <v>19</v>
      </c>
      <c r="K46" s="76">
        <v>36.5</v>
      </c>
      <c r="L46" s="76">
        <v>36.200000000000003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10"/>
      <c r="B47" s="77" t="s">
        <v>12</v>
      </c>
      <c r="C47" s="78">
        <v>392</v>
      </c>
      <c r="D47" s="79">
        <v>161</v>
      </c>
      <c r="E47" s="79">
        <v>131</v>
      </c>
      <c r="F47" s="79">
        <v>1</v>
      </c>
      <c r="G47" s="79" t="s">
        <v>16</v>
      </c>
      <c r="H47" s="79">
        <v>89</v>
      </c>
      <c r="I47" s="79">
        <v>1</v>
      </c>
      <c r="J47" s="79">
        <v>10</v>
      </c>
      <c r="K47" s="80">
        <v>41.1</v>
      </c>
      <c r="L47" s="80">
        <v>23</v>
      </c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12"/>
      <c r="B48" s="69" t="s">
        <v>10</v>
      </c>
      <c r="C48" s="70">
        <v>810</v>
      </c>
      <c r="D48" s="71">
        <v>312</v>
      </c>
      <c r="E48" s="71">
        <v>197</v>
      </c>
      <c r="F48" s="71">
        <v>3</v>
      </c>
      <c r="G48" s="71">
        <v>10</v>
      </c>
      <c r="H48" s="71">
        <v>264</v>
      </c>
      <c r="I48" s="71">
        <v>1</v>
      </c>
      <c r="J48" s="71">
        <v>24</v>
      </c>
      <c r="K48" s="72">
        <v>38.5</v>
      </c>
      <c r="L48" s="72">
        <v>32.700000000000003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10">
        <v>30</v>
      </c>
      <c r="B49" s="73" t="s">
        <v>11</v>
      </c>
      <c r="C49" s="74">
        <v>445</v>
      </c>
      <c r="D49" s="75">
        <v>181</v>
      </c>
      <c r="E49" s="75">
        <v>84</v>
      </c>
      <c r="F49" s="75">
        <v>1</v>
      </c>
      <c r="G49" s="75">
        <v>9</v>
      </c>
      <c r="H49" s="75">
        <v>160</v>
      </c>
      <c r="I49" s="75">
        <v>1</v>
      </c>
      <c r="J49" s="75">
        <v>10</v>
      </c>
      <c r="K49" s="76">
        <v>40.700000000000003</v>
      </c>
      <c r="L49" s="76">
        <v>36.200000000000003</v>
      </c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10"/>
      <c r="B50" s="77" t="s">
        <v>12</v>
      </c>
      <c r="C50" s="78">
        <v>365</v>
      </c>
      <c r="D50" s="79">
        <v>131</v>
      </c>
      <c r="E50" s="79">
        <v>113</v>
      </c>
      <c r="F50" s="79">
        <v>2</v>
      </c>
      <c r="G50" s="79">
        <v>1</v>
      </c>
      <c r="H50" s="79">
        <v>104</v>
      </c>
      <c r="I50" s="79" t="s">
        <v>16</v>
      </c>
      <c r="J50" s="79">
        <v>14</v>
      </c>
      <c r="K50" s="80">
        <v>35.9</v>
      </c>
      <c r="L50" s="80">
        <v>28.5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246" t="s">
        <v>472</v>
      </c>
      <c r="B51" s="69" t="s">
        <v>10</v>
      </c>
      <c r="C51" s="70">
        <v>796</v>
      </c>
      <c r="D51" s="71">
        <v>300</v>
      </c>
      <c r="E51" s="71">
        <v>202</v>
      </c>
      <c r="F51" s="71">
        <v>4</v>
      </c>
      <c r="G51" s="71">
        <v>5</v>
      </c>
      <c r="H51" s="71">
        <v>260</v>
      </c>
      <c r="I51" s="71" t="s">
        <v>16</v>
      </c>
      <c r="J51" s="71">
        <v>25</v>
      </c>
      <c r="K51" s="72">
        <v>37.700000000000003</v>
      </c>
      <c r="L51" s="72">
        <v>32.700000000000003</v>
      </c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211"/>
      <c r="B52" s="73" t="s">
        <v>11</v>
      </c>
      <c r="C52" s="74">
        <v>419</v>
      </c>
      <c r="D52" s="75">
        <v>158</v>
      </c>
      <c r="E52" s="75">
        <v>75</v>
      </c>
      <c r="F52" s="75" t="s">
        <v>16</v>
      </c>
      <c r="G52" s="75">
        <v>5</v>
      </c>
      <c r="H52" s="75">
        <v>166</v>
      </c>
      <c r="I52" s="75" t="s">
        <v>16</v>
      </c>
      <c r="J52" s="75">
        <v>15</v>
      </c>
      <c r="K52" s="76">
        <v>37.700000000000003</v>
      </c>
      <c r="L52" s="76">
        <v>39.6</v>
      </c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212"/>
      <c r="B53" s="77" t="s">
        <v>12</v>
      </c>
      <c r="C53" s="78">
        <v>377</v>
      </c>
      <c r="D53" s="79">
        <v>142</v>
      </c>
      <c r="E53" s="79">
        <v>127</v>
      </c>
      <c r="F53" s="79">
        <v>4</v>
      </c>
      <c r="G53" s="79" t="s">
        <v>16</v>
      </c>
      <c r="H53" s="79">
        <v>94</v>
      </c>
      <c r="I53" s="79" t="s">
        <v>16</v>
      </c>
      <c r="J53" s="79">
        <v>10</v>
      </c>
      <c r="K53" s="80">
        <v>37.700000000000003</v>
      </c>
      <c r="L53" s="80">
        <v>24.9</v>
      </c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246">
        <v>2</v>
      </c>
      <c r="B54" s="69" t="s">
        <v>10</v>
      </c>
      <c r="C54" s="70">
        <v>817</v>
      </c>
      <c r="D54" s="71">
        <v>301</v>
      </c>
      <c r="E54" s="71">
        <v>210</v>
      </c>
      <c r="F54" s="71">
        <v>2</v>
      </c>
      <c r="G54" s="71">
        <v>7</v>
      </c>
      <c r="H54" s="71">
        <v>276</v>
      </c>
      <c r="I54" s="71" t="s">
        <v>16</v>
      </c>
      <c r="J54" s="71">
        <v>21</v>
      </c>
      <c r="K54" s="72">
        <v>36.799999999999997</v>
      </c>
      <c r="L54" s="72">
        <v>33.799999999999997</v>
      </c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211"/>
      <c r="B55" s="73" t="s">
        <v>11</v>
      </c>
      <c r="C55" s="74">
        <v>418</v>
      </c>
      <c r="D55" s="75">
        <v>150</v>
      </c>
      <c r="E55" s="75">
        <v>80</v>
      </c>
      <c r="F55" s="75" t="s">
        <v>16</v>
      </c>
      <c r="G55" s="75">
        <v>7</v>
      </c>
      <c r="H55" s="75">
        <v>174</v>
      </c>
      <c r="I55" s="75" t="s">
        <v>16</v>
      </c>
      <c r="J55" s="75">
        <v>7</v>
      </c>
      <c r="K55" s="76">
        <v>35.9</v>
      </c>
      <c r="L55" s="76">
        <v>41.6</v>
      </c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212"/>
      <c r="B56" s="77" t="s">
        <v>12</v>
      </c>
      <c r="C56" s="78">
        <v>399</v>
      </c>
      <c r="D56" s="79">
        <v>151</v>
      </c>
      <c r="E56" s="79">
        <v>130</v>
      </c>
      <c r="F56" s="79">
        <v>2</v>
      </c>
      <c r="G56" s="79" t="s">
        <v>16</v>
      </c>
      <c r="H56" s="79">
        <v>102</v>
      </c>
      <c r="I56" s="79" t="s">
        <v>16</v>
      </c>
      <c r="J56" s="79">
        <v>14</v>
      </c>
      <c r="K56" s="80">
        <v>37.799999999999997</v>
      </c>
      <c r="L56" s="80">
        <v>25.6</v>
      </c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12"/>
      <c r="B57" s="69" t="s">
        <v>10</v>
      </c>
      <c r="C57" s="70">
        <v>799</v>
      </c>
      <c r="D57" s="71">
        <v>312</v>
      </c>
      <c r="E57" s="71">
        <v>216</v>
      </c>
      <c r="F57" s="71" t="s">
        <v>16</v>
      </c>
      <c r="G57" s="71">
        <v>11</v>
      </c>
      <c r="H57" s="71">
        <v>243</v>
      </c>
      <c r="I57" s="71" t="s">
        <v>16</v>
      </c>
      <c r="J57" s="71">
        <v>16</v>
      </c>
      <c r="K57" s="72">
        <v>39</v>
      </c>
      <c r="L57" s="72">
        <v>30.5</v>
      </c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10">
        <v>3</v>
      </c>
      <c r="B58" s="73" t="s">
        <v>11</v>
      </c>
      <c r="C58" s="74">
        <v>435</v>
      </c>
      <c r="D58" s="75">
        <v>163</v>
      </c>
      <c r="E58" s="75">
        <v>91</v>
      </c>
      <c r="F58" s="75" t="s">
        <v>16</v>
      </c>
      <c r="G58" s="75">
        <v>9</v>
      </c>
      <c r="H58" s="75">
        <v>164</v>
      </c>
      <c r="I58" s="75" t="s">
        <v>16</v>
      </c>
      <c r="J58" s="75">
        <v>8</v>
      </c>
      <c r="K58" s="76">
        <v>37.5</v>
      </c>
      <c r="L58" s="76">
        <v>37.700000000000003</v>
      </c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10"/>
      <c r="B59" s="77" t="s">
        <v>12</v>
      </c>
      <c r="C59" s="78">
        <v>364</v>
      </c>
      <c r="D59" s="79">
        <v>149</v>
      </c>
      <c r="E59" s="79">
        <v>125</v>
      </c>
      <c r="F59" s="79" t="s">
        <v>16</v>
      </c>
      <c r="G59" s="79">
        <v>2</v>
      </c>
      <c r="H59" s="79">
        <v>79</v>
      </c>
      <c r="I59" s="79" t="s">
        <v>16</v>
      </c>
      <c r="J59" s="79">
        <v>8</v>
      </c>
      <c r="K59" s="80">
        <v>40.9</v>
      </c>
      <c r="L59" s="80">
        <v>22</v>
      </c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246">
        <v>4</v>
      </c>
      <c r="B60" s="47" t="s">
        <v>10</v>
      </c>
      <c r="C60" s="13">
        <v>816</v>
      </c>
      <c r="D60" s="11">
        <v>334</v>
      </c>
      <c r="E60" s="11">
        <v>240</v>
      </c>
      <c r="F60" s="11" t="s">
        <v>16</v>
      </c>
      <c r="G60" s="11">
        <v>6</v>
      </c>
      <c r="H60" s="11">
        <v>224</v>
      </c>
      <c r="I60" s="11" t="s">
        <v>16</v>
      </c>
      <c r="J60" s="11">
        <v>12</v>
      </c>
      <c r="K60" s="51">
        <v>40.9</v>
      </c>
      <c r="L60" s="51">
        <v>27.5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211"/>
      <c r="B61" s="52" t="s">
        <v>11</v>
      </c>
      <c r="C61" s="14">
        <v>440</v>
      </c>
      <c r="D61" s="9">
        <v>182</v>
      </c>
      <c r="E61" s="9">
        <v>93</v>
      </c>
      <c r="F61" s="9" t="s">
        <v>16</v>
      </c>
      <c r="G61" s="9">
        <v>6</v>
      </c>
      <c r="H61" s="9">
        <v>152</v>
      </c>
      <c r="I61" s="9" t="s">
        <v>16</v>
      </c>
      <c r="J61" s="9">
        <v>7</v>
      </c>
      <c r="K61" s="53">
        <v>41.4</v>
      </c>
      <c r="L61" s="53">
        <v>34.5</v>
      </c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211"/>
      <c r="B62" s="52" t="s">
        <v>12</v>
      </c>
      <c r="C62" s="14">
        <v>376</v>
      </c>
      <c r="D62" s="9">
        <v>152</v>
      </c>
      <c r="E62" s="9">
        <v>147</v>
      </c>
      <c r="F62" s="9" t="s">
        <v>16</v>
      </c>
      <c r="G62" s="9" t="s">
        <v>16</v>
      </c>
      <c r="H62" s="9">
        <v>72</v>
      </c>
      <c r="I62" s="9" t="s">
        <v>16</v>
      </c>
      <c r="J62" s="9">
        <v>5</v>
      </c>
      <c r="K62" s="53">
        <v>40.4</v>
      </c>
      <c r="L62" s="53">
        <v>19.100000000000001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246">
        <v>5</v>
      </c>
      <c r="B63" s="47" t="s">
        <v>10</v>
      </c>
      <c r="C63" s="13">
        <v>765</v>
      </c>
      <c r="D63" s="11">
        <v>326</v>
      </c>
      <c r="E63" s="11">
        <v>199</v>
      </c>
      <c r="F63" s="11">
        <v>3</v>
      </c>
      <c r="G63" s="11">
        <v>13</v>
      </c>
      <c r="H63" s="11">
        <v>218</v>
      </c>
      <c r="I63" s="11" t="s">
        <v>16</v>
      </c>
      <c r="J63" s="11">
        <v>6</v>
      </c>
      <c r="K63" s="51">
        <v>42.6</v>
      </c>
      <c r="L63" s="51">
        <v>28.5</v>
      </c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211"/>
      <c r="B64" s="52" t="s">
        <v>11</v>
      </c>
      <c r="C64" s="14">
        <v>406</v>
      </c>
      <c r="D64" s="9">
        <v>189</v>
      </c>
      <c r="E64" s="9">
        <v>61</v>
      </c>
      <c r="F64" s="9">
        <v>3</v>
      </c>
      <c r="G64" s="9">
        <v>13</v>
      </c>
      <c r="H64" s="9">
        <v>138</v>
      </c>
      <c r="I64" s="9" t="s">
        <v>16</v>
      </c>
      <c r="J64" s="9">
        <v>2</v>
      </c>
      <c r="K64" s="53">
        <v>46.6</v>
      </c>
      <c r="L64" s="53">
        <v>34</v>
      </c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211"/>
      <c r="B65" s="52" t="s">
        <v>12</v>
      </c>
      <c r="C65" s="14">
        <v>359</v>
      </c>
      <c r="D65" s="9">
        <v>137</v>
      </c>
      <c r="E65" s="9">
        <v>138</v>
      </c>
      <c r="F65" s="9" t="s">
        <v>16</v>
      </c>
      <c r="G65" s="9" t="s">
        <v>16</v>
      </c>
      <c r="H65" s="9">
        <v>80</v>
      </c>
      <c r="I65" s="9" t="s">
        <v>16</v>
      </c>
      <c r="J65" s="9">
        <v>4</v>
      </c>
      <c r="K65" s="53">
        <v>38.200000000000003</v>
      </c>
      <c r="L65" s="53">
        <v>22.3</v>
      </c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246">
        <v>6</v>
      </c>
      <c r="B66" s="47" t="s">
        <v>10</v>
      </c>
      <c r="C66" s="59">
        <v>750</v>
      </c>
      <c r="D66" s="60">
        <v>306</v>
      </c>
      <c r="E66" s="60">
        <v>192</v>
      </c>
      <c r="F66" s="60">
        <v>1</v>
      </c>
      <c r="G66" s="60">
        <v>7</v>
      </c>
      <c r="H66" s="60">
        <v>226</v>
      </c>
      <c r="I66" s="60" t="s">
        <v>16</v>
      </c>
      <c r="J66" s="60">
        <v>18</v>
      </c>
      <c r="K66" s="61">
        <v>40.799999999999997</v>
      </c>
      <c r="L66" s="61">
        <v>30.1</v>
      </c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211"/>
      <c r="B67" s="52" t="s">
        <v>11</v>
      </c>
      <c r="C67" s="62">
        <v>392</v>
      </c>
      <c r="D67" s="63">
        <v>166</v>
      </c>
      <c r="E67" s="63">
        <v>70</v>
      </c>
      <c r="F67" s="63">
        <v>1</v>
      </c>
      <c r="G67" s="63">
        <v>7</v>
      </c>
      <c r="H67" s="63">
        <v>138</v>
      </c>
      <c r="I67" s="63" t="s">
        <v>16</v>
      </c>
      <c r="J67" s="63">
        <v>10</v>
      </c>
      <c r="K67" s="64">
        <v>42.3</v>
      </c>
      <c r="L67" s="64">
        <v>35.200000000000003</v>
      </c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244"/>
      <c r="B68" s="65" t="s">
        <v>12</v>
      </c>
      <c r="C68" s="38">
        <v>358</v>
      </c>
      <c r="D68" s="39">
        <v>140</v>
      </c>
      <c r="E68" s="39">
        <v>122</v>
      </c>
      <c r="F68" s="39" t="s">
        <v>16</v>
      </c>
      <c r="G68" s="39" t="s">
        <v>16</v>
      </c>
      <c r="H68" s="39">
        <v>88</v>
      </c>
      <c r="I68" s="39" t="s">
        <v>16</v>
      </c>
      <c r="J68" s="39">
        <v>8</v>
      </c>
      <c r="K68" s="66">
        <v>39.1</v>
      </c>
      <c r="L68" s="66">
        <v>24.6</v>
      </c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 t="s">
        <v>18</v>
      </c>
      <c r="B69" s="4"/>
      <c r="C69" s="4"/>
      <c r="D69" s="4"/>
      <c r="E69" s="4"/>
      <c r="F69" s="4"/>
      <c r="G69" s="4"/>
      <c r="H69" s="4"/>
      <c r="I69" s="5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 t="s">
        <v>477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 t="s">
        <v>478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 t="s">
        <v>485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 t="s">
        <v>142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 t="s">
        <v>143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 t="s">
        <v>144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5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5.7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5.7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5.7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5.7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5.7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5.7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5.7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5.7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5.7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5.75" customHeight="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1:26" ht="15.75" customHeight="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1:26" ht="15.75" customHeight="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1:26" ht="15.75" customHeight="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1:26" ht="15.75" customHeight="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spans="1:26" ht="15.75" customHeight="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spans="1:26" ht="15.75" customHeight="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spans="1:26" ht="15.75" customHeight="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spans="1:26" ht="15.75" customHeight="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spans="1:26" ht="15.75" customHeight="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 spans="1:26" ht="15.75" customHeight="1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 spans="1:26" ht="15.75" customHeight="1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 spans="1:26" ht="15.75" customHeight="1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 spans="1:26" ht="15.75" customHeight="1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 spans="1:26" ht="15.75" customHeight="1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  <row r="1028" spans="1:26" ht="15.75" customHeight="1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</row>
    <row r="1029" spans="1:26" ht="15.75" customHeight="1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</row>
    <row r="1030" spans="1:26" ht="15.75" customHeight="1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</row>
  </sheetData>
  <mergeCells count="26">
    <mergeCell ref="A63:A65"/>
    <mergeCell ref="A66:A68"/>
    <mergeCell ref="A6:A8"/>
    <mergeCell ref="A9:A11"/>
    <mergeCell ref="A12:A14"/>
    <mergeCell ref="A15:A17"/>
    <mergeCell ref="A18:A20"/>
    <mergeCell ref="A21:A23"/>
    <mergeCell ref="A24:A26"/>
    <mergeCell ref="A27:A29"/>
    <mergeCell ref="A30:A32"/>
    <mergeCell ref="A33:A35"/>
    <mergeCell ref="A54:A56"/>
    <mergeCell ref="A60:A62"/>
    <mergeCell ref="A51:A53"/>
    <mergeCell ref="I4:I5"/>
    <mergeCell ref="J4:J5"/>
    <mergeCell ref="K4:K5"/>
    <mergeCell ref="L4:L5"/>
    <mergeCell ref="A4:B5"/>
    <mergeCell ref="C4:C5"/>
    <mergeCell ref="D4:D5"/>
    <mergeCell ref="E4:E5"/>
    <mergeCell ref="F4:F5"/>
    <mergeCell ref="G4:G5"/>
    <mergeCell ref="H4:H5"/>
  </mergeCells>
  <phoneticPr fontId="11"/>
  <pageMargins left="0.70866141732283472" right="0.70866141732283472" top="0.74803149606299213" bottom="0.74803149606299213" header="0" footer="0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tabSelected="1" view="pageBreakPreview" zoomScale="60" zoomScaleNormal="100" workbookViewId="0">
      <selection activeCell="D9" sqref="D9"/>
    </sheetView>
  </sheetViews>
  <sheetFormatPr defaultColWidth="12.6640625" defaultRowHeight="15" customHeight="1"/>
  <cols>
    <col min="1" max="4" width="6.33203125" customWidth="1"/>
    <col min="5" max="5" width="6.77734375" customWidth="1"/>
    <col min="6" max="12" width="6.33203125" customWidth="1"/>
    <col min="13" max="26" width="7" customWidth="1"/>
  </cols>
  <sheetData>
    <row r="1" spans="1:26" ht="15" customHeight="1">
      <c r="A1" s="1" t="s">
        <v>145</v>
      </c>
      <c r="B1" s="4"/>
      <c r="C1" s="26"/>
      <c r="D1" s="26"/>
      <c r="E1" s="26"/>
      <c r="F1" s="26"/>
      <c r="G1" s="2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" customHeight="1">
      <c r="A2" s="4"/>
      <c r="B2" s="4"/>
      <c r="C2" s="4"/>
      <c r="D2" s="4"/>
      <c r="E2" s="4"/>
      <c r="F2" s="4"/>
      <c r="G2" s="4"/>
      <c r="H2" s="4"/>
      <c r="I2" s="4"/>
      <c r="J2" s="5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5" t="s">
        <v>146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>
      <c r="A4" s="248" t="s">
        <v>147</v>
      </c>
      <c r="B4" s="206"/>
      <c r="C4" s="206"/>
      <c r="D4" s="207"/>
      <c r="E4" s="235" t="s">
        <v>148</v>
      </c>
      <c r="F4" s="241"/>
      <c r="G4" s="235" t="s">
        <v>149</v>
      </c>
      <c r="H4" s="241"/>
      <c r="I4" s="197" t="s">
        <v>150</v>
      </c>
      <c r="J4" s="241"/>
      <c r="K4" s="197" t="s">
        <v>151</v>
      </c>
      <c r="L4" s="198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>
      <c r="A5" s="263" t="s">
        <v>152</v>
      </c>
      <c r="B5" s="204"/>
      <c r="C5" s="201" t="s">
        <v>153</v>
      </c>
      <c r="D5" s="204"/>
      <c r="E5" s="199"/>
      <c r="F5" s="212"/>
      <c r="G5" s="199"/>
      <c r="H5" s="212"/>
      <c r="I5" s="199"/>
      <c r="J5" s="212"/>
      <c r="K5" s="199"/>
      <c r="L5" s="200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>
      <c r="A6" s="264">
        <v>3</v>
      </c>
      <c r="B6" s="265"/>
      <c r="C6" s="264">
        <v>363823</v>
      </c>
      <c r="D6" s="265"/>
      <c r="E6" s="264">
        <v>3</v>
      </c>
      <c r="F6" s="265"/>
      <c r="G6" s="264">
        <v>15</v>
      </c>
      <c r="H6" s="265"/>
      <c r="I6" s="264">
        <v>2</v>
      </c>
      <c r="J6" s="265"/>
      <c r="K6" s="264">
        <v>1</v>
      </c>
      <c r="L6" s="265"/>
      <c r="M6" s="1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>
      <c r="A7" s="4" t="s">
        <v>154</v>
      </c>
      <c r="B7" s="4"/>
      <c r="C7" s="81"/>
      <c r="D7" s="81"/>
      <c r="E7" s="82"/>
      <c r="F7" s="82"/>
      <c r="G7" s="82"/>
      <c r="H7" s="82"/>
      <c r="I7" s="5"/>
      <c r="J7" s="5"/>
      <c r="K7" s="5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>
      <c r="A8" s="4"/>
      <c r="B8" s="4"/>
      <c r="C8" s="81"/>
      <c r="D8" s="81"/>
      <c r="E8" s="82"/>
      <c r="F8" s="82"/>
      <c r="G8" s="82"/>
      <c r="H8" s="82"/>
      <c r="I8" s="5"/>
      <c r="J8" s="5"/>
      <c r="K8" s="5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>
      <c r="A9" s="4"/>
      <c r="B9" s="4"/>
      <c r="C9" s="81"/>
      <c r="D9" s="81"/>
      <c r="E9" s="82"/>
      <c r="F9" s="82"/>
      <c r="G9" s="82"/>
      <c r="H9" s="82"/>
      <c r="I9" s="5"/>
      <c r="J9" s="5"/>
      <c r="K9" s="5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>
      <c r="A10" s="1" t="s">
        <v>155</v>
      </c>
      <c r="B10" s="4"/>
      <c r="C10" s="26"/>
      <c r="D10" s="26"/>
      <c r="E10" s="26"/>
      <c r="F10" s="26"/>
      <c r="G10" s="2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>
      <c r="A11" s="82"/>
      <c r="B11" s="82"/>
      <c r="C11" s="81"/>
      <c r="D11" s="81"/>
      <c r="E11" s="81"/>
      <c r="F11" s="81"/>
      <c r="G11" s="81"/>
      <c r="H11" s="4"/>
      <c r="I11" s="5"/>
      <c r="J11" s="5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5" t="s">
        <v>156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>
      <c r="A13" s="257" t="s">
        <v>157</v>
      </c>
      <c r="B13" s="241"/>
      <c r="C13" s="235" t="s">
        <v>158</v>
      </c>
      <c r="D13" s="241"/>
      <c r="E13" s="205" t="s">
        <v>159</v>
      </c>
      <c r="F13" s="206"/>
      <c r="G13" s="207"/>
      <c r="H13" s="23" t="s">
        <v>160</v>
      </c>
      <c r="I13" s="83" t="s">
        <v>161</v>
      </c>
      <c r="J13" s="235" t="s">
        <v>162</v>
      </c>
      <c r="K13" s="198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>
      <c r="A14" s="200"/>
      <c r="B14" s="212"/>
      <c r="C14" s="199"/>
      <c r="D14" s="212"/>
      <c r="E14" s="7" t="s">
        <v>163</v>
      </c>
      <c r="F14" s="7" t="s">
        <v>164</v>
      </c>
      <c r="G14" s="7" t="s">
        <v>165</v>
      </c>
      <c r="H14" s="7" t="s">
        <v>163</v>
      </c>
      <c r="I14" s="25" t="s">
        <v>163</v>
      </c>
      <c r="J14" s="199"/>
      <c r="K14" s="200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>
      <c r="A15" s="266" t="s">
        <v>166</v>
      </c>
      <c r="B15" s="223"/>
      <c r="C15" s="259" t="s">
        <v>167</v>
      </c>
      <c r="D15" s="204"/>
      <c r="E15" s="84" t="s">
        <v>168</v>
      </c>
      <c r="F15" s="85" t="s">
        <v>168</v>
      </c>
      <c r="G15" s="86" t="s">
        <v>168</v>
      </c>
      <c r="H15" s="86">
        <v>1</v>
      </c>
      <c r="I15" s="86">
        <v>16</v>
      </c>
      <c r="J15" s="267">
        <f t="shared" ref="J15:J16" si="0">SUM(E15:I15)</f>
        <v>17</v>
      </c>
      <c r="K15" s="268"/>
      <c r="L15" s="4"/>
      <c r="M15" s="1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>
      <c r="A16" s="196"/>
      <c r="B16" s="211"/>
      <c r="C16" s="259" t="s">
        <v>169</v>
      </c>
      <c r="D16" s="204"/>
      <c r="E16" s="84" t="s">
        <v>168</v>
      </c>
      <c r="F16" s="85" t="s">
        <v>168</v>
      </c>
      <c r="G16" s="85" t="s">
        <v>168</v>
      </c>
      <c r="H16" s="85" t="s">
        <v>168</v>
      </c>
      <c r="I16" s="85">
        <v>9</v>
      </c>
      <c r="J16" s="267">
        <f t="shared" si="0"/>
        <v>9</v>
      </c>
      <c r="K16" s="268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>
      <c r="A17" s="196"/>
      <c r="B17" s="211"/>
      <c r="C17" s="259" t="s">
        <v>170</v>
      </c>
      <c r="D17" s="204"/>
      <c r="E17" s="84" t="s">
        <v>168</v>
      </c>
      <c r="F17" s="85" t="s">
        <v>168</v>
      </c>
      <c r="G17" s="85" t="s">
        <v>168</v>
      </c>
      <c r="H17" s="85" t="s">
        <v>168</v>
      </c>
      <c r="I17" s="85" t="s">
        <v>168</v>
      </c>
      <c r="J17" s="267" t="s">
        <v>168</v>
      </c>
      <c r="K17" s="268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>
      <c r="A18" s="196"/>
      <c r="B18" s="211"/>
      <c r="C18" s="259" t="s">
        <v>171</v>
      </c>
      <c r="D18" s="204"/>
      <c r="E18" s="84" t="s">
        <v>168</v>
      </c>
      <c r="F18" s="85" t="s">
        <v>168</v>
      </c>
      <c r="G18" s="85" t="s">
        <v>168</v>
      </c>
      <c r="H18" s="85" t="s">
        <v>168</v>
      </c>
      <c r="I18" s="85" t="s">
        <v>168</v>
      </c>
      <c r="J18" s="267" t="s">
        <v>168</v>
      </c>
      <c r="K18" s="268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>
      <c r="A19" s="196"/>
      <c r="B19" s="211"/>
      <c r="C19" s="259" t="s">
        <v>172</v>
      </c>
      <c r="D19" s="204"/>
      <c r="E19" s="84" t="s">
        <v>168</v>
      </c>
      <c r="F19" s="85" t="s">
        <v>168</v>
      </c>
      <c r="G19" s="85" t="s">
        <v>168</v>
      </c>
      <c r="H19" s="85" t="s">
        <v>168</v>
      </c>
      <c r="I19" s="85">
        <v>8</v>
      </c>
      <c r="J19" s="267">
        <f t="shared" ref="J19:J22" si="1">SUM(E19:I19)</f>
        <v>8</v>
      </c>
      <c r="K19" s="268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>
      <c r="A20" s="196"/>
      <c r="B20" s="211"/>
      <c r="C20" s="259" t="s">
        <v>173</v>
      </c>
      <c r="D20" s="204"/>
      <c r="E20" s="84">
        <v>1</v>
      </c>
      <c r="F20" s="85" t="s">
        <v>168</v>
      </c>
      <c r="G20" s="85" t="s">
        <v>168</v>
      </c>
      <c r="H20" s="85" t="s">
        <v>168</v>
      </c>
      <c r="I20" s="85">
        <v>2</v>
      </c>
      <c r="J20" s="267">
        <f t="shared" si="1"/>
        <v>3</v>
      </c>
      <c r="K20" s="268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>
      <c r="A21" s="196"/>
      <c r="B21" s="211"/>
      <c r="C21" s="259" t="s">
        <v>174</v>
      </c>
      <c r="D21" s="204"/>
      <c r="E21" s="84" t="s">
        <v>168</v>
      </c>
      <c r="F21" s="85" t="s">
        <v>168</v>
      </c>
      <c r="G21" s="85" t="s">
        <v>16</v>
      </c>
      <c r="H21" s="85">
        <v>1</v>
      </c>
      <c r="I21" s="85">
        <v>18</v>
      </c>
      <c r="J21" s="267">
        <f t="shared" si="1"/>
        <v>19</v>
      </c>
      <c r="K21" s="268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>
      <c r="A22" s="200"/>
      <c r="B22" s="212"/>
      <c r="C22" s="259" t="s">
        <v>175</v>
      </c>
      <c r="D22" s="204"/>
      <c r="E22" s="84">
        <v>2</v>
      </c>
      <c r="F22" s="85" t="s">
        <v>168</v>
      </c>
      <c r="G22" s="85">
        <v>7</v>
      </c>
      <c r="H22" s="85">
        <v>2</v>
      </c>
      <c r="I22" s="85">
        <v>27</v>
      </c>
      <c r="J22" s="267">
        <f t="shared" si="1"/>
        <v>38</v>
      </c>
      <c r="K22" s="268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>
      <c r="A23" s="258" t="s">
        <v>176</v>
      </c>
      <c r="B23" s="223"/>
      <c r="C23" s="259" t="s">
        <v>177</v>
      </c>
      <c r="D23" s="204"/>
      <c r="E23" s="84" t="s">
        <v>168</v>
      </c>
      <c r="F23" s="85" t="s">
        <v>168</v>
      </c>
      <c r="G23" s="85" t="s">
        <v>168</v>
      </c>
      <c r="H23" s="85" t="s">
        <v>168</v>
      </c>
      <c r="I23" s="85" t="s">
        <v>168</v>
      </c>
      <c r="J23" s="267" t="s">
        <v>168</v>
      </c>
      <c r="K23" s="268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>
      <c r="A24" s="200"/>
      <c r="B24" s="212"/>
      <c r="C24" s="259" t="s">
        <v>178</v>
      </c>
      <c r="D24" s="204"/>
      <c r="E24" s="84" t="s">
        <v>168</v>
      </c>
      <c r="F24" s="85" t="s">
        <v>168</v>
      </c>
      <c r="G24" s="85" t="s">
        <v>168</v>
      </c>
      <c r="H24" s="85" t="s">
        <v>168</v>
      </c>
      <c r="I24" s="85" t="s">
        <v>168</v>
      </c>
      <c r="J24" s="267" t="s">
        <v>168</v>
      </c>
      <c r="K24" s="268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>
      <c r="A25" s="258" t="s">
        <v>179</v>
      </c>
      <c r="B25" s="223"/>
      <c r="C25" s="259" t="s">
        <v>180</v>
      </c>
      <c r="D25" s="204"/>
      <c r="E25" s="84" t="s">
        <v>168</v>
      </c>
      <c r="F25" s="85" t="s">
        <v>168</v>
      </c>
      <c r="G25" s="85" t="s">
        <v>168</v>
      </c>
      <c r="H25" s="85" t="s">
        <v>168</v>
      </c>
      <c r="I25" s="85">
        <v>5</v>
      </c>
      <c r="J25" s="267">
        <f>SUM(E25:I25)</f>
        <v>5</v>
      </c>
      <c r="K25" s="268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>
      <c r="A26" s="200"/>
      <c r="B26" s="212"/>
      <c r="C26" s="259" t="s">
        <v>181</v>
      </c>
      <c r="D26" s="204"/>
      <c r="E26" s="84" t="s">
        <v>168</v>
      </c>
      <c r="F26" s="87" t="s">
        <v>182</v>
      </c>
      <c r="G26" s="85" t="s">
        <v>168</v>
      </c>
      <c r="H26" s="85">
        <v>3</v>
      </c>
      <c r="I26" s="85">
        <v>12</v>
      </c>
      <c r="J26" s="267" t="s">
        <v>183</v>
      </c>
      <c r="K26" s="268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>
      <c r="A27" s="258" t="s">
        <v>184</v>
      </c>
      <c r="B27" s="223"/>
      <c r="C27" s="259" t="s">
        <v>185</v>
      </c>
      <c r="D27" s="204"/>
      <c r="E27" s="84" t="s">
        <v>168</v>
      </c>
      <c r="F27" s="85" t="s">
        <v>168</v>
      </c>
      <c r="G27" s="85" t="s">
        <v>168</v>
      </c>
      <c r="H27" s="85">
        <v>1</v>
      </c>
      <c r="I27" s="85">
        <v>38</v>
      </c>
      <c r="J27" s="267">
        <f>SUM(E27:I27)</f>
        <v>39</v>
      </c>
      <c r="K27" s="268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>
      <c r="A28" s="196"/>
      <c r="B28" s="211"/>
      <c r="C28" s="259" t="s">
        <v>186</v>
      </c>
      <c r="D28" s="204"/>
      <c r="E28" s="84" t="s">
        <v>168</v>
      </c>
      <c r="F28" s="85" t="s">
        <v>168</v>
      </c>
      <c r="G28" s="85" t="s">
        <v>168</v>
      </c>
      <c r="H28" s="85" t="s">
        <v>168</v>
      </c>
      <c r="I28" s="85" t="s">
        <v>168</v>
      </c>
      <c r="J28" s="267" t="s">
        <v>168</v>
      </c>
      <c r="K28" s="268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>
      <c r="A29" s="200"/>
      <c r="B29" s="212"/>
      <c r="C29" s="259" t="s">
        <v>187</v>
      </c>
      <c r="D29" s="204"/>
      <c r="E29" s="84">
        <v>1</v>
      </c>
      <c r="F29" s="85" t="s">
        <v>168</v>
      </c>
      <c r="G29" s="85" t="s">
        <v>168</v>
      </c>
      <c r="H29" s="85">
        <v>1</v>
      </c>
      <c r="I29" s="85">
        <v>26</v>
      </c>
      <c r="J29" s="267">
        <f>SUM(E29:I29)</f>
        <v>28</v>
      </c>
      <c r="K29" s="268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>
      <c r="A30" s="260" t="s">
        <v>162</v>
      </c>
      <c r="B30" s="261"/>
      <c r="C30" s="261"/>
      <c r="D30" s="262"/>
      <c r="E30" s="88">
        <f>SUM(E15:E29)</f>
        <v>4</v>
      </c>
      <c r="F30" s="89" t="s">
        <v>182</v>
      </c>
      <c r="G30" s="90">
        <f t="shared" ref="G30:I30" si="2">SUM(G15:G29)</f>
        <v>7</v>
      </c>
      <c r="H30" s="90">
        <f t="shared" si="2"/>
        <v>9</v>
      </c>
      <c r="I30" s="90">
        <f t="shared" si="2"/>
        <v>161</v>
      </c>
      <c r="J30" s="269" t="s">
        <v>188</v>
      </c>
      <c r="K30" s="256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>
      <c r="A31" s="4" t="s">
        <v>154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>
      <c r="A32" s="4" t="s">
        <v>480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3">
    <mergeCell ref="J29:K29"/>
    <mergeCell ref="J30:K30"/>
    <mergeCell ref="J21:K21"/>
    <mergeCell ref="J22:K22"/>
    <mergeCell ref="J23:K23"/>
    <mergeCell ref="J24:K24"/>
    <mergeCell ref="J25:K25"/>
    <mergeCell ref="J26:K26"/>
    <mergeCell ref="J27:K27"/>
    <mergeCell ref="J19:K19"/>
    <mergeCell ref="J20:K20"/>
    <mergeCell ref="C27:D27"/>
    <mergeCell ref="C28:D28"/>
    <mergeCell ref="J28:K28"/>
    <mergeCell ref="K6:L6"/>
    <mergeCell ref="A13:B14"/>
    <mergeCell ref="C19:D19"/>
    <mergeCell ref="C20:D20"/>
    <mergeCell ref="C13:D14"/>
    <mergeCell ref="E13:G13"/>
    <mergeCell ref="A15:B22"/>
    <mergeCell ref="C15:D15"/>
    <mergeCell ref="C16:D16"/>
    <mergeCell ref="C17:D17"/>
    <mergeCell ref="C18:D18"/>
    <mergeCell ref="J13:K14"/>
    <mergeCell ref="J15:K15"/>
    <mergeCell ref="J16:K16"/>
    <mergeCell ref="J17:K17"/>
    <mergeCell ref="J18:K18"/>
    <mergeCell ref="A6:B6"/>
    <mergeCell ref="C6:D6"/>
    <mergeCell ref="E6:F6"/>
    <mergeCell ref="G6:H6"/>
    <mergeCell ref="I6:J6"/>
    <mergeCell ref="A4:D4"/>
    <mergeCell ref="E4:F5"/>
    <mergeCell ref="G4:H5"/>
    <mergeCell ref="I4:J5"/>
    <mergeCell ref="K4:L5"/>
    <mergeCell ref="A5:B5"/>
    <mergeCell ref="C5:D5"/>
    <mergeCell ref="A25:B26"/>
    <mergeCell ref="A27:B29"/>
    <mergeCell ref="C29:D29"/>
    <mergeCell ref="A30:D30"/>
    <mergeCell ref="C21:D21"/>
    <mergeCell ref="C22:D22"/>
    <mergeCell ref="A23:B24"/>
    <mergeCell ref="C23:D23"/>
    <mergeCell ref="C24:D24"/>
    <mergeCell ref="C25:D25"/>
    <mergeCell ref="C26:D26"/>
  </mergeCells>
  <phoneticPr fontId="11"/>
  <pageMargins left="0.70866141732283472" right="0.70866141732283472" top="0.74803149606299213" bottom="0.74803149606299213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1"/>
  <sheetViews>
    <sheetView showGridLines="0" tabSelected="1" view="pageBreakPreview" zoomScale="70" zoomScaleNormal="100" zoomScaleSheetLayoutView="70" workbookViewId="0">
      <selection activeCell="D9" sqref="D9"/>
    </sheetView>
  </sheetViews>
  <sheetFormatPr defaultColWidth="12.6640625" defaultRowHeight="15" customHeight="1"/>
  <cols>
    <col min="1" max="1" width="12" customWidth="1"/>
    <col min="2" max="2" width="18.21875" customWidth="1"/>
    <col min="3" max="3" width="5.88671875" customWidth="1"/>
    <col min="4" max="4" width="22.88671875" bestFit="1" customWidth="1"/>
    <col min="5" max="5" width="9.44140625" customWidth="1"/>
    <col min="6" max="6" width="22.109375" customWidth="1"/>
    <col min="7" max="7" width="7.88671875" customWidth="1"/>
    <col min="8" max="26" width="7" customWidth="1"/>
  </cols>
  <sheetData>
    <row r="1" spans="1:26" ht="21" customHeight="1">
      <c r="A1" s="4" t="s">
        <v>189</v>
      </c>
      <c r="B1" s="4"/>
      <c r="C1" s="26"/>
      <c r="D1" s="26"/>
      <c r="E1" s="1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" customHeight="1">
      <c r="A2" s="4"/>
      <c r="B2" s="4"/>
      <c r="C2" s="26"/>
      <c r="D2" s="26"/>
      <c r="E2" s="1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1" customHeight="1">
      <c r="A3" s="127" t="s">
        <v>190</v>
      </c>
      <c r="B3" s="4"/>
      <c r="C3" s="26"/>
      <c r="D3" s="26"/>
      <c r="E3" s="1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1" customHeight="1">
      <c r="A4" s="4"/>
      <c r="B4" s="4"/>
      <c r="C4" s="98"/>
      <c r="D4" s="4"/>
      <c r="E4" s="270" t="s">
        <v>191</v>
      </c>
      <c r="F4" s="196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4" customHeight="1">
      <c r="A5" s="91" t="s">
        <v>192</v>
      </c>
      <c r="B5" s="94" t="s">
        <v>193</v>
      </c>
      <c r="C5" s="94" t="s">
        <v>194</v>
      </c>
      <c r="D5" s="94" t="s">
        <v>35</v>
      </c>
      <c r="E5" s="95" t="s">
        <v>195</v>
      </c>
      <c r="F5" s="96" t="s">
        <v>196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24" customHeight="1">
      <c r="A6" s="128" t="s">
        <v>197</v>
      </c>
      <c r="B6" s="129" t="s">
        <v>198</v>
      </c>
      <c r="C6" s="130">
        <v>30</v>
      </c>
      <c r="D6" s="131" t="s">
        <v>199</v>
      </c>
      <c r="E6" s="132">
        <v>32671</v>
      </c>
      <c r="F6" s="133" t="s">
        <v>200</v>
      </c>
      <c r="G6" s="1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4" customHeight="1">
      <c r="A7" s="134" t="s">
        <v>201</v>
      </c>
      <c r="B7" s="135" t="s">
        <v>202</v>
      </c>
      <c r="C7" s="136">
        <v>1</v>
      </c>
      <c r="D7" s="137" t="s">
        <v>203</v>
      </c>
      <c r="E7" s="138">
        <v>36515</v>
      </c>
      <c r="F7" s="139" t="s">
        <v>204</v>
      </c>
      <c r="G7" s="140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4" customHeight="1">
      <c r="A8" s="134" t="s">
        <v>201</v>
      </c>
      <c r="B8" s="135" t="s">
        <v>205</v>
      </c>
      <c r="C8" s="136" t="s">
        <v>206</v>
      </c>
      <c r="D8" s="141" t="s">
        <v>207</v>
      </c>
      <c r="E8" s="138">
        <v>38903</v>
      </c>
      <c r="F8" s="139" t="s">
        <v>208</v>
      </c>
      <c r="G8" s="140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4" customHeight="1">
      <c r="A9" s="134" t="s">
        <v>209</v>
      </c>
      <c r="B9" s="135" t="s">
        <v>210</v>
      </c>
      <c r="C9" s="136">
        <v>1</v>
      </c>
      <c r="D9" s="137" t="s">
        <v>211</v>
      </c>
      <c r="E9" s="138">
        <v>37432</v>
      </c>
      <c r="F9" s="139" t="s">
        <v>212</v>
      </c>
      <c r="G9" s="140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4" customHeight="1">
      <c r="A10" s="134" t="s">
        <v>209</v>
      </c>
      <c r="B10" s="135" t="s">
        <v>213</v>
      </c>
      <c r="C10" s="136">
        <v>1</v>
      </c>
      <c r="D10" s="137" t="s">
        <v>214</v>
      </c>
      <c r="E10" s="138">
        <v>42425</v>
      </c>
      <c r="F10" s="139" t="s">
        <v>212</v>
      </c>
      <c r="G10" s="140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4" customHeight="1">
      <c r="A11" s="134" t="s">
        <v>209</v>
      </c>
      <c r="B11" s="135" t="s">
        <v>215</v>
      </c>
      <c r="C11" s="136">
        <v>1</v>
      </c>
      <c r="D11" s="137" t="s">
        <v>214</v>
      </c>
      <c r="E11" s="138">
        <v>42425</v>
      </c>
      <c r="F11" s="139" t="s">
        <v>212</v>
      </c>
      <c r="G11" s="140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4" customHeight="1">
      <c r="A12" s="134" t="s">
        <v>209</v>
      </c>
      <c r="B12" s="135" t="s">
        <v>216</v>
      </c>
      <c r="C12" s="136">
        <v>1</v>
      </c>
      <c r="D12" s="137" t="s">
        <v>214</v>
      </c>
      <c r="E12" s="138">
        <v>42425</v>
      </c>
      <c r="F12" s="139" t="s">
        <v>212</v>
      </c>
      <c r="G12" s="140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4" customHeight="1">
      <c r="A13" s="134" t="s">
        <v>209</v>
      </c>
      <c r="B13" s="135" t="s">
        <v>217</v>
      </c>
      <c r="C13" s="136">
        <v>1</v>
      </c>
      <c r="D13" s="137" t="s">
        <v>218</v>
      </c>
      <c r="E13" s="138">
        <v>43804</v>
      </c>
      <c r="F13" s="139" t="s">
        <v>219</v>
      </c>
      <c r="G13" s="140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4" customHeight="1">
      <c r="A14" s="134" t="s">
        <v>209</v>
      </c>
      <c r="B14" s="135" t="s">
        <v>220</v>
      </c>
      <c r="C14" s="136">
        <v>1</v>
      </c>
      <c r="D14" s="137" t="s">
        <v>218</v>
      </c>
      <c r="E14" s="138">
        <v>43804</v>
      </c>
      <c r="F14" s="139" t="s">
        <v>219</v>
      </c>
      <c r="G14" s="140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4" customHeight="1">
      <c r="A15" s="134" t="s">
        <v>221</v>
      </c>
      <c r="B15" s="135" t="s">
        <v>222</v>
      </c>
      <c r="C15" s="136" t="s">
        <v>16</v>
      </c>
      <c r="D15" s="137" t="s">
        <v>223</v>
      </c>
      <c r="E15" s="138">
        <v>26973</v>
      </c>
      <c r="F15" s="139" t="s">
        <v>224</v>
      </c>
      <c r="G15" s="140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4" customHeight="1">
      <c r="A16" s="284" t="s">
        <v>187</v>
      </c>
      <c r="B16" s="142" t="s">
        <v>225</v>
      </c>
      <c r="C16" s="143">
        <v>2</v>
      </c>
      <c r="D16" s="144" t="s">
        <v>226</v>
      </c>
      <c r="E16" s="145">
        <v>13622</v>
      </c>
      <c r="F16" s="146" t="s">
        <v>227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4" customHeight="1">
      <c r="A17" s="299" t="s">
        <v>228</v>
      </c>
      <c r="B17" s="280" t="s">
        <v>229</v>
      </c>
      <c r="C17" s="54">
        <v>1</v>
      </c>
      <c r="D17" s="280" t="s">
        <v>230</v>
      </c>
      <c r="E17" s="281" t="s">
        <v>231</v>
      </c>
      <c r="F17" s="280" t="s">
        <v>212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>
      <c r="A18" s="4" t="s">
        <v>154</v>
      </c>
      <c r="B18" s="15"/>
      <c r="C18" s="22"/>
      <c r="D18" s="15"/>
      <c r="E18" s="22"/>
      <c r="F18" s="15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>
      <c r="A19" s="4"/>
      <c r="B19" s="15"/>
      <c r="C19" s="22"/>
      <c r="D19" s="15"/>
      <c r="E19" s="22"/>
      <c r="F19" s="1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>
      <c r="A20" s="127" t="s">
        <v>232</v>
      </c>
      <c r="B20" s="4"/>
      <c r="C20" s="26"/>
      <c r="D20" s="26"/>
      <c r="E20" s="12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1" customHeight="1">
      <c r="A21" s="4"/>
      <c r="B21" s="4"/>
      <c r="C21" s="98"/>
      <c r="D21" s="4"/>
      <c r="E21" s="270" t="s">
        <v>191</v>
      </c>
      <c r="F21" s="196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4" customHeight="1">
      <c r="A22" s="91" t="s">
        <v>192</v>
      </c>
      <c r="B22" s="94" t="s">
        <v>193</v>
      </c>
      <c r="C22" s="94" t="s">
        <v>194</v>
      </c>
      <c r="D22" s="94" t="s">
        <v>35</v>
      </c>
      <c r="E22" s="95" t="s">
        <v>195</v>
      </c>
      <c r="F22" s="93" t="s">
        <v>196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24" customHeight="1">
      <c r="A23" s="128" t="s">
        <v>167</v>
      </c>
      <c r="B23" s="129" t="s">
        <v>233</v>
      </c>
      <c r="C23" s="147">
        <v>1</v>
      </c>
      <c r="D23" s="129" t="s">
        <v>16</v>
      </c>
      <c r="E23" s="132">
        <v>28888</v>
      </c>
      <c r="F23" s="133" t="s">
        <v>212</v>
      </c>
      <c r="G23" s="1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24" customHeight="1">
      <c r="A24" s="134" t="s">
        <v>174</v>
      </c>
      <c r="B24" s="135" t="s">
        <v>234</v>
      </c>
      <c r="C24" s="148">
        <v>1</v>
      </c>
      <c r="D24" s="135" t="s">
        <v>235</v>
      </c>
      <c r="E24" s="138">
        <v>21426</v>
      </c>
      <c r="F24" s="139" t="s">
        <v>236</v>
      </c>
      <c r="G24" s="140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4" customHeight="1">
      <c r="A25" s="134" t="s">
        <v>175</v>
      </c>
      <c r="B25" s="135" t="s">
        <v>237</v>
      </c>
      <c r="C25" s="148">
        <v>1</v>
      </c>
      <c r="D25" s="135" t="s">
        <v>238</v>
      </c>
      <c r="E25" s="138">
        <v>29718</v>
      </c>
      <c r="F25" s="139" t="s">
        <v>200</v>
      </c>
      <c r="G25" s="140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4" customHeight="1">
      <c r="A26" s="134" t="s">
        <v>175</v>
      </c>
      <c r="B26" s="135" t="s">
        <v>239</v>
      </c>
      <c r="C26" s="148">
        <v>1</v>
      </c>
      <c r="D26" s="135" t="s">
        <v>240</v>
      </c>
      <c r="E26" s="138">
        <v>34933</v>
      </c>
      <c r="F26" s="139" t="s">
        <v>204</v>
      </c>
      <c r="G26" s="140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4" customHeight="1">
      <c r="A27" s="134" t="s">
        <v>187</v>
      </c>
      <c r="B27" s="135" t="s">
        <v>241</v>
      </c>
      <c r="C27" s="148" t="s">
        <v>16</v>
      </c>
      <c r="D27" s="135" t="s">
        <v>242</v>
      </c>
      <c r="E27" s="138">
        <v>43921</v>
      </c>
      <c r="F27" s="139" t="s">
        <v>243</v>
      </c>
      <c r="G27" s="140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4" customHeight="1">
      <c r="A28" s="134" t="s">
        <v>244</v>
      </c>
      <c r="B28" s="135" t="s">
        <v>245</v>
      </c>
      <c r="C28" s="148" t="s">
        <v>16</v>
      </c>
      <c r="D28" s="135" t="s">
        <v>246</v>
      </c>
      <c r="E28" s="138">
        <v>28335</v>
      </c>
      <c r="F28" s="139" t="s">
        <v>247</v>
      </c>
      <c r="G28" s="140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4" customHeight="1">
      <c r="A29" s="134" t="s">
        <v>244</v>
      </c>
      <c r="B29" s="135" t="s">
        <v>248</v>
      </c>
      <c r="C29" s="148" t="s">
        <v>16</v>
      </c>
      <c r="D29" s="135" t="s">
        <v>249</v>
      </c>
      <c r="E29" s="138">
        <v>30932</v>
      </c>
      <c r="F29" s="139" t="s">
        <v>250</v>
      </c>
      <c r="G29" s="140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4" customHeight="1">
      <c r="A30" s="134" t="s">
        <v>244</v>
      </c>
      <c r="B30" s="135" t="s">
        <v>251</v>
      </c>
      <c r="C30" s="148" t="s">
        <v>16</v>
      </c>
      <c r="D30" s="135" t="s">
        <v>252</v>
      </c>
      <c r="E30" s="138">
        <v>31065</v>
      </c>
      <c r="F30" s="139" t="s">
        <v>253</v>
      </c>
      <c r="G30" s="140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4" customHeight="1">
      <c r="A31" s="149" t="s">
        <v>185</v>
      </c>
      <c r="B31" s="150" t="s">
        <v>254</v>
      </c>
      <c r="C31" s="151">
        <v>1</v>
      </c>
      <c r="D31" s="150" t="s">
        <v>255</v>
      </c>
      <c r="E31" s="152">
        <v>24184</v>
      </c>
      <c r="F31" s="153" t="s">
        <v>219</v>
      </c>
      <c r="G31" s="140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21" customHeight="1">
      <c r="A32" s="4" t="s">
        <v>154</v>
      </c>
      <c r="B32" s="4"/>
      <c r="C32" s="98"/>
      <c r="D32" s="4"/>
      <c r="E32" s="22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21" customHeight="1">
      <c r="A33" s="15"/>
      <c r="B33" s="15"/>
      <c r="C33" s="22"/>
      <c r="D33" s="15"/>
      <c r="E33" s="22"/>
      <c r="F33" s="15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21" customHeight="1">
      <c r="A34" s="15"/>
      <c r="B34" s="15"/>
      <c r="C34" s="22"/>
      <c r="D34" s="15"/>
      <c r="E34" s="22"/>
      <c r="F34" s="15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21" customHeight="1">
      <c r="A35" s="15"/>
      <c r="B35" s="15"/>
      <c r="C35" s="22"/>
      <c r="D35" s="15"/>
      <c r="E35" s="22"/>
      <c r="F35" s="1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1" customHeight="1">
      <c r="A36" s="15"/>
      <c r="B36" s="15"/>
      <c r="C36" s="22"/>
      <c r="D36" s="15"/>
      <c r="E36" s="22"/>
      <c r="F36" s="1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21" customHeight="1">
      <c r="A37" s="15"/>
      <c r="B37" s="15"/>
      <c r="C37" s="22"/>
      <c r="D37" s="15"/>
      <c r="E37" s="22"/>
      <c r="F37" s="1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21" customHeight="1">
      <c r="A38" s="15"/>
      <c r="B38" s="15"/>
      <c r="C38" s="22"/>
      <c r="D38" s="15"/>
      <c r="E38" s="22"/>
      <c r="F38" s="1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21" customHeight="1">
      <c r="A39" s="15"/>
      <c r="B39" s="15"/>
      <c r="C39" s="22"/>
      <c r="D39" s="15"/>
      <c r="E39" s="22"/>
      <c r="F39" s="1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21" customHeight="1">
      <c r="A40" s="15"/>
      <c r="B40" s="15"/>
      <c r="C40" s="22"/>
      <c r="D40" s="15"/>
      <c r="E40" s="22"/>
      <c r="F40" s="1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21" customHeight="1">
      <c r="A41" s="15"/>
      <c r="B41" s="15"/>
      <c r="C41" s="22"/>
      <c r="D41" s="15"/>
      <c r="E41" s="22"/>
      <c r="F41" s="1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48" customHeight="1">
      <c r="A42" s="15"/>
      <c r="B42" s="15"/>
      <c r="C42" s="22"/>
      <c r="D42" s="15"/>
      <c r="E42" s="22"/>
      <c r="F42" s="1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48" customHeight="1">
      <c r="A43" s="15"/>
      <c r="B43" s="15"/>
      <c r="C43" s="22"/>
      <c r="D43" s="15"/>
      <c r="E43" s="22"/>
      <c r="F43" s="1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48" customHeight="1">
      <c r="A44" s="15"/>
      <c r="B44" s="15"/>
      <c r="C44" s="22"/>
      <c r="D44" s="15"/>
      <c r="E44" s="22"/>
      <c r="F44" s="1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48" customHeight="1">
      <c r="A45" s="15"/>
      <c r="B45" s="15"/>
      <c r="C45" s="22"/>
      <c r="D45" s="15"/>
      <c r="E45" s="22"/>
      <c r="F45" s="1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48" customHeight="1">
      <c r="A46" s="15"/>
      <c r="B46" s="15"/>
      <c r="C46" s="22"/>
      <c r="D46" s="15"/>
      <c r="E46" s="22"/>
      <c r="F46" s="1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48" customHeight="1">
      <c r="A47" s="15"/>
      <c r="B47" s="15"/>
      <c r="C47" s="22"/>
      <c r="D47" s="15"/>
      <c r="E47" s="22"/>
      <c r="F47" s="1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48" customHeight="1">
      <c r="A48" s="15"/>
      <c r="B48" s="15"/>
      <c r="C48" s="22"/>
      <c r="D48" s="15"/>
      <c r="E48" s="22"/>
      <c r="F48" s="1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48" customHeight="1">
      <c r="A49" s="15"/>
      <c r="B49" s="15"/>
      <c r="C49" s="22"/>
      <c r="D49" s="15"/>
      <c r="E49" s="22"/>
      <c r="F49" s="1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48" customHeight="1">
      <c r="A50" s="15"/>
      <c r="B50" s="15"/>
      <c r="C50" s="22"/>
      <c r="D50" s="15"/>
      <c r="E50" s="22"/>
      <c r="F50" s="1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48" customHeight="1">
      <c r="A51" s="15"/>
      <c r="B51" s="15"/>
      <c r="C51" s="22"/>
      <c r="D51" s="15"/>
      <c r="E51" s="22"/>
      <c r="F51" s="1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48" customHeight="1">
      <c r="A52" s="15"/>
      <c r="B52" s="15"/>
      <c r="C52" s="22"/>
      <c r="D52" s="15"/>
      <c r="E52" s="22"/>
      <c r="F52" s="1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48" customHeight="1">
      <c r="A53" s="15"/>
      <c r="B53" s="15"/>
      <c r="C53" s="22"/>
      <c r="D53" s="15"/>
      <c r="E53" s="22"/>
      <c r="F53" s="1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48" customHeight="1">
      <c r="A54" s="15"/>
      <c r="B54" s="15"/>
      <c r="C54" s="22"/>
      <c r="D54" s="15"/>
      <c r="E54" s="22"/>
      <c r="F54" s="1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48" customHeight="1">
      <c r="A55" s="15"/>
      <c r="B55" s="15"/>
      <c r="C55" s="22"/>
      <c r="D55" s="15"/>
      <c r="E55" s="22"/>
      <c r="F55" s="1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48" customHeight="1">
      <c r="A56" s="15"/>
      <c r="B56" s="15"/>
      <c r="C56" s="22"/>
      <c r="D56" s="15"/>
      <c r="E56" s="22"/>
      <c r="F56" s="1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48" customHeight="1">
      <c r="A57" s="15"/>
      <c r="B57" s="15"/>
      <c r="C57" s="22"/>
      <c r="D57" s="15"/>
      <c r="E57" s="22"/>
      <c r="F57" s="1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48" customHeight="1">
      <c r="A58" s="15"/>
      <c r="B58" s="15"/>
      <c r="C58" s="22"/>
      <c r="D58" s="15"/>
      <c r="E58" s="22"/>
      <c r="F58" s="1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48" customHeight="1">
      <c r="A59" s="15"/>
      <c r="B59" s="15"/>
      <c r="C59" s="22"/>
      <c r="D59" s="15"/>
      <c r="E59" s="22"/>
      <c r="F59" s="1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48" customHeight="1">
      <c r="A60" s="15"/>
      <c r="B60" s="15"/>
      <c r="C60" s="22"/>
      <c r="D60" s="15"/>
      <c r="E60" s="22"/>
      <c r="F60" s="1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48" customHeight="1">
      <c r="A61" s="15"/>
      <c r="B61" s="15"/>
      <c r="C61" s="22"/>
      <c r="D61" s="15"/>
      <c r="E61" s="22"/>
      <c r="F61" s="1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48" customHeight="1">
      <c r="A62" s="15"/>
      <c r="B62" s="15"/>
      <c r="C62" s="22"/>
      <c r="D62" s="15"/>
      <c r="E62" s="22"/>
      <c r="F62" s="1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48" customHeight="1">
      <c r="A63" s="15"/>
      <c r="B63" s="15"/>
      <c r="C63" s="22"/>
      <c r="D63" s="15"/>
      <c r="E63" s="22"/>
      <c r="F63" s="1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48" customHeight="1">
      <c r="A64" s="15"/>
      <c r="B64" s="15"/>
      <c r="C64" s="22"/>
      <c r="D64" s="15"/>
      <c r="E64" s="22"/>
      <c r="F64" s="1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48" customHeight="1">
      <c r="A65" s="15"/>
      <c r="B65" s="15"/>
      <c r="C65" s="22"/>
      <c r="D65" s="15"/>
      <c r="E65" s="22"/>
      <c r="F65" s="1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48" customHeight="1">
      <c r="A66" s="15"/>
      <c r="B66" s="15"/>
      <c r="C66" s="22"/>
      <c r="D66" s="15"/>
      <c r="E66" s="22"/>
      <c r="F66" s="1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48" customHeight="1">
      <c r="A67" s="15"/>
      <c r="B67" s="15"/>
      <c r="C67" s="22"/>
      <c r="D67" s="15"/>
      <c r="E67" s="22"/>
      <c r="F67" s="1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48" customHeight="1">
      <c r="A68" s="15"/>
      <c r="B68" s="15"/>
      <c r="C68" s="22"/>
      <c r="D68" s="15"/>
      <c r="E68" s="22"/>
      <c r="F68" s="1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48" customHeight="1">
      <c r="A69" s="15"/>
      <c r="B69" s="15"/>
      <c r="C69" s="22"/>
      <c r="D69" s="15"/>
      <c r="E69" s="22"/>
      <c r="F69" s="1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48" customHeight="1">
      <c r="A70" s="15"/>
      <c r="B70" s="15"/>
      <c r="C70" s="22"/>
      <c r="D70" s="15"/>
      <c r="E70" s="22"/>
      <c r="F70" s="1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48" customHeight="1">
      <c r="A71" s="15"/>
      <c r="B71" s="15"/>
      <c r="C71" s="22"/>
      <c r="D71" s="15"/>
      <c r="E71" s="22"/>
      <c r="F71" s="1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48" customHeight="1">
      <c r="A72" s="15"/>
      <c r="B72" s="15"/>
      <c r="C72" s="22"/>
      <c r="D72" s="15"/>
      <c r="E72" s="22"/>
      <c r="F72" s="1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48" customHeight="1">
      <c r="A73" s="15"/>
      <c r="B73" s="15"/>
      <c r="C73" s="22"/>
      <c r="D73" s="15"/>
      <c r="E73" s="22"/>
      <c r="F73" s="1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48" customHeight="1">
      <c r="A74" s="15"/>
      <c r="B74" s="15"/>
      <c r="C74" s="22"/>
      <c r="D74" s="15"/>
      <c r="E74" s="22"/>
      <c r="F74" s="1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48" customHeight="1">
      <c r="A75" s="15"/>
      <c r="B75" s="15"/>
      <c r="C75" s="22"/>
      <c r="D75" s="15"/>
      <c r="E75" s="22"/>
      <c r="F75" s="1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48" customHeight="1">
      <c r="A76" s="15"/>
      <c r="B76" s="15"/>
      <c r="C76" s="22"/>
      <c r="D76" s="15"/>
      <c r="E76" s="22"/>
      <c r="F76" s="1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48" customHeight="1">
      <c r="A77" s="15"/>
      <c r="B77" s="15"/>
      <c r="C77" s="22"/>
      <c r="D77" s="15"/>
      <c r="E77" s="22"/>
      <c r="F77" s="1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48" customHeight="1">
      <c r="A78" s="15"/>
      <c r="B78" s="15"/>
      <c r="C78" s="22"/>
      <c r="D78" s="15"/>
      <c r="E78" s="22"/>
      <c r="F78" s="1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48" customHeight="1">
      <c r="A79" s="15"/>
      <c r="B79" s="15"/>
      <c r="C79" s="22"/>
      <c r="D79" s="15"/>
      <c r="E79" s="22"/>
      <c r="F79" s="1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48" customHeight="1">
      <c r="A80" s="15"/>
      <c r="B80" s="15"/>
      <c r="C80" s="22"/>
      <c r="D80" s="15"/>
      <c r="E80" s="22"/>
      <c r="F80" s="1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48" customHeight="1">
      <c r="A81" s="15"/>
      <c r="B81" s="15"/>
      <c r="C81" s="22"/>
      <c r="D81" s="15"/>
      <c r="E81" s="22"/>
      <c r="F81" s="1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48" customHeight="1">
      <c r="A82" s="15"/>
      <c r="B82" s="15"/>
      <c r="C82" s="22"/>
      <c r="D82" s="15"/>
      <c r="E82" s="22"/>
      <c r="F82" s="1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48" customHeight="1">
      <c r="A83" s="15"/>
      <c r="B83" s="15"/>
      <c r="C83" s="22"/>
      <c r="D83" s="15"/>
      <c r="E83" s="22"/>
      <c r="F83" s="1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48" customHeight="1">
      <c r="A84" s="15"/>
      <c r="B84" s="15"/>
      <c r="C84" s="22"/>
      <c r="D84" s="15"/>
      <c r="E84" s="22"/>
      <c r="F84" s="1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48" customHeight="1">
      <c r="A85" s="15"/>
      <c r="B85" s="15"/>
      <c r="C85" s="22"/>
      <c r="D85" s="15"/>
      <c r="E85" s="22"/>
      <c r="F85" s="1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48" customHeight="1">
      <c r="A86" s="15"/>
      <c r="B86" s="15"/>
      <c r="C86" s="22"/>
      <c r="D86" s="15"/>
      <c r="E86" s="22"/>
      <c r="F86" s="1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48" customHeight="1">
      <c r="A87" s="15"/>
      <c r="B87" s="15"/>
      <c r="C87" s="22"/>
      <c r="D87" s="15"/>
      <c r="E87" s="22"/>
      <c r="F87" s="1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48" customHeight="1">
      <c r="A88" s="15"/>
      <c r="B88" s="15"/>
      <c r="C88" s="22"/>
      <c r="D88" s="15"/>
      <c r="E88" s="22"/>
      <c r="F88" s="1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48" customHeight="1">
      <c r="A89" s="15"/>
      <c r="B89" s="15"/>
      <c r="C89" s="22"/>
      <c r="D89" s="15"/>
      <c r="E89" s="22"/>
      <c r="F89" s="1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48" customHeight="1">
      <c r="A90" s="15"/>
      <c r="B90" s="15"/>
      <c r="C90" s="22"/>
      <c r="D90" s="15"/>
      <c r="E90" s="22"/>
      <c r="F90" s="1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48" customHeight="1">
      <c r="A91" s="15"/>
      <c r="B91" s="15"/>
      <c r="C91" s="22"/>
      <c r="D91" s="15"/>
      <c r="E91" s="22"/>
      <c r="F91" s="1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48" customHeight="1">
      <c r="A92" s="15"/>
      <c r="B92" s="15"/>
      <c r="C92" s="22"/>
      <c r="D92" s="15"/>
      <c r="E92" s="22"/>
      <c r="F92" s="1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48" customHeight="1">
      <c r="A93" s="15"/>
      <c r="B93" s="15"/>
      <c r="C93" s="22"/>
      <c r="D93" s="15"/>
      <c r="E93" s="22"/>
      <c r="F93" s="1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48" customHeight="1">
      <c r="A94" s="15"/>
      <c r="B94" s="15"/>
      <c r="C94" s="22"/>
      <c r="D94" s="15"/>
      <c r="E94" s="22"/>
      <c r="F94" s="1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48" customHeight="1">
      <c r="A95" s="15"/>
      <c r="B95" s="15"/>
      <c r="C95" s="22"/>
      <c r="D95" s="15"/>
      <c r="E95" s="22"/>
      <c r="F95" s="1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48" customHeight="1">
      <c r="A96" s="15"/>
      <c r="B96" s="15"/>
      <c r="C96" s="22"/>
      <c r="D96" s="15"/>
      <c r="E96" s="22"/>
      <c r="F96" s="1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48" customHeight="1">
      <c r="A97" s="15"/>
      <c r="B97" s="15"/>
      <c r="C97" s="22"/>
      <c r="D97" s="15"/>
      <c r="E97" s="22"/>
      <c r="F97" s="1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48" customHeight="1">
      <c r="A98" s="15"/>
      <c r="B98" s="15"/>
      <c r="C98" s="22"/>
      <c r="D98" s="15"/>
      <c r="E98" s="22"/>
      <c r="F98" s="1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48" customHeight="1">
      <c r="A99" s="4"/>
      <c r="B99" s="4"/>
      <c r="C99" s="98"/>
      <c r="D99" s="4"/>
      <c r="E99" s="22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48" customHeight="1">
      <c r="A100" s="4"/>
      <c r="B100" s="4"/>
      <c r="C100" s="98"/>
      <c r="D100" s="4"/>
      <c r="E100" s="22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48" customHeight="1">
      <c r="A101" s="4"/>
      <c r="B101" s="4"/>
      <c r="C101" s="98"/>
      <c r="D101" s="4"/>
      <c r="E101" s="22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48" customHeight="1">
      <c r="A102" s="4"/>
      <c r="B102" s="4"/>
      <c r="C102" s="98"/>
      <c r="D102" s="4"/>
      <c r="E102" s="22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48" customHeight="1">
      <c r="A103" s="4"/>
      <c r="B103" s="4"/>
      <c r="C103" s="98"/>
      <c r="D103" s="4"/>
      <c r="E103" s="22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48" customHeight="1">
      <c r="A104" s="4"/>
      <c r="B104" s="4"/>
      <c r="C104" s="98"/>
      <c r="D104" s="4"/>
      <c r="E104" s="22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48" customHeight="1">
      <c r="A105" s="4"/>
      <c r="B105" s="4"/>
      <c r="C105" s="98"/>
      <c r="D105" s="4"/>
      <c r="E105" s="22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48" customHeight="1">
      <c r="A106" s="4"/>
      <c r="B106" s="4"/>
      <c r="C106" s="98"/>
      <c r="D106" s="4"/>
      <c r="E106" s="22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48" customHeight="1">
      <c r="A107" s="4"/>
      <c r="B107" s="4"/>
      <c r="C107" s="98"/>
      <c r="D107" s="4"/>
      <c r="E107" s="22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48" customHeight="1">
      <c r="A108" s="4"/>
      <c r="B108" s="4"/>
      <c r="C108" s="98"/>
      <c r="D108" s="4"/>
      <c r="E108" s="22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48" customHeight="1">
      <c r="A109" s="4"/>
      <c r="B109" s="4"/>
      <c r="C109" s="98"/>
      <c r="D109" s="4"/>
      <c r="E109" s="22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48" customHeight="1">
      <c r="A110" s="4"/>
      <c r="B110" s="4"/>
      <c r="C110" s="98"/>
      <c r="D110" s="4"/>
      <c r="E110" s="22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48" customHeight="1">
      <c r="A111" s="4"/>
      <c r="B111" s="4"/>
      <c r="C111" s="98"/>
      <c r="D111" s="4"/>
      <c r="E111" s="22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48" customHeight="1">
      <c r="A112" s="4"/>
      <c r="B112" s="4"/>
      <c r="C112" s="98"/>
      <c r="D112" s="4"/>
      <c r="E112" s="22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48" customHeight="1">
      <c r="A113" s="4"/>
      <c r="B113" s="4"/>
      <c r="C113" s="98"/>
      <c r="D113" s="4"/>
      <c r="E113" s="22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48" customHeight="1">
      <c r="A114" s="4"/>
      <c r="B114" s="4"/>
      <c r="C114" s="98"/>
      <c r="D114" s="4"/>
      <c r="E114" s="22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48" customHeight="1">
      <c r="A115" s="4"/>
      <c r="B115" s="4"/>
      <c r="C115" s="98"/>
      <c r="D115" s="4"/>
      <c r="E115" s="22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48" customHeight="1">
      <c r="A116" s="4"/>
      <c r="B116" s="4"/>
      <c r="C116" s="98"/>
      <c r="D116" s="4"/>
      <c r="E116" s="22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48" customHeight="1">
      <c r="A117" s="4"/>
      <c r="B117" s="4"/>
      <c r="C117" s="98"/>
      <c r="D117" s="4"/>
      <c r="E117" s="22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48" customHeight="1">
      <c r="A118" s="4"/>
      <c r="B118" s="4"/>
      <c r="C118" s="98"/>
      <c r="D118" s="4"/>
      <c r="E118" s="22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48" customHeight="1">
      <c r="A119" s="4"/>
      <c r="B119" s="4"/>
      <c r="C119" s="98"/>
      <c r="D119" s="4"/>
      <c r="E119" s="22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48" customHeight="1">
      <c r="A120" s="4"/>
      <c r="B120" s="4"/>
      <c r="C120" s="98"/>
      <c r="D120" s="4"/>
      <c r="E120" s="22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48" customHeight="1">
      <c r="A121" s="4"/>
      <c r="B121" s="4"/>
      <c r="C121" s="98"/>
      <c r="D121" s="4"/>
      <c r="E121" s="22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48" customHeight="1">
      <c r="A122" s="4"/>
      <c r="B122" s="4"/>
      <c r="C122" s="98"/>
      <c r="D122" s="4"/>
      <c r="E122" s="22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48" customHeight="1">
      <c r="A123" s="4"/>
      <c r="B123" s="4"/>
      <c r="C123" s="98"/>
      <c r="D123" s="4"/>
      <c r="E123" s="22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48" customHeight="1">
      <c r="A124" s="4"/>
      <c r="B124" s="4"/>
      <c r="C124" s="98"/>
      <c r="D124" s="4"/>
      <c r="E124" s="22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48" customHeight="1">
      <c r="A125" s="4"/>
      <c r="B125" s="4"/>
      <c r="C125" s="98"/>
      <c r="D125" s="4"/>
      <c r="E125" s="22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48" customHeight="1">
      <c r="A126" s="4"/>
      <c r="B126" s="4"/>
      <c r="C126" s="98"/>
      <c r="D126" s="4"/>
      <c r="E126" s="22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48" customHeight="1">
      <c r="A127" s="4"/>
      <c r="B127" s="4"/>
      <c r="C127" s="98"/>
      <c r="D127" s="4"/>
      <c r="E127" s="22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48" customHeight="1">
      <c r="A128" s="4"/>
      <c r="B128" s="4"/>
      <c r="C128" s="98"/>
      <c r="D128" s="4"/>
      <c r="E128" s="22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48" customHeight="1">
      <c r="A129" s="4"/>
      <c r="B129" s="4"/>
      <c r="C129" s="98"/>
      <c r="D129" s="4"/>
      <c r="E129" s="22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48" customHeight="1">
      <c r="A130" s="4"/>
      <c r="B130" s="4"/>
      <c r="C130" s="98"/>
      <c r="D130" s="4"/>
      <c r="E130" s="22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48" customHeight="1">
      <c r="A131" s="4"/>
      <c r="B131" s="4"/>
      <c r="C131" s="98"/>
      <c r="D131" s="4"/>
      <c r="E131" s="22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48" customHeight="1">
      <c r="A132" s="4"/>
      <c r="B132" s="4"/>
      <c r="C132" s="98"/>
      <c r="D132" s="4"/>
      <c r="E132" s="22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48" customHeight="1">
      <c r="A133" s="4"/>
      <c r="B133" s="4"/>
      <c r="C133" s="98"/>
      <c r="D133" s="4"/>
      <c r="E133" s="22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48" customHeight="1">
      <c r="A134" s="4"/>
      <c r="B134" s="4"/>
      <c r="C134" s="98"/>
      <c r="D134" s="4"/>
      <c r="E134" s="22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48" customHeight="1">
      <c r="A135" s="4"/>
      <c r="B135" s="4"/>
      <c r="C135" s="98"/>
      <c r="D135" s="4"/>
      <c r="E135" s="22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48" customHeight="1">
      <c r="A136" s="4"/>
      <c r="B136" s="4"/>
      <c r="C136" s="98"/>
      <c r="D136" s="4"/>
      <c r="E136" s="22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48" customHeight="1">
      <c r="A137" s="4"/>
      <c r="B137" s="4"/>
      <c r="C137" s="98"/>
      <c r="D137" s="4"/>
      <c r="E137" s="22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48" customHeight="1">
      <c r="A138" s="4"/>
      <c r="B138" s="4"/>
      <c r="C138" s="98"/>
      <c r="D138" s="4"/>
      <c r="E138" s="22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48" customHeight="1">
      <c r="A139" s="4"/>
      <c r="B139" s="4"/>
      <c r="C139" s="98"/>
      <c r="D139" s="4"/>
      <c r="E139" s="22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48" customHeight="1">
      <c r="A140" s="4"/>
      <c r="B140" s="4"/>
      <c r="C140" s="98"/>
      <c r="D140" s="4"/>
      <c r="E140" s="22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48" customHeight="1">
      <c r="A141" s="4"/>
      <c r="B141" s="4"/>
      <c r="C141" s="98"/>
      <c r="D141" s="4"/>
      <c r="E141" s="22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48" customHeight="1">
      <c r="A142" s="4"/>
      <c r="B142" s="4"/>
      <c r="C142" s="98"/>
      <c r="D142" s="4"/>
      <c r="E142" s="22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48" customHeight="1">
      <c r="A143" s="4"/>
      <c r="B143" s="4"/>
      <c r="C143" s="98"/>
      <c r="D143" s="4"/>
      <c r="E143" s="22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48" customHeight="1">
      <c r="A144" s="4"/>
      <c r="B144" s="4"/>
      <c r="C144" s="98"/>
      <c r="D144" s="4"/>
      <c r="E144" s="22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48" customHeight="1">
      <c r="A145" s="4"/>
      <c r="B145" s="4"/>
      <c r="C145" s="98"/>
      <c r="D145" s="4"/>
      <c r="E145" s="22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48" customHeight="1">
      <c r="A146" s="4"/>
      <c r="B146" s="4"/>
      <c r="C146" s="98"/>
      <c r="D146" s="4"/>
      <c r="E146" s="22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48" customHeight="1">
      <c r="A147" s="4"/>
      <c r="B147" s="4"/>
      <c r="C147" s="98"/>
      <c r="D147" s="4"/>
      <c r="E147" s="22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48" customHeight="1">
      <c r="A148" s="4"/>
      <c r="B148" s="4"/>
      <c r="C148" s="98"/>
      <c r="D148" s="4"/>
      <c r="E148" s="22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48" customHeight="1">
      <c r="A149" s="4"/>
      <c r="B149" s="4"/>
      <c r="C149" s="98"/>
      <c r="D149" s="4"/>
      <c r="E149" s="22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48" customHeight="1">
      <c r="A150" s="4"/>
      <c r="B150" s="4"/>
      <c r="C150" s="98"/>
      <c r="D150" s="4"/>
      <c r="E150" s="22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48" customHeight="1">
      <c r="A151" s="4"/>
      <c r="B151" s="4"/>
      <c r="C151" s="98"/>
      <c r="D151" s="4"/>
      <c r="E151" s="22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48" customHeight="1">
      <c r="A152" s="4"/>
      <c r="B152" s="4"/>
      <c r="C152" s="98"/>
      <c r="D152" s="4"/>
      <c r="E152" s="22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48" customHeight="1">
      <c r="A153" s="4"/>
      <c r="B153" s="4"/>
      <c r="C153" s="98"/>
      <c r="D153" s="4"/>
      <c r="E153" s="22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48" customHeight="1">
      <c r="A154" s="4"/>
      <c r="B154" s="4"/>
      <c r="C154" s="98"/>
      <c r="D154" s="4"/>
      <c r="E154" s="22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48" customHeight="1">
      <c r="A155" s="4"/>
      <c r="B155" s="4"/>
      <c r="C155" s="98"/>
      <c r="D155" s="4"/>
      <c r="E155" s="22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48" customHeight="1">
      <c r="A156" s="4"/>
      <c r="B156" s="4"/>
      <c r="C156" s="98"/>
      <c r="D156" s="4"/>
      <c r="E156" s="22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48" customHeight="1">
      <c r="A157" s="4"/>
      <c r="B157" s="4"/>
      <c r="C157" s="98"/>
      <c r="D157" s="4"/>
      <c r="E157" s="22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48" customHeight="1">
      <c r="A158" s="4"/>
      <c r="B158" s="4"/>
      <c r="C158" s="98"/>
      <c r="D158" s="4"/>
      <c r="E158" s="22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48" customHeight="1">
      <c r="A159" s="4"/>
      <c r="B159" s="4"/>
      <c r="C159" s="98"/>
      <c r="D159" s="4"/>
      <c r="E159" s="22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48" customHeight="1">
      <c r="A160" s="4"/>
      <c r="B160" s="4"/>
      <c r="C160" s="98"/>
      <c r="D160" s="4"/>
      <c r="E160" s="22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48" customHeight="1">
      <c r="A161" s="4"/>
      <c r="B161" s="4"/>
      <c r="C161" s="98"/>
      <c r="D161" s="4"/>
      <c r="E161" s="22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48" customHeight="1">
      <c r="A162" s="4"/>
      <c r="B162" s="4"/>
      <c r="C162" s="98"/>
      <c r="D162" s="4"/>
      <c r="E162" s="22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48" customHeight="1">
      <c r="A163" s="4"/>
      <c r="B163" s="4"/>
      <c r="C163" s="98"/>
      <c r="D163" s="4"/>
      <c r="E163" s="22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48" customHeight="1">
      <c r="A164" s="4"/>
      <c r="B164" s="4"/>
      <c r="C164" s="98"/>
      <c r="D164" s="4"/>
      <c r="E164" s="22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48" customHeight="1">
      <c r="A165" s="4"/>
      <c r="B165" s="4"/>
      <c r="C165" s="98"/>
      <c r="D165" s="4"/>
      <c r="E165" s="22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48" customHeight="1">
      <c r="A166" s="4"/>
      <c r="B166" s="4"/>
      <c r="C166" s="98"/>
      <c r="D166" s="4"/>
      <c r="E166" s="22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48" customHeight="1">
      <c r="A167" s="4"/>
      <c r="B167" s="4"/>
      <c r="C167" s="98"/>
      <c r="D167" s="4"/>
      <c r="E167" s="22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48" customHeight="1">
      <c r="A168" s="4"/>
      <c r="B168" s="4"/>
      <c r="C168" s="98"/>
      <c r="D168" s="4"/>
      <c r="E168" s="22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48" customHeight="1">
      <c r="A169" s="4"/>
      <c r="B169" s="4"/>
      <c r="C169" s="98"/>
      <c r="D169" s="4"/>
      <c r="E169" s="22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48" customHeight="1">
      <c r="A170" s="4"/>
      <c r="B170" s="4"/>
      <c r="C170" s="98"/>
      <c r="D170" s="4"/>
      <c r="E170" s="22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48" customHeight="1">
      <c r="A171" s="4"/>
      <c r="B171" s="4"/>
      <c r="C171" s="98"/>
      <c r="D171" s="4"/>
      <c r="E171" s="22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48" customHeight="1">
      <c r="A172" s="4"/>
      <c r="B172" s="4"/>
      <c r="C172" s="98"/>
      <c r="D172" s="4"/>
      <c r="E172" s="22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48" customHeight="1">
      <c r="A173" s="4"/>
      <c r="B173" s="4"/>
      <c r="C173" s="98"/>
      <c r="D173" s="4"/>
      <c r="E173" s="22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48" customHeight="1">
      <c r="A174" s="4"/>
      <c r="B174" s="4"/>
      <c r="C174" s="98"/>
      <c r="D174" s="4"/>
      <c r="E174" s="22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48" customHeight="1">
      <c r="A175" s="4"/>
      <c r="B175" s="4"/>
      <c r="C175" s="98"/>
      <c r="D175" s="4"/>
      <c r="E175" s="22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48" customHeight="1">
      <c r="A176" s="4"/>
      <c r="B176" s="4"/>
      <c r="C176" s="98"/>
      <c r="D176" s="4"/>
      <c r="E176" s="22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48" customHeight="1">
      <c r="A177" s="4"/>
      <c r="B177" s="4"/>
      <c r="C177" s="98"/>
      <c r="D177" s="4"/>
      <c r="E177" s="22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48" customHeight="1">
      <c r="A178" s="4"/>
      <c r="B178" s="4"/>
      <c r="C178" s="98"/>
      <c r="D178" s="4"/>
      <c r="E178" s="22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48" customHeight="1">
      <c r="A179" s="4"/>
      <c r="B179" s="4"/>
      <c r="C179" s="98"/>
      <c r="D179" s="4"/>
      <c r="E179" s="22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48" customHeight="1">
      <c r="A180" s="4"/>
      <c r="B180" s="4"/>
      <c r="C180" s="98"/>
      <c r="D180" s="4"/>
      <c r="E180" s="22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48" customHeight="1">
      <c r="A181" s="4"/>
      <c r="B181" s="4"/>
      <c r="C181" s="98"/>
      <c r="D181" s="4"/>
      <c r="E181" s="22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48" customHeight="1">
      <c r="A182" s="4"/>
      <c r="B182" s="4"/>
      <c r="C182" s="98"/>
      <c r="D182" s="4"/>
      <c r="E182" s="22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48" customHeight="1">
      <c r="A183" s="4"/>
      <c r="B183" s="4"/>
      <c r="C183" s="98"/>
      <c r="D183" s="4"/>
      <c r="E183" s="22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48" customHeight="1">
      <c r="A184" s="4"/>
      <c r="B184" s="4"/>
      <c r="C184" s="98"/>
      <c r="D184" s="4"/>
      <c r="E184" s="22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48" customHeight="1">
      <c r="A185" s="4"/>
      <c r="B185" s="4"/>
      <c r="C185" s="98"/>
      <c r="D185" s="4"/>
      <c r="E185" s="22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48" customHeight="1">
      <c r="A186" s="4"/>
      <c r="B186" s="4"/>
      <c r="C186" s="98"/>
      <c r="D186" s="4"/>
      <c r="E186" s="22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48" customHeight="1">
      <c r="A187" s="4"/>
      <c r="B187" s="4"/>
      <c r="C187" s="98"/>
      <c r="D187" s="4"/>
      <c r="E187" s="22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48" customHeight="1">
      <c r="A188" s="4"/>
      <c r="B188" s="4"/>
      <c r="C188" s="98"/>
      <c r="D188" s="4"/>
      <c r="E188" s="22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48" customHeight="1">
      <c r="A189" s="4"/>
      <c r="B189" s="4"/>
      <c r="C189" s="98"/>
      <c r="D189" s="4"/>
      <c r="E189" s="22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48" customHeight="1">
      <c r="A190" s="4"/>
      <c r="B190" s="4"/>
      <c r="C190" s="98"/>
      <c r="D190" s="4"/>
      <c r="E190" s="22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48" customHeight="1">
      <c r="A191" s="4"/>
      <c r="B191" s="4"/>
      <c r="C191" s="98"/>
      <c r="D191" s="4"/>
      <c r="E191" s="22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48" customHeight="1">
      <c r="A192" s="4"/>
      <c r="B192" s="4"/>
      <c r="C192" s="98"/>
      <c r="D192" s="4"/>
      <c r="E192" s="22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48" customHeight="1">
      <c r="A193" s="4"/>
      <c r="B193" s="4"/>
      <c r="C193" s="98"/>
      <c r="D193" s="4"/>
      <c r="E193" s="22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48" customHeight="1">
      <c r="A194" s="4"/>
      <c r="B194" s="4"/>
      <c r="C194" s="98"/>
      <c r="D194" s="4"/>
      <c r="E194" s="22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48" customHeight="1">
      <c r="A195" s="4"/>
      <c r="B195" s="4"/>
      <c r="C195" s="98"/>
      <c r="D195" s="4"/>
      <c r="E195" s="22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48" customHeight="1">
      <c r="A196" s="4"/>
      <c r="B196" s="4"/>
      <c r="C196" s="98"/>
      <c r="D196" s="4"/>
      <c r="E196" s="22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48" customHeight="1">
      <c r="A197" s="4"/>
      <c r="B197" s="4"/>
      <c r="C197" s="98"/>
      <c r="D197" s="4"/>
      <c r="E197" s="22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48" customHeight="1">
      <c r="A198" s="4"/>
      <c r="B198" s="4"/>
      <c r="C198" s="98"/>
      <c r="D198" s="4"/>
      <c r="E198" s="22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48" customHeight="1">
      <c r="A199" s="4"/>
      <c r="B199" s="4"/>
      <c r="C199" s="98"/>
      <c r="D199" s="4"/>
      <c r="E199" s="22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48" customHeight="1">
      <c r="A200" s="4"/>
      <c r="B200" s="4"/>
      <c r="C200" s="98"/>
      <c r="D200" s="4"/>
      <c r="E200" s="22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48" customHeight="1">
      <c r="A201" s="4"/>
      <c r="B201" s="4"/>
      <c r="C201" s="98"/>
      <c r="D201" s="4"/>
      <c r="E201" s="22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48" customHeight="1">
      <c r="A202" s="4"/>
      <c r="B202" s="4"/>
      <c r="C202" s="98"/>
      <c r="D202" s="4"/>
      <c r="E202" s="22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48" customHeight="1">
      <c r="A203" s="4"/>
      <c r="B203" s="4"/>
      <c r="C203" s="98"/>
      <c r="D203" s="4"/>
      <c r="E203" s="22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48" customHeight="1">
      <c r="A204" s="4"/>
      <c r="B204" s="4"/>
      <c r="C204" s="98"/>
      <c r="D204" s="4"/>
      <c r="E204" s="22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48" customHeight="1">
      <c r="A205" s="4"/>
      <c r="B205" s="4"/>
      <c r="C205" s="98"/>
      <c r="D205" s="4"/>
      <c r="E205" s="22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48" customHeight="1">
      <c r="A206" s="4"/>
      <c r="B206" s="4"/>
      <c r="C206" s="98"/>
      <c r="D206" s="4"/>
      <c r="E206" s="22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48" customHeight="1">
      <c r="A207" s="4"/>
      <c r="B207" s="4"/>
      <c r="C207" s="98"/>
      <c r="D207" s="4"/>
      <c r="E207" s="22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48" customHeight="1">
      <c r="A208" s="4"/>
      <c r="B208" s="4"/>
      <c r="C208" s="98"/>
      <c r="D208" s="4"/>
      <c r="E208" s="22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48" customHeight="1">
      <c r="A209" s="4"/>
      <c r="B209" s="4"/>
      <c r="C209" s="98"/>
      <c r="D209" s="4"/>
      <c r="E209" s="22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48" customHeight="1">
      <c r="A210" s="4"/>
      <c r="B210" s="4"/>
      <c r="C210" s="98"/>
      <c r="D210" s="4"/>
      <c r="E210" s="22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48" customHeight="1">
      <c r="A211" s="4"/>
      <c r="B211" s="4"/>
      <c r="C211" s="98"/>
      <c r="D211" s="4"/>
      <c r="E211" s="22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48" customHeight="1">
      <c r="A212" s="4"/>
      <c r="B212" s="4"/>
      <c r="C212" s="98"/>
      <c r="D212" s="4"/>
      <c r="E212" s="22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48" customHeight="1">
      <c r="A213" s="4"/>
      <c r="B213" s="4"/>
      <c r="C213" s="98"/>
      <c r="D213" s="4"/>
      <c r="E213" s="22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48" customHeight="1">
      <c r="A214" s="4"/>
      <c r="B214" s="4"/>
      <c r="C214" s="98"/>
      <c r="D214" s="4"/>
      <c r="E214" s="22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48" customHeight="1">
      <c r="A215" s="4"/>
      <c r="B215" s="4"/>
      <c r="C215" s="98"/>
      <c r="D215" s="4"/>
      <c r="E215" s="22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48" customHeight="1">
      <c r="A216" s="4"/>
      <c r="B216" s="4"/>
      <c r="C216" s="98"/>
      <c r="D216" s="4"/>
      <c r="E216" s="22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48" customHeight="1">
      <c r="A217" s="4"/>
      <c r="B217" s="4"/>
      <c r="C217" s="98"/>
      <c r="D217" s="4"/>
      <c r="E217" s="22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48" customHeight="1">
      <c r="A218" s="4"/>
      <c r="B218" s="4"/>
      <c r="C218" s="98"/>
      <c r="D218" s="4"/>
      <c r="E218" s="22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48" customHeight="1">
      <c r="A219" s="4"/>
      <c r="B219" s="4"/>
      <c r="C219" s="98"/>
      <c r="D219" s="4"/>
      <c r="E219" s="22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48" customHeight="1">
      <c r="A220" s="4"/>
      <c r="B220" s="4"/>
      <c r="C220" s="98"/>
      <c r="D220" s="4"/>
      <c r="E220" s="22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48" customHeight="1">
      <c r="A221" s="4"/>
      <c r="B221" s="4"/>
      <c r="C221" s="98"/>
      <c r="D221" s="4"/>
      <c r="E221" s="22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48" customHeight="1">
      <c r="A222" s="4"/>
      <c r="B222" s="4"/>
      <c r="C222" s="98"/>
      <c r="D222" s="4"/>
      <c r="E222" s="22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48" customHeight="1">
      <c r="A223" s="4"/>
      <c r="B223" s="4"/>
      <c r="C223" s="98"/>
      <c r="D223" s="4"/>
      <c r="E223" s="22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48" customHeight="1">
      <c r="A224" s="4"/>
      <c r="B224" s="4"/>
      <c r="C224" s="98"/>
      <c r="D224" s="4"/>
      <c r="E224" s="22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48" customHeight="1">
      <c r="A225" s="4"/>
      <c r="B225" s="4"/>
      <c r="C225" s="98"/>
      <c r="D225" s="4"/>
      <c r="E225" s="22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48" customHeight="1">
      <c r="A226" s="4"/>
      <c r="B226" s="4"/>
      <c r="C226" s="98"/>
      <c r="D226" s="4"/>
      <c r="E226" s="22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48" customHeight="1">
      <c r="A227" s="4"/>
      <c r="B227" s="4"/>
      <c r="C227" s="98"/>
      <c r="D227" s="4"/>
      <c r="E227" s="22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48" customHeight="1">
      <c r="A228" s="4"/>
      <c r="B228" s="4"/>
      <c r="C228" s="98"/>
      <c r="D228" s="4"/>
      <c r="E228" s="22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48" customHeight="1">
      <c r="A229" s="4"/>
      <c r="B229" s="4"/>
      <c r="C229" s="98"/>
      <c r="D229" s="4"/>
      <c r="E229" s="22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48" customHeight="1">
      <c r="A230" s="4"/>
      <c r="B230" s="4"/>
      <c r="C230" s="98"/>
      <c r="D230" s="4"/>
      <c r="E230" s="22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48" customHeight="1">
      <c r="A231" s="4"/>
      <c r="B231" s="4"/>
      <c r="C231" s="98"/>
      <c r="D231" s="4"/>
      <c r="E231" s="22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48" customHeight="1">
      <c r="A232" s="4"/>
      <c r="B232" s="4"/>
      <c r="C232" s="98"/>
      <c r="D232" s="4"/>
      <c r="E232" s="22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48" customHeight="1">
      <c r="A233" s="4"/>
      <c r="B233" s="4"/>
      <c r="C233" s="98"/>
      <c r="D233" s="4"/>
      <c r="E233" s="22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48" customHeight="1">
      <c r="A234" s="4"/>
      <c r="B234" s="4"/>
      <c r="C234" s="98"/>
      <c r="D234" s="4"/>
      <c r="E234" s="22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48" customHeight="1">
      <c r="A235" s="4"/>
      <c r="B235" s="4"/>
      <c r="C235" s="98"/>
      <c r="D235" s="4"/>
      <c r="E235" s="22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48" customHeight="1">
      <c r="A236" s="4"/>
      <c r="B236" s="4"/>
      <c r="C236" s="98"/>
      <c r="D236" s="4"/>
      <c r="E236" s="22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48" customHeight="1">
      <c r="A237" s="4"/>
      <c r="B237" s="4"/>
      <c r="C237" s="98"/>
      <c r="D237" s="4"/>
      <c r="E237" s="22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48" customHeight="1">
      <c r="A238" s="4"/>
      <c r="B238" s="4"/>
      <c r="C238" s="98"/>
      <c r="D238" s="4"/>
      <c r="E238" s="22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48" customHeight="1">
      <c r="A239" s="4"/>
      <c r="B239" s="4"/>
      <c r="C239" s="98"/>
      <c r="D239" s="4"/>
      <c r="E239" s="22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48" customHeight="1">
      <c r="A240" s="4"/>
      <c r="B240" s="4"/>
      <c r="C240" s="98"/>
      <c r="D240" s="4"/>
      <c r="E240" s="22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48" customHeight="1">
      <c r="A241" s="4"/>
      <c r="B241" s="4"/>
      <c r="C241" s="98"/>
      <c r="D241" s="4"/>
      <c r="E241" s="22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48" customHeight="1">
      <c r="A242" s="4"/>
      <c r="B242" s="4"/>
      <c r="C242" s="98"/>
      <c r="D242" s="4"/>
      <c r="E242" s="22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48" customHeight="1">
      <c r="A243" s="4"/>
      <c r="B243" s="4"/>
      <c r="C243" s="98"/>
      <c r="D243" s="4"/>
      <c r="E243" s="22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48" customHeight="1">
      <c r="A244" s="4"/>
      <c r="B244" s="4"/>
      <c r="C244" s="98"/>
      <c r="D244" s="4"/>
      <c r="E244" s="22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48" customHeight="1">
      <c r="A245" s="4"/>
      <c r="B245" s="4"/>
      <c r="C245" s="98"/>
      <c r="D245" s="4"/>
      <c r="E245" s="22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48" customHeight="1">
      <c r="A246" s="4"/>
      <c r="B246" s="4"/>
      <c r="C246" s="98"/>
      <c r="D246" s="4"/>
      <c r="E246" s="22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48" customHeight="1">
      <c r="A247" s="4"/>
      <c r="B247" s="4"/>
      <c r="C247" s="98"/>
      <c r="D247" s="4"/>
      <c r="E247" s="22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48" customHeight="1">
      <c r="A248" s="4"/>
      <c r="B248" s="4"/>
      <c r="C248" s="98"/>
      <c r="D248" s="4"/>
      <c r="E248" s="22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48" customHeight="1">
      <c r="A249" s="4"/>
      <c r="B249" s="4"/>
      <c r="C249" s="98"/>
      <c r="D249" s="4"/>
      <c r="E249" s="22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48" customHeight="1">
      <c r="A250" s="4"/>
      <c r="B250" s="4"/>
      <c r="C250" s="98"/>
      <c r="D250" s="4"/>
      <c r="E250" s="22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48" customHeight="1">
      <c r="A251" s="4"/>
      <c r="B251" s="4"/>
      <c r="C251" s="98"/>
      <c r="D251" s="4"/>
      <c r="E251" s="22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48" customHeight="1">
      <c r="A252" s="4"/>
      <c r="B252" s="4"/>
      <c r="C252" s="98"/>
      <c r="D252" s="4"/>
      <c r="E252" s="22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48" customHeight="1">
      <c r="A253" s="4"/>
      <c r="B253" s="4"/>
      <c r="C253" s="98"/>
      <c r="D253" s="4"/>
      <c r="E253" s="22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48" customHeight="1">
      <c r="A254" s="4"/>
      <c r="B254" s="4"/>
      <c r="C254" s="98"/>
      <c r="D254" s="4"/>
      <c r="E254" s="22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48" customHeight="1">
      <c r="A255" s="4"/>
      <c r="B255" s="4"/>
      <c r="C255" s="98"/>
      <c r="D255" s="4"/>
      <c r="E255" s="22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48" customHeight="1">
      <c r="A256" s="4"/>
      <c r="B256" s="4"/>
      <c r="C256" s="98"/>
      <c r="D256" s="4"/>
      <c r="E256" s="22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48" customHeight="1">
      <c r="A257" s="4"/>
      <c r="B257" s="4"/>
      <c r="C257" s="98"/>
      <c r="D257" s="4"/>
      <c r="E257" s="22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48" customHeight="1">
      <c r="A258" s="4"/>
      <c r="B258" s="4"/>
      <c r="C258" s="98"/>
      <c r="D258" s="4"/>
      <c r="E258" s="22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48" customHeight="1">
      <c r="A259" s="4"/>
      <c r="B259" s="4"/>
      <c r="C259" s="98"/>
      <c r="D259" s="4"/>
      <c r="E259" s="22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48" customHeight="1">
      <c r="A260" s="4"/>
      <c r="B260" s="4"/>
      <c r="C260" s="98"/>
      <c r="D260" s="4"/>
      <c r="E260" s="22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48" customHeight="1">
      <c r="A261" s="4"/>
      <c r="B261" s="4"/>
      <c r="C261" s="98"/>
      <c r="D261" s="4"/>
      <c r="E261" s="22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48" customHeight="1">
      <c r="A262" s="4"/>
      <c r="B262" s="4"/>
      <c r="C262" s="98"/>
      <c r="D262" s="4"/>
      <c r="E262" s="22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48" customHeight="1">
      <c r="A263" s="4"/>
      <c r="B263" s="4"/>
      <c r="C263" s="98"/>
      <c r="D263" s="4"/>
      <c r="E263" s="22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48" customHeight="1">
      <c r="A264" s="4"/>
      <c r="B264" s="4"/>
      <c r="C264" s="98"/>
      <c r="D264" s="4"/>
      <c r="E264" s="22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48" customHeight="1">
      <c r="A265" s="4"/>
      <c r="B265" s="4"/>
      <c r="C265" s="98"/>
      <c r="D265" s="4"/>
      <c r="E265" s="22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48" customHeight="1">
      <c r="A266" s="4"/>
      <c r="B266" s="4"/>
      <c r="C266" s="98"/>
      <c r="D266" s="4"/>
      <c r="E266" s="22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48" customHeight="1">
      <c r="A267" s="4"/>
      <c r="B267" s="4"/>
      <c r="C267" s="98"/>
      <c r="D267" s="4"/>
      <c r="E267" s="22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48" customHeight="1">
      <c r="A268" s="4"/>
      <c r="B268" s="4"/>
      <c r="C268" s="98"/>
      <c r="D268" s="4"/>
      <c r="E268" s="22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48" customHeight="1">
      <c r="A269" s="4"/>
      <c r="B269" s="4"/>
      <c r="C269" s="98"/>
      <c r="D269" s="4"/>
      <c r="E269" s="22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48" customHeight="1">
      <c r="A270" s="4"/>
      <c r="B270" s="4"/>
      <c r="C270" s="98"/>
      <c r="D270" s="4"/>
      <c r="E270" s="22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48" customHeight="1">
      <c r="A271" s="4"/>
      <c r="B271" s="4"/>
      <c r="C271" s="98"/>
      <c r="D271" s="4"/>
      <c r="E271" s="22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48" customHeight="1">
      <c r="A272" s="4"/>
      <c r="B272" s="4"/>
      <c r="C272" s="98"/>
      <c r="D272" s="4"/>
      <c r="E272" s="22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48" customHeight="1">
      <c r="A273" s="4"/>
      <c r="B273" s="4"/>
      <c r="C273" s="98"/>
      <c r="D273" s="4"/>
      <c r="E273" s="22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48" customHeight="1">
      <c r="A274" s="4"/>
      <c r="B274" s="4"/>
      <c r="C274" s="98"/>
      <c r="D274" s="4"/>
      <c r="E274" s="22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48" customHeight="1">
      <c r="A275" s="4"/>
      <c r="B275" s="4"/>
      <c r="C275" s="98"/>
      <c r="D275" s="4"/>
      <c r="E275" s="22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48" customHeight="1">
      <c r="A276" s="4"/>
      <c r="B276" s="4"/>
      <c r="C276" s="98"/>
      <c r="D276" s="4"/>
      <c r="E276" s="22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48" customHeight="1">
      <c r="A277" s="4"/>
      <c r="B277" s="4"/>
      <c r="C277" s="98"/>
      <c r="D277" s="4"/>
      <c r="E277" s="22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48" customHeight="1">
      <c r="A278" s="4"/>
      <c r="B278" s="4"/>
      <c r="C278" s="98"/>
      <c r="D278" s="4"/>
      <c r="E278" s="22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48" customHeight="1">
      <c r="A279" s="4"/>
      <c r="B279" s="4"/>
      <c r="C279" s="98"/>
      <c r="D279" s="4"/>
      <c r="E279" s="22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48" customHeight="1">
      <c r="A280" s="4"/>
      <c r="B280" s="4"/>
      <c r="C280" s="98"/>
      <c r="D280" s="4"/>
      <c r="E280" s="22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48" customHeight="1">
      <c r="A281" s="4"/>
      <c r="B281" s="4"/>
      <c r="C281" s="98"/>
      <c r="D281" s="4"/>
      <c r="E281" s="22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48" customHeight="1">
      <c r="A282" s="4"/>
      <c r="B282" s="4"/>
      <c r="C282" s="98"/>
      <c r="D282" s="4"/>
      <c r="E282" s="22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48" customHeight="1">
      <c r="A283" s="4"/>
      <c r="B283" s="4"/>
      <c r="C283" s="98"/>
      <c r="D283" s="4"/>
      <c r="E283" s="22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48" customHeight="1">
      <c r="A284" s="4"/>
      <c r="B284" s="4"/>
      <c r="C284" s="98"/>
      <c r="D284" s="4"/>
      <c r="E284" s="22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48" customHeight="1">
      <c r="A285" s="4"/>
      <c r="B285" s="4"/>
      <c r="C285" s="98"/>
      <c r="D285" s="4"/>
      <c r="E285" s="22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48" customHeight="1">
      <c r="A286" s="4"/>
      <c r="B286" s="4"/>
      <c r="C286" s="98"/>
      <c r="D286" s="4"/>
      <c r="E286" s="22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48" customHeight="1">
      <c r="A287" s="4"/>
      <c r="B287" s="4"/>
      <c r="C287" s="98"/>
      <c r="D287" s="4"/>
      <c r="E287" s="22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48" customHeight="1">
      <c r="A288" s="4"/>
      <c r="B288" s="4"/>
      <c r="C288" s="98"/>
      <c r="D288" s="4"/>
      <c r="E288" s="22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48" customHeight="1">
      <c r="A289" s="4"/>
      <c r="B289" s="4"/>
      <c r="C289" s="98"/>
      <c r="D289" s="4"/>
      <c r="E289" s="22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48" customHeight="1">
      <c r="A290" s="4"/>
      <c r="B290" s="4"/>
      <c r="C290" s="98"/>
      <c r="D290" s="4"/>
      <c r="E290" s="22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48" customHeight="1">
      <c r="A291" s="4"/>
      <c r="B291" s="4"/>
      <c r="C291" s="98"/>
      <c r="D291" s="4"/>
      <c r="E291" s="22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48" customHeight="1">
      <c r="A292" s="4"/>
      <c r="B292" s="4"/>
      <c r="C292" s="98"/>
      <c r="D292" s="4"/>
      <c r="E292" s="22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48" customHeight="1">
      <c r="A293" s="4"/>
      <c r="B293" s="4"/>
      <c r="C293" s="98"/>
      <c r="D293" s="4"/>
      <c r="E293" s="22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48" customHeight="1">
      <c r="A294" s="4"/>
      <c r="B294" s="4"/>
      <c r="C294" s="98"/>
      <c r="D294" s="4"/>
      <c r="E294" s="22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48" customHeight="1">
      <c r="A295" s="4"/>
      <c r="B295" s="4"/>
      <c r="C295" s="98"/>
      <c r="D295" s="4"/>
      <c r="E295" s="22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48" customHeight="1">
      <c r="A296" s="4"/>
      <c r="B296" s="4"/>
      <c r="C296" s="98"/>
      <c r="D296" s="4"/>
      <c r="E296" s="22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48" customHeight="1">
      <c r="A297" s="4"/>
      <c r="B297" s="4"/>
      <c r="C297" s="98"/>
      <c r="D297" s="4"/>
      <c r="E297" s="22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48" customHeight="1">
      <c r="A298" s="4"/>
      <c r="B298" s="4"/>
      <c r="C298" s="98"/>
      <c r="D298" s="4"/>
      <c r="E298" s="22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48" customHeight="1">
      <c r="A299" s="4"/>
      <c r="B299" s="4"/>
      <c r="C299" s="98"/>
      <c r="D299" s="4"/>
      <c r="E299" s="22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48" customHeight="1">
      <c r="A300" s="4"/>
      <c r="B300" s="4"/>
      <c r="C300" s="98"/>
      <c r="D300" s="4"/>
      <c r="E300" s="22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48" customHeight="1">
      <c r="A301" s="4"/>
      <c r="B301" s="4"/>
      <c r="C301" s="98"/>
      <c r="D301" s="4"/>
      <c r="E301" s="22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48" customHeight="1">
      <c r="A302" s="4"/>
      <c r="B302" s="4"/>
      <c r="C302" s="98"/>
      <c r="D302" s="4"/>
      <c r="E302" s="22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48" customHeight="1">
      <c r="A303" s="4"/>
      <c r="B303" s="4"/>
      <c r="C303" s="98"/>
      <c r="D303" s="4"/>
      <c r="E303" s="22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48" customHeight="1">
      <c r="A304" s="4"/>
      <c r="B304" s="4"/>
      <c r="C304" s="98"/>
      <c r="D304" s="4"/>
      <c r="E304" s="22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48" customHeight="1">
      <c r="A305" s="4"/>
      <c r="B305" s="4"/>
      <c r="C305" s="98"/>
      <c r="D305" s="4"/>
      <c r="E305" s="22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48" customHeight="1">
      <c r="A306" s="4"/>
      <c r="B306" s="4"/>
      <c r="C306" s="98"/>
      <c r="D306" s="4"/>
      <c r="E306" s="22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48" customHeight="1">
      <c r="A307" s="4"/>
      <c r="B307" s="4"/>
      <c r="C307" s="98"/>
      <c r="D307" s="4"/>
      <c r="E307" s="22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48" customHeight="1">
      <c r="A308" s="4"/>
      <c r="B308" s="4"/>
      <c r="C308" s="98"/>
      <c r="D308" s="4"/>
      <c r="E308" s="22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48" customHeight="1">
      <c r="A309" s="4"/>
      <c r="B309" s="4"/>
      <c r="C309" s="98"/>
      <c r="D309" s="4"/>
      <c r="E309" s="22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48" customHeight="1">
      <c r="A310" s="4"/>
      <c r="B310" s="4"/>
      <c r="C310" s="98"/>
      <c r="D310" s="4"/>
      <c r="E310" s="22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48" customHeight="1">
      <c r="A311" s="4"/>
      <c r="B311" s="4"/>
      <c r="C311" s="98"/>
      <c r="D311" s="4"/>
      <c r="E311" s="22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48" customHeight="1">
      <c r="A312" s="4"/>
      <c r="B312" s="4"/>
      <c r="C312" s="98"/>
      <c r="D312" s="4"/>
      <c r="E312" s="22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48" customHeight="1">
      <c r="A313" s="4"/>
      <c r="B313" s="4"/>
      <c r="C313" s="98"/>
      <c r="D313" s="4"/>
      <c r="E313" s="22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48" customHeight="1">
      <c r="A314" s="4"/>
      <c r="B314" s="4"/>
      <c r="C314" s="98"/>
      <c r="D314" s="4"/>
      <c r="E314" s="22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48" customHeight="1">
      <c r="A315" s="4"/>
      <c r="B315" s="4"/>
      <c r="C315" s="98"/>
      <c r="D315" s="4"/>
      <c r="E315" s="22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48" customHeight="1">
      <c r="A316" s="4"/>
      <c r="B316" s="4"/>
      <c r="C316" s="98"/>
      <c r="D316" s="4"/>
      <c r="E316" s="22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48" customHeight="1">
      <c r="A317" s="4"/>
      <c r="B317" s="4"/>
      <c r="C317" s="98"/>
      <c r="D317" s="4"/>
      <c r="E317" s="22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48" customHeight="1">
      <c r="A318" s="4"/>
      <c r="B318" s="4"/>
      <c r="C318" s="98"/>
      <c r="D318" s="4"/>
      <c r="E318" s="22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48" customHeight="1">
      <c r="A319" s="4"/>
      <c r="B319" s="4"/>
      <c r="C319" s="98"/>
      <c r="D319" s="4"/>
      <c r="E319" s="22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48" customHeight="1">
      <c r="A320" s="4"/>
      <c r="B320" s="4"/>
      <c r="C320" s="98"/>
      <c r="D320" s="4"/>
      <c r="E320" s="22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48" customHeight="1">
      <c r="A321" s="4"/>
      <c r="B321" s="4"/>
      <c r="C321" s="98"/>
      <c r="D321" s="4"/>
      <c r="E321" s="22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48" customHeight="1">
      <c r="A322" s="4"/>
      <c r="B322" s="4"/>
      <c r="C322" s="98"/>
      <c r="D322" s="4"/>
      <c r="E322" s="22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48" customHeight="1">
      <c r="A323" s="4"/>
      <c r="B323" s="4"/>
      <c r="C323" s="98"/>
      <c r="D323" s="4"/>
      <c r="E323" s="22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48" customHeight="1">
      <c r="A324" s="4"/>
      <c r="B324" s="4"/>
      <c r="C324" s="98"/>
      <c r="D324" s="4"/>
      <c r="E324" s="22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48" customHeight="1">
      <c r="A325" s="4"/>
      <c r="B325" s="4"/>
      <c r="C325" s="98"/>
      <c r="D325" s="4"/>
      <c r="E325" s="22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48" customHeight="1">
      <c r="A326" s="4"/>
      <c r="B326" s="4"/>
      <c r="C326" s="98"/>
      <c r="D326" s="4"/>
      <c r="E326" s="22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48" customHeight="1">
      <c r="A327" s="4"/>
      <c r="B327" s="4"/>
      <c r="C327" s="98"/>
      <c r="D327" s="4"/>
      <c r="E327" s="22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48" customHeight="1">
      <c r="A328" s="4"/>
      <c r="B328" s="4"/>
      <c r="C328" s="98"/>
      <c r="D328" s="4"/>
      <c r="E328" s="22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48" customHeight="1">
      <c r="A329" s="4"/>
      <c r="B329" s="4"/>
      <c r="C329" s="98"/>
      <c r="D329" s="4"/>
      <c r="E329" s="22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48" customHeight="1">
      <c r="A330" s="4"/>
      <c r="B330" s="4"/>
      <c r="C330" s="98"/>
      <c r="D330" s="4"/>
      <c r="E330" s="22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48" customHeight="1">
      <c r="A331" s="4"/>
      <c r="B331" s="4"/>
      <c r="C331" s="98"/>
      <c r="D331" s="4"/>
      <c r="E331" s="22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48" customHeight="1">
      <c r="A332" s="4"/>
      <c r="B332" s="4"/>
      <c r="C332" s="98"/>
      <c r="D332" s="4"/>
      <c r="E332" s="22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48" customHeight="1">
      <c r="A333" s="4"/>
      <c r="B333" s="4"/>
      <c r="C333" s="98"/>
      <c r="D333" s="4"/>
      <c r="E333" s="22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48" customHeight="1">
      <c r="A334" s="4"/>
      <c r="B334" s="4"/>
      <c r="C334" s="98"/>
      <c r="D334" s="4"/>
      <c r="E334" s="22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48" customHeight="1">
      <c r="A335" s="4"/>
      <c r="B335" s="4"/>
      <c r="C335" s="98"/>
      <c r="D335" s="4"/>
      <c r="E335" s="22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48" customHeight="1">
      <c r="A336" s="4"/>
      <c r="B336" s="4"/>
      <c r="C336" s="98"/>
      <c r="D336" s="4"/>
      <c r="E336" s="22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48" customHeight="1">
      <c r="A337" s="4"/>
      <c r="B337" s="4"/>
      <c r="C337" s="98"/>
      <c r="D337" s="4"/>
      <c r="E337" s="22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48" customHeight="1">
      <c r="A338" s="4"/>
      <c r="B338" s="4"/>
      <c r="C338" s="98"/>
      <c r="D338" s="4"/>
      <c r="E338" s="22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48" customHeight="1">
      <c r="A339" s="4"/>
      <c r="B339" s="4"/>
      <c r="C339" s="98"/>
      <c r="D339" s="4"/>
      <c r="E339" s="22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48" customHeight="1">
      <c r="A340" s="4"/>
      <c r="B340" s="4"/>
      <c r="C340" s="98"/>
      <c r="D340" s="4"/>
      <c r="E340" s="22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48" customHeight="1">
      <c r="A341" s="4"/>
      <c r="B341" s="4"/>
      <c r="C341" s="98"/>
      <c r="D341" s="4"/>
      <c r="E341" s="22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48" customHeight="1">
      <c r="A342" s="4"/>
      <c r="B342" s="4"/>
      <c r="C342" s="98"/>
      <c r="D342" s="4"/>
      <c r="E342" s="22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48" customHeight="1">
      <c r="A343" s="4"/>
      <c r="B343" s="4"/>
      <c r="C343" s="98"/>
      <c r="D343" s="4"/>
      <c r="E343" s="22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48" customHeight="1">
      <c r="A344" s="4"/>
      <c r="B344" s="4"/>
      <c r="C344" s="98"/>
      <c r="D344" s="4"/>
      <c r="E344" s="22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48" customHeight="1">
      <c r="A345" s="4"/>
      <c r="B345" s="4"/>
      <c r="C345" s="98"/>
      <c r="D345" s="4"/>
      <c r="E345" s="22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48" customHeight="1">
      <c r="A346" s="4"/>
      <c r="B346" s="4"/>
      <c r="C346" s="98"/>
      <c r="D346" s="4"/>
      <c r="E346" s="22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48" customHeight="1">
      <c r="A347" s="4"/>
      <c r="B347" s="4"/>
      <c r="C347" s="98"/>
      <c r="D347" s="4"/>
      <c r="E347" s="22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48" customHeight="1">
      <c r="A348" s="4"/>
      <c r="B348" s="4"/>
      <c r="C348" s="98"/>
      <c r="D348" s="4"/>
      <c r="E348" s="22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48" customHeight="1">
      <c r="A349" s="4"/>
      <c r="B349" s="4"/>
      <c r="C349" s="98"/>
      <c r="D349" s="4"/>
      <c r="E349" s="22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48" customHeight="1">
      <c r="A350" s="4"/>
      <c r="B350" s="4"/>
      <c r="C350" s="98"/>
      <c r="D350" s="4"/>
      <c r="E350" s="22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48" customHeight="1">
      <c r="A351" s="4"/>
      <c r="B351" s="4"/>
      <c r="C351" s="98"/>
      <c r="D351" s="4"/>
      <c r="E351" s="22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48" customHeight="1">
      <c r="A352" s="4"/>
      <c r="B352" s="4"/>
      <c r="C352" s="98"/>
      <c r="D352" s="4"/>
      <c r="E352" s="22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48" customHeight="1">
      <c r="A353" s="4"/>
      <c r="B353" s="4"/>
      <c r="C353" s="98"/>
      <c r="D353" s="4"/>
      <c r="E353" s="22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48" customHeight="1">
      <c r="A354" s="4"/>
      <c r="B354" s="4"/>
      <c r="C354" s="98"/>
      <c r="D354" s="4"/>
      <c r="E354" s="22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48" customHeight="1">
      <c r="A355" s="4"/>
      <c r="B355" s="4"/>
      <c r="C355" s="98"/>
      <c r="D355" s="4"/>
      <c r="E355" s="22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48" customHeight="1">
      <c r="A356" s="4"/>
      <c r="B356" s="4"/>
      <c r="C356" s="98"/>
      <c r="D356" s="4"/>
      <c r="E356" s="22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48" customHeight="1">
      <c r="A357" s="4"/>
      <c r="B357" s="4"/>
      <c r="C357" s="98"/>
      <c r="D357" s="4"/>
      <c r="E357" s="22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48" customHeight="1">
      <c r="A358" s="4"/>
      <c r="B358" s="4"/>
      <c r="C358" s="98"/>
      <c r="D358" s="4"/>
      <c r="E358" s="22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48" customHeight="1">
      <c r="A359" s="4"/>
      <c r="B359" s="4"/>
      <c r="C359" s="98"/>
      <c r="D359" s="4"/>
      <c r="E359" s="22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48" customHeight="1">
      <c r="A360" s="4"/>
      <c r="B360" s="4"/>
      <c r="C360" s="98"/>
      <c r="D360" s="4"/>
      <c r="E360" s="22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48" customHeight="1">
      <c r="A361" s="4"/>
      <c r="B361" s="4"/>
      <c r="C361" s="98"/>
      <c r="D361" s="4"/>
      <c r="E361" s="22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48" customHeight="1">
      <c r="A362" s="4"/>
      <c r="B362" s="4"/>
      <c r="C362" s="98"/>
      <c r="D362" s="4"/>
      <c r="E362" s="22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48" customHeight="1">
      <c r="A363" s="4"/>
      <c r="B363" s="4"/>
      <c r="C363" s="98"/>
      <c r="D363" s="4"/>
      <c r="E363" s="22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48" customHeight="1">
      <c r="A364" s="4"/>
      <c r="B364" s="4"/>
      <c r="C364" s="98"/>
      <c r="D364" s="4"/>
      <c r="E364" s="22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48" customHeight="1">
      <c r="A365" s="4"/>
      <c r="B365" s="4"/>
      <c r="C365" s="98"/>
      <c r="D365" s="4"/>
      <c r="E365" s="22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48" customHeight="1">
      <c r="A366" s="4"/>
      <c r="B366" s="4"/>
      <c r="C366" s="98"/>
      <c r="D366" s="4"/>
      <c r="E366" s="22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48" customHeight="1">
      <c r="A367" s="4"/>
      <c r="B367" s="4"/>
      <c r="C367" s="98"/>
      <c r="D367" s="4"/>
      <c r="E367" s="22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48" customHeight="1">
      <c r="A368" s="4"/>
      <c r="B368" s="4"/>
      <c r="C368" s="98"/>
      <c r="D368" s="4"/>
      <c r="E368" s="22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48" customHeight="1">
      <c r="A369" s="4"/>
      <c r="B369" s="4"/>
      <c r="C369" s="98"/>
      <c r="D369" s="4"/>
      <c r="E369" s="22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48" customHeight="1">
      <c r="A370" s="4"/>
      <c r="B370" s="4"/>
      <c r="C370" s="98"/>
      <c r="D370" s="4"/>
      <c r="E370" s="22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48" customHeight="1">
      <c r="A371" s="4"/>
      <c r="B371" s="4"/>
      <c r="C371" s="98"/>
      <c r="D371" s="4"/>
      <c r="E371" s="22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48" customHeight="1">
      <c r="A372" s="4"/>
      <c r="B372" s="4"/>
      <c r="C372" s="98"/>
      <c r="D372" s="4"/>
      <c r="E372" s="22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48" customHeight="1">
      <c r="A373" s="4"/>
      <c r="B373" s="4"/>
      <c r="C373" s="98"/>
      <c r="D373" s="4"/>
      <c r="E373" s="22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48" customHeight="1">
      <c r="A374" s="4"/>
      <c r="B374" s="4"/>
      <c r="C374" s="98"/>
      <c r="D374" s="4"/>
      <c r="E374" s="22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48" customHeight="1">
      <c r="A375" s="4"/>
      <c r="B375" s="4"/>
      <c r="C375" s="98"/>
      <c r="D375" s="4"/>
      <c r="E375" s="22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48" customHeight="1">
      <c r="A376" s="4"/>
      <c r="B376" s="4"/>
      <c r="C376" s="98"/>
      <c r="D376" s="4"/>
      <c r="E376" s="22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48" customHeight="1">
      <c r="A377" s="4"/>
      <c r="B377" s="4"/>
      <c r="C377" s="98"/>
      <c r="D377" s="4"/>
      <c r="E377" s="22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48" customHeight="1">
      <c r="A378" s="4"/>
      <c r="B378" s="4"/>
      <c r="C378" s="98"/>
      <c r="D378" s="4"/>
      <c r="E378" s="22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48" customHeight="1">
      <c r="A379" s="4"/>
      <c r="B379" s="4"/>
      <c r="C379" s="98"/>
      <c r="D379" s="4"/>
      <c r="E379" s="22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48" customHeight="1">
      <c r="A380" s="4"/>
      <c r="B380" s="4"/>
      <c r="C380" s="98"/>
      <c r="D380" s="4"/>
      <c r="E380" s="22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48" customHeight="1">
      <c r="A381" s="4"/>
      <c r="B381" s="4"/>
      <c r="C381" s="98"/>
      <c r="D381" s="4"/>
      <c r="E381" s="22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48" customHeight="1">
      <c r="A382" s="4"/>
      <c r="B382" s="4"/>
      <c r="C382" s="98"/>
      <c r="D382" s="4"/>
      <c r="E382" s="22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48" customHeight="1">
      <c r="A383" s="4"/>
      <c r="B383" s="4"/>
      <c r="C383" s="98"/>
      <c r="D383" s="4"/>
      <c r="E383" s="22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48" customHeight="1">
      <c r="A384" s="4"/>
      <c r="B384" s="4"/>
      <c r="C384" s="98"/>
      <c r="D384" s="4"/>
      <c r="E384" s="22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48" customHeight="1">
      <c r="A385" s="4"/>
      <c r="B385" s="4"/>
      <c r="C385" s="98"/>
      <c r="D385" s="4"/>
      <c r="E385" s="22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48" customHeight="1">
      <c r="A386" s="4"/>
      <c r="B386" s="4"/>
      <c r="C386" s="98"/>
      <c r="D386" s="4"/>
      <c r="E386" s="22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48" customHeight="1">
      <c r="A387" s="4"/>
      <c r="B387" s="4"/>
      <c r="C387" s="98"/>
      <c r="D387" s="4"/>
      <c r="E387" s="22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48" customHeight="1">
      <c r="A388" s="4"/>
      <c r="B388" s="4"/>
      <c r="C388" s="98"/>
      <c r="D388" s="4"/>
      <c r="E388" s="22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48" customHeight="1">
      <c r="A389" s="4"/>
      <c r="B389" s="4"/>
      <c r="C389" s="98"/>
      <c r="D389" s="4"/>
      <c r="E389" s="22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48" customHeight="1">
      <c r="A390" s="4"/>
      <c r="B390" s="4"/>
      <c r="C390" s="98"/>
      <c r="D390" s="4"/>
      <c r="E390" s="22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48" customHeight="1">
      <c r="A391" s="4"/>
      <c r="B391" s="4"/>
      <c r="C391" s="98"/>
      <c r="D391" s="4"/>
      <c r="E391" s="22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48" customHeight="1">
      <c r="A392" s="4"/>
      <c r="B392" s="4"/>
      <c r="C392" s="98"/>
      <c r="D392" s="4"/>
      <c r="E392" s="22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48" customHeight="1">
      <c r="A393" s="4"/>
      <c r="B393" s="4"/>
      <c r="C393" s="98"/>
      <c r="D393" s="4"/>
      <c r="E393" s="22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48" customHeight="1">
      <c r="A394" s="4"/>
      <c r="B394" s="4"/>
      <c r="C394" s="98"/>
      <c r="D394" s="4"/>
      <c r="E394" s="22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48" customHeight="1">
      <c r="A395" s="4"/>
      <c r="B395" s="4"/>
      <c r="C395" s="98"/>
      <c r="D395" s="4"/>
      <c r="E395" s="22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48" customHeight="1">
      <c r="A396" s="4"/>
      <c r="B396" s="4"/>
      <c r="C396" s="98"/>
      <c r="D396" s="4"/>
      <c r="E396" s="22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48" customHeight="1">
      <c r="A397" s="4"/>
      <c r="B397" s="4"/>
      <c r="C397" s="98"/>
      <c r="D397" s="4"/>
      <c r="E397" s="22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48" customHeight="1">
      <c r="A398" s="4"/>
      <c r="B398" s="4"/>
      <c r="C398" s="98"/>
      <c r="D398" s="4"/>
      <c r="E398" s="22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48" customHeight="1">
      <c r="A399" s="4"/>
      <c r="B399" s="4"/>
      <c r="C399" s="98"/>
      <c r="D399" s="4"/>
      <c r="E399" s="22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48" customHeight="1">
      <c r="A400" s="4"/>
      <c r="B400" s="4"/>
      <c r="C400" s="98"/>
      <c r="D400" s="4"/>
      <c r="E400" s="22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48" customHeight="1">
      <c r="A401" s="4"/>
      <c r="B401" s="4"/>
      <c r="C401" s="98"/>
      <c r="D401" s="4"/>
      <c r="E401" s="22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48" customHeight="1">
      <c r="A402" s="4"/>
      <c r="B402" s="4"/>
      <c r="C402" s="98"/>
      <c r="D402" s="4"/>
      <c r="E402" s="22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48" customHeight="1">
      <c r="A403" s="4"/>
      <c r="B403" s="4"/>
      <c r="C403" s="98"/>
      <c r="D403" s="4"/>
      <c r="E403" s="22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48" customHeight="1">
      <c r="A404" s="4"/>
      <c r="B404" s="4"/>
      <c r="C404" s="98"/>
      <c r="D404" s="4"/>
      <c r="E404" s="22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48" customHeight="1">
      <c r="A405" s="4"/>
      <c r="B405" s="4"/>
      <c r="C405" s="98"/>
      <c r="D405" s="4"/>
      <c r="E405" s="22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48" customHeight="1">
      <c r="A406" s="4"/>
      <c r="B406" s="4"/>
      <c r="C406" s="98"/>
      <c r="D406" s="4"/>
      <c r="E406" s="22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48" customHeight="1">
      <c r="A407" s="4"/>
      <c r="B407" s="4"/>
      <c r="C407" s="98"/>
      <c r="D407" s="4"/>
      <c r="E407" s="22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48" customHeight="1">
      <c r="A408" s="4"/>
      <c r="B408" s="4"/>
      <c r="C408" s="98"/>
      <c r="D408" s="4"/>
      <c r="E408" s="22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48" customHeight="1">
      <c r="A409" s="4"/>
      <c r="B409" s="4"/>
      <c r="C409" s="98"/>
      <c r="D409" s="4"/>
      <c r="E409" s="22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48" customHeight="1">
      <c r="A410" s="4"/>
      <c r="B410" s="4"/>
      <c r="C410" s="98"/>
      <c r="D410" s="4"/>
      <c r="E410" s="22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48" customHeight="1">
      <c r="A411" s="4"/>
      <c r="B411" s="4"/>
      <c r="C411" s="98"/>
      <c r="D411" s="4"/>
      <c r="E411" s="22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48" customHeight="1">
      <c r="A412" s="4"/>
      <c r="B412" s="4"/>
      <c r="C412" s="98"/>
      <c r="D412" s="4"/>
      <c r="E412" s="22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48" customHeight="1">
      <c r="A413" s="4"/>
      <c r="B413" s="4"/>
      <c r="C413" s="98"/>
      <c r="D413" s="4"/>
      <c r="E413" s="22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48" customHeight="1">
      <c r="A414" s="4"/>
      <c r="B414" s="4"/>
      <c r="C414" s="98"/>
      <c r="D414" s="4"/>
      <c r="E414" s="22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48" customHeight="1">
      <c r="A415" s="4"/>
      <c r="B415" s="4"/>
      <c r="C415" s="98"/>
      <c r="D415" s="4"/>
      <c r="E415" s="22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48" customHeight="1">
      <c r="A416" s="4"/>
      <c r="B416" s="4"/>
      <c r="C416" s="98"/>
      <c r="D416" s="4"/>
      <c r="E416" s="22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48" customHeight="1">
      <c r="A417" s="4"/>
      <c r="B417" s="4"/>
      <c r="C417" s="98"/>
      <c r="D417" s="4"/>
      <c r="E417" s="22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48" customHeight="1">
      <c r="A418" s="4"/>
      <c r="B418" s="4"/>
      <c r="C418" s="98"/>
      <c r="D418" s="4"/>
      <c r="E418" s="22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48" customHeight="1">
      <c r="A419" s="4"/>
      <c r="B419" s="4"/>
      <c r="C419" s="98"/>
      <c r="D419" s="4"/>
      <c r="E419" s="22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48" customHeight="1">
      <c r="A420" s="4"/>
      <c r="B420" s="4"/>
      <c r="C420" s="98"/>
      <c r="D420" s="4"/>
      <c r="E420" s="22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48" customHeight="1">
      <c r="A421" s="4"/>
      <c r="B421" s="4"/>
      <c r="C421" s="98"/>
      <c r="D421" s="4"/>
      <c r="E421" s="22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48" customHeight="1">
      <c r="A422" s="4"/>
      <c r="B422" s="4"/>
      <c r="C422" s="98"/>
      <c r="D422" s="4"/>
      <c r="E422" s="22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48" customHeight="1">
      <c r="A423" s="4"/>
      <c r="B423" s="4"/>
      <c r="C423" s="98"/>
      <c r="D423" s="4"/>
      <c r="E423" s="22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48" customHeight="1">
      <c r="A424" s="4"/>
      <c r="B424" s="4"/>
      <c r="C424" s="98"/>
      <c r="D424" s="4"/>
      <c r="E424" s="22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48" customHeight="1">
      <c r="A425" s="4"/>
      <c r="B425" s="4"/>
      <c r="C425" s="98"/>
      <c r="D425" s="4"/>
      <c r="E425" s="22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48" customHeight="1">
      <c r="A426" s="4"/>
      <c r="B426" s="4"/>
      <c r="C426" s="98"/>
      <c r="D426" s="4"/>
      <c r="E426" s="22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48" customHeight="1">
      <c r="A427" s="4"/>
      <c r="B427" s="4"/>
      <c r="C427" s="98"/>
      <c r="D427" s="4"/>
      <c r="E427" s="22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48" customHeight="1">
      <c r="A428" s="4"/>
      <c r="B428" s="4"/>
      <c r="C428" s="98"/>
      <c r="D428" s="4"/>
      <c r="E428" s="22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48" customHeight="1">
      <c r="A429" s="4"/>
      <c r="B429" s="4"/>
      <c r="C429" s="98"/>
      <c r="D429" s="4"/>
      <c r="E429" s="22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48" customHeight="1">
      <c r="A430" s="4"/>
      <c r="B430" s="4"/>
      <c r="C430" s="98"/>
      <c r="D430" s="4"/>
      <c r="E430" s="22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48" customHeight="1">
      <c r="A431" s="4"/>
      <c r="B431" s="4"/>
      <c r="C431" s="98"/>
      <c r="D431" s="4"/>
      <c r="E431" s="22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48" customHeight="1">
      <c r="A432" s="4"/>
      <c r="B432" s="4"/>
      <c r="C432" s="98"/>
      <c r="D432" s="4"/>
      <c r="E432" s="22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48" customHeight="1">
      <c r="A433" s="4"/>
      <c r="B433" s="4"/>
      <c r="C433" s="98"/>
      <c r="D433" s="4"/>
      <c r="E433" s="22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48" customHeight="1">
      <c r="A434" s="4"/>
      <c r="B434" s="4"/>
      <c r="C434" s="98"/>
      <c r="D434" s="4"/>
      <c r="E434" s="22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48" customHeight="1">
      <c r="A435" s="4"/>
      <c r="B435" s="4"/>
      <c r="C435" s="98"/>
      <c r="D435" s="4"/>
      <c r="E435" s="22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48" customHeight="1">
      <c r="A436" s="4"/>
      <c r="B436" s="4"/>
      <c r="C436" s="98"/>
      <c r="D436" s="4"/>
      <c r="E436" s="22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48" customHeight="1">
      <c r="A437" s="4"/>
      <c r="B437" s="4"/>
      <c r="C437" s="98"/>
      <c r="D437" s="4"/>
      <c r="E437" s="22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48" customHeight="1">
      <c r="A438" s="4"/>
      <c r="B438" s="4"/>
      <c r="C438" s="98"/>
      <c r="D438" s="4"/>
      <c r="E438" s="22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48" customHeight="1">
      <c r="A439" s="4"/>
      <c r="B439" s="4"/>
      <c r="C439" s="98"/>
      <c r="D439" s="4"/>
      <c r="E439" s="22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48" customHeight="1">
      <c r="A440" s="4"/>
      <c r="B440" s="4"/>
      <c r="C440" s="98"/>
      <c r="D440" s="4"/>
      <c r="E440" s="22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48" customHeight="1">
      <c r="A441" s="4"/>
      <c r="B441" s="4"/>
      <c r="C441" s="98"/>
      <c r="D441" s="4"/>
      <c r="E441" s="22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48" customHeight="1">
      <c r="A442" s="4"/>
      <c r="B442" s="4"/>
      <c r="C442" s="98"/>
      <c r="D442" s="4"/>
      <c r="E442" s="22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48" customHeight="1">
      <c r="A443" s="4"/>
      <c r="B443" s="4"/>
      <c r="C443" s="98"/>
      <c r="D443" s="4"/>
      <c r="E443" s="22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48" customHeight="1">
      <c r="A444" s="4"/>
      <c r="B444" s="4"/>
      <c r="C444" s="98"/>
      <c r="D444" s="4"/>
      <c r="E444" s="22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48" customHeight="1">
      <c r="A445" s="4"/>
      <c r="B445" s="4"/>
      <c r="C445" s="98"/>
      <c r="D445" s="4"/>
      <c r="E445" s="22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48" customHeight="1">
      <c r="A446" s="4"/>
      <c r="B446" s="4"/>
      <c r="C446" s="98"/>
      <c r="D446" s="4"/>
      <c r="E446" s="22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48" customHeight="1">
      <c r="A447" s="4"/>
      <c r="B447" s="4"/>
      <c r="C447" s="98"/>
      <c r="D447" s="4"/>
      <c r="E447" s="22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48" customHeight="1">
      <c r="A448" s="4"/>
      <c r="B448" s="4"/>
      <c r="C448" s="98"/>
      <c r="D448" s="4"/>
      <c r="E448" s="22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48" customHeight="1">
      <c r="A449" s="4"/>
      <c r="B449" s="4"/>
      <c r="C449" s="98"/>
      <c r="D449" s="4"/>
      <c r="E449" s="22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48" customHeight="1">
      <c r="A450" s="4"/>
      <c r="B450" s="4"/>
      <c r="C450" s="98"/>
      <c r="D450" s="4"/>
      <c r="E450" s="22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48" customHeight="1">
      <c r="A451" s="4"/>
      <c r="B451" s="4"/>
      <c r="C451" s="98"/>
      <c r="D451" s="4"/>
      <c r="E451" s="22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48" customHeight="1">
      <c r="A452" s="4"/>
      <c r="B452" s="4"/>
      <c r="C452" s="98"/>
      <c r="D452" s="4"/>
      <c r="E452" s="22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48" customHeight="1">
      <c r="A453" s="4"/>
      <c r="B453" s="4"/>
      <c r="C453" s="98"/>
      <c r="D453" s="4"/>
      <c r="E453" s="22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48" customHeight="1">
      <c r="A454" s="4"/>
      <c r="B454" s="4"/>
      <c r="C454" s="98"/>
      <c r="D454" s="4"/>
      <c r="E454" s="22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48" customHeight="1">
      <c r="A455" s="4"/>
      <c r="B455" s="4"/>
      <c r="C455" s="98"/>
      <c r="D455" s="4"/>
      <c r="E455" s="22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48" customHeight="1">
      <c r="A456" s="4"/>
      <c r="B456" s="4"/>
      <c r="C456" s="98"/>
      <c r="D456" s="4"/>
      <c r="E456" s="22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48" customHeight="1">
      <c r="A457" s="4"/>
      <c r="B457" s="4"/>
      <c r="C457" s="98"/>
      <c r="D457" s="4"/>
      <c r="E457" s="22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48" customHeight="1">
      <c r="A458" s="4"/>
      <c r="B458" s="4"/>
      <c r="C458" s="98"/>
      <c r="D458" s="4"/>
      <c r="E458" s="22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48" customHeight="1">
      <c r="A459" s="4"/>
      <c r="B459" s="4"/>
      <c r="C459" s="98"/>
      <c r="D459" s="4"/>
      <c r="E459" s="22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48" customHeight="1">
      <c r="A460" s="4"/>
      <c r="B460" s="4"/>
      <c r="C460" s="98"/>
      <c r="D460" s="4"/>
      <c r="E460" s="22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48" customHeight="1">
      <c r="A461" s="4"/>
      <c r="B461" s="4"/>
      <c r="C461" s="98"/>
      <c r="D461" s="4"/>
      <c r="E461" s="22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48" customHeight="1">
      <c r="A462" s="4"/>
      <c r="B462" s="4"/>
      <c r="C462" s="98"/>
      <c r="D462" s="4"/>
      <c r="E462" s="22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48" customHeight="1">
      <c r="A463" s="4"/>
      <c r="B463" s="4"/>
      <c r="C463" s="98"/>
      <c r="D463" s="4"/>
      <c r="E463" s="22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48" customHeight="1">
      <c r="A464" s="4"/>
      <c r="B464" s="4"/>
      <c r="C464" s="98"/>
      <c r="D464" s="4"/>
      <c r="E464" s="22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48" customHeight="1">
      <c r="A465" s="4"/>
      <c r="B465" s="4"/>
      <c r="C465" s="98"/>
      <c r="D465" s="4"/>
      <c r="E465" s="22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48" customHeight="1">
      <c r="A466" s="4"/>
      <c r="B466" s="4"/>
      <c r="C466" s="98"/>
      <c r="D466" s="4"/>
      <c r="E466" s="22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48" customHeight="1">
      <c r="A467" s="4"/>
      <c r="B467" s="4"/>
      <c r="C467" s="98"/>
      <c r="D467" s="4"/>
      <c r="E467" s="22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48" customHeight="1">
      <c r="A468" s="4"/>
      <c r="B468" s="4"/>
      <c r="C468" s="98"/>
      <c r="D468" s="4"/>
      <c r="E468" s="22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48" customHeight="1">
      <c r="A469" s="4"/>
      <c r="B469" s="4"/>
      <c r="C469" s="98"/>
      <c r="D469" s="4"/>
      <c r="E469" s="22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48" customHeight="1">
      <c r="A470" s="4"/>
      <c r="B470" s="4"/>
      <c r="C470" s="98"/>
      <c r="D470" s="4"/>
      <c r="E470" s="22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48" customHeight="1">
      <c r="A471" s="4"/>
      <c r="B471" s="4"/>
      <c r="C471" s="98"/>
      <c r="D471" s="4"/>
      <c r="E471" s="22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48" customHeight="1">
      <c r="A472" s="4"/>
      <c r="B472" s="4"/>
      <c r="C472" s="98"/>
      <c r="D472" s="4"/>
      <c r="E472" s="22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48" customHeight="1">
      <c r="A473" s="4"/>
      <c r="B473" s="4"/>
      <c r="C473" s="98"/>
      <c r="D473" s="4"/>
      <c r="E473" s="22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48" customHeight="1">
      <c r="A474" s="4"/>
      <c r="B474" s="4"/>
      <c r="C474" s="98"/>
      <c r="D474" s="4"/>
      <c r="E474" s="22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48" customHeight="1">
      <c r="A475" s="4"/>
      <c r="B475" s="4"/>
      <c r="C475" s="98"/>
      <c r="D475" s="4"/>
      <c r="E475" s="22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48" customHeight="1">
      <c r="A476" s="4"/>
      <c r="B476" s="4"/>
      <c r="C476" s="98"/>
      <c r="D476" s="4"/>
      <c r="E476" s="22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48" customHeight="1">
      <c r="A477" s="4"/>
      <c r="B477" s="4"/>
      <c r="C477" s="98"/>
      <c r="D477" s="4"/>
      <c r="E477" s="22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48" customHeight="1">
      <c r="A478" s="4"/>
      <c r="B478" s="4"/>
      <c r="C478" s="98"/>
      <c r="D478" s="4"/>
      <c r="E478" s="22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48" customHeight="1">
      <c r="A479" s="4"/>
      <c r="B479" s="4"/>
      <c r="C479" s="98"/>
      <c r="D479" s="4"/>
      <c r="E479" s="22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48" customHeight="1">
      <c r="A480" s="4"/>
      <c r="B480" s="4"/>
      <c r="C480" s="98"/>
      <c r="D480" s="4"/>
      <c r="E480" s="22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48" customHeight="1">
      <c r="A481" s="4"/>
      <c r="B481" s="4"/>
      <c r="C481" s="98"/>
      <c r="D481" s="4"/>
      <c r="E481" s="22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48" customHeight="1">
      <c r="A482" s="4"/>
      <c r="B482" s="4"/>
      <c r="C482" s="98"/>
      <c r="D482" s="4"/>
      <c r="E482" s="22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48" customHeight="1">
      <c r="A483" s="4"/>
      <c r="B483" s="4"/>
      <c r="C483" s="98"/>
      <c r="D483" s="4"/>
      <c r="E483" s="22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48" customHeight="1">
      <c r="A484" s="4"/>
      <c r="B484" s="4"/>
      <c r="C484" s="98"/>
      <c r="D484" s="4"/>
      <c r="E484" s="22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48" customHeight="1">
      <c r="A485" s="4"/>
      <c r="B485" s="4"/>
      <c r="C485" s="98"/>
      <c r="D485" s="4"/>
      <c r="E485" s="22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48" customHeight="1">
      <c r="A486" s="4"/>
      <c r="B486" s="4"/>
      <c r="C486" s="98"/>
      <c r="D486" s="4"/>
      <c r="E486" s="22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48" customHeight="1">
      <c r="A487" s="4"/>
      <c r="B487" s="4"/>
      <c r="C487" s="98"/>
      <c r="D487" s="4"/>
      <c r="E487" s="22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48" customHeight="1">
      <c r="A488" s="4"/>
      <c r="B488" s="4"/>
      <c r="C488" s="98"/>
      <c r="D488" s="4"/>
      <c r="E488" s="22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48" customHeight="1">
      <c r="A489" s="4"/>
      <c r="B489" s="4"/>
      <c r="C489" s="98"/>
      <c r="D489" s="4"/>
      <c r="E489" s="22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48" customHeight="1">
      <c r="A490" s="4"/>
      <c r="B490" s="4"/>
      <c r="C490" s="98"/>
      <c r="D490" s="4"/>
      <c r="E490" s="22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48" customHeight="1">
      <c r="A491" s="4"/>
      <c r="B491" s="4"/>
      <c r="C491" s="98"/>
      <c r="D491" s="4"/>
      <c r="E491" s="22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48" customHeight="1">
      <c r="A492" s="4"/>
      <c r="B492" s="4"/>
      <c r="C492" s="98"/>
      <c r="D492" s="4"/>
      <c r="E492" s="22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48" customHeight="1">
      <c r="A493" s="4"/>
      <c r="B493" s="4"/>
      <c r="C493" s="98"/>
      <c r="D493" s="4"/>
      <c r="E493" s="22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48" customHeight="1">
      <c r="A494" s="4"/>
      <c r="B494" s="4"/>
      <c r="C494" s="98"/>
      <c r="D494" s="4"/>
      <c r="E494" s="22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48" customHeight="1">
      <c r="A495" s="4"/>
      <c r="B495" s="4"/>
      <c r="C495" s="98"/>
      <c r="D495" s="4"/>
      <c r="E495" s="22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48" customHeight="1">
      <c r="A496" s="4"/>
      <c r="B496" s="4"/>
      <c r="C496" s="98"/>
      <c r="D496" s="4"/>
      <c r="E496" s="22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48" customHeight="1">
      <c r="A497" s="4"/>
      <c r="B497" s="4"/>
      <c r="C497" s="98"/>
      <c r="D497" s="4"/>
      <c r="E497" s="22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48" customHeight="1">
      <c r="A498" s="4"/>
      <c r="B498" s="4"/>
      <c r="C498" s="98"/>
      <c r="D498" s="4"/>
      <c r="E498" s="22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48" customHeight="1">
      <c r="A499" s="4"/>
      <c r="B499" s="4"/>
      <c r="C499" s="98"/>
      <c r="D499" s="4"/>
      <c r="E499" s="22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48" customHeight="1">
      <c r="A500" s="4"/>
      <c r="B500" s="4"/>
      <c r="C500" s="98"/>
      <c r="D500" s="4"/>
      <c r="E500" s="22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48" customHeight="1">
      <c r="A501" s="4"/>
      <c r="B501" s="4"/>
      <c r="C501" s="98"/>
      <c r="D501" s="4"/>
      <c r="E501" s="22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48" customHeight="1">
      <c r="A502" s="4"/>
      <c r="B502" s="4"/>
      <c r="C502" s="98"/>
      <c r="D502" s="4"/>
      <c r="E502" s="22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48" customHeight="1">
      <c r="A503" s="4"/>
      <c r="B503" s="4"/>
      <c r="C503" s="98"/>
      <c r="D503" s="4"/>
      <c r="E503" s="22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48" customHeight="1">
      <c r="A504" s="4"/>
      <c r="B504" s="4"/>
      <c r="C504" s="98"/>
      <c r="D504" s="4"/>
      <c r="E504" s="22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48" customHeight="1">
      <c r="A505" s="4"/>
      <c r="B505" s="4"/>
      <c r="C505" s="98"/>
      <c r="D505" s="4"/>
      <c r="E505" s="22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48" customHeight="1">
      <c r="A506" s="4"/>
      <c r="B506" s="4"/>
      <c r="C506" s="98"/>
      <c r="D506" s="4"/>
      <c r="E506" s="22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48" customHeight="1">
      <c r="A507" s="4"/>
      <c r="B507" s="4"/>
      <c r="C507" s="98"/>
      <c r="D507" s="4"/>
      <c r="E507" s="22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48" customHeight="1">
      <c r="A508" s="4"/>
      <c r="B508" s="4"/>
      <c r="C508" s="98"/>
      <c r="D508" s="4"/>
      <c r="E508" s="22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48" customHeight="1">
      <c r="A509" s="4"/>
      <c r="B509" s="4"/>
      <c r="C509" s="98"/>
      <c r="D509" s="4"/>
      <c r="E509" s="22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48" customHeight="1">
      <c r="A510" s="4"/>
      <c r="B510" s="4"/>
      <c r="C510" s="98"/>
      <c r="D510" s="4"/>
      <c r="E510" s="22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48" customHeight="1">
      <c r="A511" s="4"/>
      <c r="B511" s="4"/>
      <c r="C511" s="98"/>
      <c r="D511" s="4"/>
      <c r="E511" s="22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48" customHeight="1">
      <c r="A512" s="4"/>
      <c r="B512" s="4"/>
      <c r="C512" s="98"/>
      <c r="D512" s="4"/>
      <c r="E512" s="22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48" customHeight="1">
      <c r="A513" s="4"/>
      <c r="B513" s="4"/>
      <c r="C513" s="98"/>
      <c r="D513" s="4"/>
      <c r="E513" s="22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48" customHeight="1">
      <c r="A514" s="4"/>
      <c r="B514" s="4"/>
      <c r="C514" s="98"/>
      <c r="D514" s="4"/>
      <c r="E514" s="22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48" customHeight="1">
      <c r="A515" s="4"/>
      <c r="B515" s="4"/>
      <c r="C515" s="98"/>
      <c r="D515" s="4"/>
      <c r="E515" s="22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48" customHeight="1">
      <c r="A516" s="4"/>
      <c r="B516" s="4"/>
      <c r="C516" s="98"/>
      <c r="D516" s="4"/>
      <c r="E516" s="22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48" customHeight="1">
      <c r="A517" s="4"/>
      <c r="B517" s="4"/>
      <c r="C517" s="98"/>
      <c r="D517" s="4"/>
      <c r="E517" s="22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48" customHeight="1">
      <c r="A518" s="4"/>
      <c r="B518" s="4"/>
      <c r="C518" s="98"/>
      <c r="D518" s="4"/>
      <c r="E518" s="22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48" customHeight="1">
      <c r="A519" s="4"/>
      <c r="B519" s="4"/>
      <c r="C519" s="98"/>
      <c r="D519" s="4"/>
      <c r="E519" s="22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48" customHeight="1">
      <c r="A520" s="4"/>
      <c r="B520" s="4"/>
      <c r="C520" s="98"/>
      <c r="D520" s="4"/>
      <c r="E520" s="22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48" customHeight="1">
      <c r="A521" s="4"/>
      <c r="B521" s="4"/>
      <c r="C521" s="98"/>
      <c r="D521" s="4"/>
      <c r="E521" s="22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48" customHeight="1">
      <c r="A522" s="4"/>
      <c r="B522" s="4"/>
      <c r="C522" s="98"/>
      <c r="D522" s="4"/>
      <c r="E522" s="22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48" customHeight="1">
      <c r="A523" s="4"/>
      <c r="B523" s="4"/>
      <c r="C523" s="98"/>
      <c r="D523" s="4"/>
      <c r="E523" s="22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48" customHeight="1">
      <c r="A524" s="4"/>
      <c r="B524" s="4"/>
      <c r="C524" s="98"/>
      <c r="D524" s="4"/>
      <c r="E524" s="22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48" customHeight="1">
      <c r="A525" s="4"/>
      <c r="B525" s="4"/>
      <c r="C525" s="98"/>
      <c r="D525" s="4"/>
      <c r="E525" s="22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48" customHeight="1">
      <c r="A526" s="4"/>
      <c r="B526" s="4"/>
      <c r="C526" s="98"/>
      <c r="D526" s="4"/>
      <c r="E526" s="22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48" customHeight="1">
      <c r="A527" s="4"/>
      <c r="B527" s="4"/>
      <c r="C527" s="98"/>
      <c r="D527" s="4"/>
      <c r="E527" s="22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48" customHeight="1">
      <c r="A528" s="4"/>
      <c r="B528" s="4"/>
      <c r="C528" s="98"/>
      <c r="D528" s="4"/>
      <c r="E528" s="22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48" customHeight="1">
      <c r="A529" s="4"/>
      <c r="B529" s="4"/>
      <c r="C529" s="98"/>
      <c r="D529" s="4"/>
      <c r="E529" s="22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48" customHeight="1">
      <c r="A530" s="4"/>
      <c r="B530" s="4"/>
      <c r="C530" s="98"/>
      <c r="D530" s="4"/>
      <c r="E530" s="22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48" customHeight="1">
      <c r="A531" s="4"/>
      <c r="B531" s="4"/>
      <c r="C531" s="98"/>
      <c r="D531" s="4"/>
      <c r="E531" s="22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48" customHeight="1">
      <c r="A532" s="4"/>
      <c r="B532" s="4"/>
      <c r="C532" s="98"/>
      <c r="D532" s="4"/>
      <c r="E532" s="22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48" customHeight="1">
      <c r="A533" s="4"/>
      <c r="B533" s="4"/>
      <c r="C533" s="98"/>
      <c r="D533" s="4"/>
      <c r="E533" s="22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48" customHeight="1">
      <c r="A534" s="4"/>
      <c r="B534" s="4"/>
      <c r="C534" s="98"/>
      <c r="D534" s="4"/>
      <c r="E534" s="22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48" customHeight="1">
      <c r="A535" s="4"/>
      <c r="B535" s="4"/>
      <c r="C535" s="98"/>
      <c r="D535" s="4"/>
      <c r="E535" s="22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48" customHeight="1">
      <c r="A536" s="4"/>
      <c r="B536" s="4"/>
      <c r="C536" s="98"/>
      <c r="D536" s="4"/>
      <c r="E536" s="22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48" customHeight="1">
      <c r="A537" s="4"/>
      <c r="B537" s="4"/>
      <c r="C537" s="98"/>
      <c r="D537" s="4"/>
      <c r="E537" s="22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48" customHeight="1">
      <c r="A538" s="4"/>
      <c r="B538" s="4"/>
      <c r="C538" s="98"/>
      <c r="D538" s="4"/>
      <c r="E538" s="22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48" customHeight="1">
      <c r="A539" s="4"/>
      <c r="B539" s="4"/>
      <c r="C539" s="98"/>
      <c r="D539" s="4"/>
      <c r="E539" s="22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48" customHeight="1">
      <c r="A540" s="4"/>
      <c r="B540" s="4"/>
      <c r="C540" s="98"/>
      <c r="D540" s="4"/>
      <c r="E540" s="22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48" customHeight="1">
      <c r="A541" s="4"/>
      <c r="B541" s="4"/>
      <c r="C541" s="98"/>
      <c r="D541" s="4"/>
      <c r="E541" s="22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48" customHeight="1">
      <c r="A542" s="4"/>
      <c r="B542" s="4"/>
      <c r="C542" s="98"/>
      <c r="D542" s="4"/>
      <c r="E542" s="22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48" customHeight="1">
      <c r="A543" s="4"/>
      <c r="B543" s="4"/>
      <c r="C543" s="98"/>
      <c r="D543" s="4"/>
      <c r="E543" s="22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48" customHeight="1">
      <c r="A544" s="4"/>
      <c r="B544" s="4"/>
      <c r="C544" s="98"/>
      <c r="D544" s="4"/>
      <c r="E544" s="22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48" customHeight="1">
      <c r="A545" s="4"/>
      <c r="B545" s="4"/>
      <c r="C545" s="98"/>
      <c r="D545" s="4"/>
      <c r="E545" s="22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48" customHeight="1">
      <c r="A546" s="4"/>
      <c r="B546" s="4"/>
      <c r="C546" s="98"/>
      <c r="D546" s="4"/>
      <c r="E546" s="22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48" customHeight="1">
      <c r="A547" s="4"/>
      <c r="B547" s="4"/>
      <c r="C547" s="98"/>
      <c r="D547" s="4"/>
      <c r="E547" s="22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48" customHeight="1">
      <c r="A548" s="4"/>
      <c r="B548" s="4"/>
      <c r="C548" s="98"/>
      <c r="D548" s="4"/>
      <c r="E548" s="22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48" customHeight="1">
      <c r="A549" s="4"/>
      <c r="B549" s="4"/>
      <c r="C549" s="98"/>
      <c r="D549" s="4"/>
      <c r="E549" s="22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48" customHeight="1">
      <c r="A550" s="4"/>
      <c r="B550" s="4"/>
      <c r="C550" s="98"/>
      <c r="D550" s="4"/>
      <c r="E550" s="22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48" customHeight="1">
      <c r="A551" s="4"/>
      <c r="B551" s="4"/>
      <c r="C551" s="98"/>
      <c r="D551" s="4"/>
      <c r="E551" s="22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48" customHeight="1">
      <c r="A552" s="4"/>
      <c r="B552" s="4"/>
      <c r="C552" s="98"/>
      <c r="D552" s="4"/>
      <c r="E552" s="22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48" customHeight="1">
      <c r="A553" s="4"/>
      <c r="B553" s="4"/>
      <c r="C553" s="98"/>
      <c r="D553" s="4"/>
      <c r="E553" s="22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48" customHeight="1">
      <c r="A554" s="4"/>
      <c r="B554" s="4"/>
      <c r="C554" s="98"/>
      <c r="D554" s="4"/>
      <c r="E554" s="22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48" customHeight="1">
      <c r="A555" s="4"/>
      <c r="B555" s="4"/>
      <c r="C555" s="98"/>
      <c r="D555" s="4"/>
      <c r="E555" s="22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48" customHeight="1">
      <c r="A556" s="4"/>
      <c r="B556" s="4"/>
      <c r="C556" s="98"/>
      <c r="D556" s="4"/>
      <c r="E556" s="22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48" customHeight="1">
      <c r="A557" s="4"/>
      <c r="B557" s="4"/>
      <c r="C557" s="98"/>
      <c r="D557" s="4"/>
      <c r="E557" s="22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48" customHeight="1">
      <c r="A558" s="4"/>
      <c r="B558" s="4"/>
      <c r="C558" s="98"/>
      <c r="D558" s="4"/>
      <c r="E558" s="22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48" customHeight="1">
      <c r="A559" s="4"/>
      <c r="B559" s="4"/>
      <c r="C559" s="98"/>
      <c r="D559" s="4"/>
      <c r="E559" s="22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48" customHeight="1">
      <c r="A560" s="4"/>
      <c r="B560" s="4"/>
      <c r="C560" s="98"/>
      <c r="D560" s="4"/>
      <c r="E560" s="22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48" customHeight="1">
      <c r="A561" s="4"/>
      <c r="B561" s="4"/>
      <c r="C561" s="98"/>
      <c r="D561" s="4"/>
      <c r="E561" s="22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48" customHeight="1">
      <c r="A562" s="4"/>
      <c r="B562" s="4"/>
      <c r="C562" s="98"/>
      <c r="D562" s="4"/>
      <c r="E562" s="22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48" customHeight="1">
      <c r="A563" s="4"/>
      <c r="B563" s="4"/>
      <c r="C563" s="98"/>
      <c r="D563" s="4"/>
      <c r="E563" s="22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48" customHeight="1">
      <c r="A564" s="4"/>
      <c r="B564" s="4"/>
      <c r="C564" s="98"/>
      <c r="D564" s="4"/>
      <c r="E564" s="22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48" customHeight="1">
      <c r="A565" s="4"/>
      <c r="B565" s="4"/>
      <c r="C565" s="98"/>
      <c r="D565" s="4"/>
      <c r="E565" s="22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48" customHeight="1">
      <c r="A566" s="4"/>
      <c r="B566" s="4"/>
      <c r="C566" s="98"/>
      <c r="D566" s="4"/>
      <c r="E566" s="22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48" customHeight="1">
      <c r="A567" s="4"/>
      <c r="B567" s="4"/>
      <c r="C567" s="98"/>
      <c r="D567" s="4"/>
      <c r="E567" s="22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48" customHeight="1">
      <c r="A568" s="4"/>
      <c r="B568" s="4"/>
      <c r="C568" s="98"/>
      <c r="D568" s="4"/>
      <c r="E568" s="22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48" customHeight="1">
      <c r="A569" s="4"/>
      <c r="B569" s="4"/>
      <c r="C569" s="98"/>
      <c r="D569" s="4"/>
      <c r="E569" s="22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48" customHeight="1">
      <c r="A570" s="4"/>
      <c r="B570" s="4"/>
      <c r="C570" s="98"/>
      <c r="D570" s="4"/>
      <c r="E570" s="22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48" customHeight="1">
      <c r="A571" s="4"/>
      <c r="B571" s="4"/>
      <c r="C571" s="98"/>
      <c r="D571" s="4"/>
      <c r="E571" s="22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48" customHeight="1">
      <c r="A572" s="4"/>
      <c r="B572" s="4"/>
      <c r="C572" s="98"/>
      <c r="D572" s="4"/>
      <c r="E572" s="22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48" customHeight="1">
      <c r="A573" s="4"/>
      <c r="B573" s="4"/>
      <c r="C573" s="98"/>
      <c r="D573" s="4"/>
      <c r="E573" s="22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48" customHeight="1">
      <c r="A574" s="4"/>
      <c r="B574" s="4"/>
      <c r="C574" s="98"/>
      <c r="D574" s="4"/>
      <c r="E574" s="22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48" customHeight="1">
      <c r="A575" s="4"/>
      <c r="B575" s="4"/>
      <c r="C575" s="98"/>
      <c r="D575" s="4"/>
      <c r="E575" s="22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48" customHeight="1">
      <c r="A576" s="4"/>
      <c r="B576" s="4"/>
      <c r="C576" s="98"/>
      <c r="D576" s="4"/>
      <c r="E576" s="22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48" customHeight="1">
      <c r="A577" s="4"/>
      <c r="B577" s="4"/>
      <c r="C577" s="98"/>
      <c r="D577" s="4"/>
      <c r="E577" s="22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48" customHeight="1">
      <c r="A578" s="4"/>
      <c r="B578" s="4"/>
      <c r="C578" s="98"/>
      <c r="D578" s="4"/>
      <c r="E578" s="22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48" customHeight="1">
      <c r="A579" s="4"/>
      <c r="B579" s="4"/>
      <c r="C579" s="98"/>
      <c r="D579" s="4"/>
      <c r="E579" s="22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48" customHeight="1">
      <c r="A580" s="4"/>
      <c r="B580" s="4"/>
      <c r="C580" s="98"/>
      <c r="D580" s="4"/>
      <c r="E580" s="22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48" customHeight="1">
      <c r="A581" s="4"/>
      <c r="B581" s="4"/>
      <c r="C581" s="98"/>
      <c r="D581" s="4"/>
      <c r="E581" s="22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48" customHeight="1">
      <c r="A582" s="4"/>
      <c r="B582" s="4"/>
      <c r="C582" s="98"/>
      <c r="D582" s="4"/>
      <c r="E582" s="22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48" customHeight="1">
      <c r="A583" s="4"/>
      <c r="B583" s="4"/>
      <c r="C583" s="98"/>
      <c r="D583" s="4"/>
      <c r="E583" s="22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48" customHeight="1">
      <c r="A584" s="4"/>
      <c r="B584" s="4"/>
      <c r="C584" s="98"/>
      <c r="D584" s="4"/>
      <c r="E584" s="22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48" customHeight="1">
      <c r="A585" s="4"/>
      <c r="B585" s="4"/>
      <c r="C585" s="98"/>
      <c r="D585" s="4"/>
      <c r="E585" s="22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48" customHeight="1">
      <c r="A586" s="4"/>
      <c r="B586" s="4"/>
      <c r="C586" s="98"/>
      <c r="D586" s="4"/>
      <c r="E586" s="22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48" customHeight="1">
      <c r="A587" s="4"/>
      <c r="B587" s="4"/>
      <c r="C587" s="98"/>
      <c r="D587" s="4"/>
      <c r="E587" s="22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48" customHeight="1">
      <c r="A588" s="4"/>
      <c r="B588" s="4"/>
      <c r="C588" s="98"/>
      <c r="D588" s="4"/>
      <c r="E588" s="22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48" customHeight="1">
      <c r="A589" s="4"/>
      <c r="B589" s="4"/>
      <c r="C589" s="98"/>
      <c r="D589" s="4"/>
      <c r="E589" s="22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48" customHeight="1">
      <c r="A590" s="4"/>
      <c r="B590" s="4"/>
      <c r="C590" s="98"/>
      <c r="D590" s="4"/>
      <c r="E590" s="22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48" customHeight="1">
      <c r="A591" s="4"/>
      <c r="B591" s="4"/>
      <c r="C591" s="98"/>
      <c r="D591" s="4"/>
      <c r="E591" s="22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48" customHeight="1">
      <c r="A592" s="4"/>
      <c r="B592" s="4"/>
      <c r="C592" s="98"/>
      <c r="D592" s="4"/>
      <c r="E592" s="22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48" customHeight="1">
      <c r="A593" s="4"/>
      <c r="B593" s="4"/>
      <c r="C593" s="98"/>
      <c r="D593" s="4"/>
      <c r="E593" s="22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48" customHeight="1">
      <c r="A594" s="4"/>
      <c r="B594" s="4"/>
      <c r="C594" s="98"/>
      <c r="D594" s="4"/>
      <c r="E594" s="22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48" customHeight="1">
      <c r="A595" s="4"/>
      <c r="B595" s="4"/>
      <c r="C595" s="98"/>
      <c r="D595" s="4"/>
      <c r="E595" s="22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48" customHeight="1">
      <c r="A596" s="4"/>
      <c r="B596" s="4"/>
      <c r="C596" s="98"/>
      <c r="D596" s="4"/>
      <c r="E596" s="22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48" customHeight="1">
      <c r="A597" s="4"/>
      <c r="B597" s="4"/>
      <c r="C597" s="98"/>
      <c r="D597" s="4"/>
      <c r="E597" s="22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48" customHeight="1">
      <c r="A598" s="4"/>
      <c r="B598" s="4"/>
      <c r="C598" s="98"/>
      <c r="D598" s="4"/>
      <c r="E598" s="22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48" customHeight="1">
      <c r="A599" s="4"/>
      <c r="B599" s="4"/>
      <c r="C599" s="98"/>
      <c r="D599" s="4"/>
      <c r="E599" s="22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48" customHeight="1">
      <c r="A600" s="4"/>
      <c r="B600" s="4"/>
      <c r="C600" s="98"/>
      <c r="D600" s="4"/>
      <c r="E600" s="22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48" customHeight="1">
      <c r="A601" s="4"/>
      <c r="B601" s="4"/>
      <c r="C601" s="98"/>
      <c r="D601" s="4"/>
      <c r="E601" s="22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48" customHeight="1">
      <c r="A602" s="4"/>
      <c r="B602" s="4"/>
      <c r="C602" s="98"/>
      <c r="D602" s="4"/>
      <c r="E602" s="22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48" customHeight="1">
      <c r="A603" s="4"/>
      <c r="B603" s="4"/>
      <c r="C603" s="98"/>
      <c r="D603" s="4"/>
      <c r="E603" s="22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48" customHeight="1">
      <c r="A604" s="4"/>
      <c r="B604" s="4"/>
      <c r="C604" s="98"/>
      <c r="D604" s="4"/>
      <c r="E604" s="22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48" customHeight="1">
      <c r="A605" s="4"/>
      <c r="B605" s="4"/>
      <c r="C605" s="98"/>
      <c r="D605" s="4"/>
      <c r="E605" s="22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48" customHeight="1">
      <c r="A606" s="4"/>
      <c r="B606" s="4"/>
      <c r="C606" s="98"/>
      <c r="D606" s="4"/>
      <c r="E606" s="22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48" customHeight="1">
      <c r="A607" s="4"/>
      <c r="B607" s="4"/>
      <c r="C607" s="98"/>
      <c r="D607" s="4"/>
      <c r="E607" s="22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48" customHeight="1">
      <c r="A608" s="4"/>
      <c r="B608" s="4"/>
      <c r="C608" s="98"/>
      <c r="D608" s="4"/>
      <c r="E608" s="22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48" customHeight="1">
      <c r="A609" s="4"/>
      <c r="B609" s="4"/>
      <c r="C609" s="98"/>
      <c r="D609" s="4"/>
      <c r="E609" s="22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48" customHeight="1">
      <c r="A610" s="4"/>
      <c r="B610" s="4"/>
      <c r="C610" s="98"/>
      <c r="D610" s="4"/>
      <c r="E610" s="22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48" customHeight="1">
      <c r="A611" s="4"/>
      <c r="B611" s="4"/>
      <c r="C611" s="98"/>
      <c r="D611" s="4"/>
      <c r="E611" s="22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48" customHeight="1">
      <c r="A612" s="4"/>
      <c r="B612" s="4"/>
      <c r="C612" s="98"/>
      <c r="D612" s="4"/>
      <c r="E612" s="22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48" customHeight="1">
      <c r="A613" s="4"/>
      <c r="B613" s="4"/>
      <c r="C613" s="98"/>
      <c r="D613" s="4"/>
      <c r="E613" s="22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48" customHeight="1">
      <c r="A614" s="4"/>
      <c r="B614" s="4"/>
      <c r="C614" s="98"/>
      <c r="D614" s="4"/>
      <c r="E614" s="22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48" customHeight="1">
      <c r="A615" s="4"/>
      <c r="B615" s="4"/>
      <c r="C615" s="98"/>
      <c r="D615" s="4"/>
      <c r="E615" s="22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48" customHeight="1">
      <c r="A616" s="4"/>
      <c r="B616" s="4"/>
      <c r="C616" s="98"/>
      <c r="D616" s="4"/>
      <c r="E616" s="22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48" customHeight="1">
      <c r="A617" s="4"/>
      <c r="B617" s="4"/>
      <c r="C617" s="98"/>
      <c r="D617" s="4"/>
      <c r="E617" s="22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48" customHeight="1">
      <c r="A618" s="4"/>
      <c r="B618" s="4"/>
      <c r="C618" s="98"/>
      <c r="D618" s="4"/>
      <c r="E618" s="22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48" customHeight="1">
      <c r="A619" s="4"/>
      <c r="B619" s="4"/>
      <c r="C619" s="98"/>
      <c r="D619" s="4"/>
      <c r="E619" s="22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48" customHeight="1">
      <c r="A620" s="4"/>
      <c r="B620" s="4"/>
      <c r="C620" s="98"/>
      <c r="D620" s="4"/>
      <c r="E620" s="22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48" customHeight="1">
      <c r="A621" s="4"/>
      <c r="B621" s="4"/>
      <c r="C621" s="98"/>
      <c r="D621" s="4"/>
      <c r="E621" s="22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48" customHeight="1">
      <c r="A622" s="4"/>
      <c r="B622" s="4"/>
      <c r="C622" s="98"/>
      <c r="D622" s="4"/>
      <c r="E622" s="22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48" customHeight="1">
      <c r="A623" s="4"/>
      <c r="B623" s="4"/>
      <c r="C623" s="98"/>
      <c r="D623" s="4"/>
      <c r="E623" s="22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48" customHeight="1">
      <c r="A624" s="4"/>
      <c r="B624" s="4"/>
      <c r="C624" s="98"/>
      <c r="D624" s="4"/>
      <c r="E624" s="22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48" customHeight="1">
      <c r="A625" s="4"/>
      <c r="B625" s="4"/>
      <c r="C625" s="98"/>
      <c r="D625" s="4"/>
      <c r="E625" s="22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48" customHeight="1">
      <c r="A626" s="4"/>
      <c r="B626" s="4"/>
      <c r="C626" s="98"/>
      <c r="D626" s="4"/>
      <c r="E626" s="22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48" customHeight="1">
      <c r="A627" s="4"/>
      <c r="B627" s="4"/>
      <c r="C627" s="98"/>
      <c r="D627" s="4"/>
      <c r="E627" s="22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48" customHeight="1">
      <c r="A628" s="4"/>
      <c r="B628" s="4"/>
      <c r="C628" s="98"/>
      <c r="D628" s="4"/>
      <c r="E628" s="22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48" customHeight="1">
      <c r="A629" s="4"/>
      <c r="B629" s="4"/>
      <c r="C629" s="98"/>
      <c r="D629" s="4"/>
      <c r="E629" s="22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48" customHeight="1">
      <c r="A630" s="4"/>
      <c r="B630" s="4"/>
      <c r="C630" s="98"/>
      <c r="D630" s="4"/>
      <c r="E630" s="22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48" customHeight="1">
      <c r="A631" s="4"/>
      <c r="B631" s="4"/>
      <c r="C631" s="98"/>
      <c r="D631" s="4"/>
      <c r="E631" s="22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48" customHeight="1">
      <c r="A632" s="4"/>
      <c r="B632" s="4"/>
      <c r="C632" s="98"/>
      <c r="D632" s="4"/>
      <c r="E632" s="22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48" customHeight="1">
      <c r="A633" s="4"/>
      <c r="B633" s="4"/>
      <c r="C633" s="98"/>
      <c r="D633" s="4"/>
      <c r="E633" s="22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48" customHeight="1">
      <c r="A634" s="4"/>
      <c r="B634" s="4"/>
      <c r="C634" s="98"/>
      <c r="D634" s="4"/>
      <c r="E634" s="22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48" customHeight="1">
      <c r="A635" s="4"/>
      <c r="B635" s="4"/>
      <c r="C635" s="98"/>
      <c r="D635" s="4"/>
      <c r="E635" s="22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48" customHeight="1">
      <c r="A636" s="4"/>
      <c r="B636" s="4"/>
      <c r="C636" s="98"/>
      <c r="D636" s="4"/>
      <c r="E636" s="22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48" customHeight="1">
      <c r="A637" s="4"/>
      <c r="B637" s="4"/>
      <c r="C637" s="98"/>
      <c r="D637" s="4"/>
      <c r="E637" s="22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48" customHeight="1">
      <c r="A638" s="4"/>
      <c r="B638" s="4"/>
      <c r="C638" s="98"/>
      <c r="D638" s="4"/>
      <c r="E638" s="22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48" customHeight="1">
      <c r="A639" s="4"/>
      <c r="B639" s="4"/>
      <c r="C639" s="98"/>
      <c r="D639" s="4"/>
      <c r="E639" s="22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48" customHeight="1">
      <c r="A640" s="4"/>
      <c r="B640" s="4"/>
      <c r="C640" s="98"/>
      <c r="D640" s="4"/>
      <c r="E640" s="22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48" customHeight="1">
      <c r="A641" s="4"/>
      <c r="B641" s="4"/>
      <c r="C641" s="98"/>
      <c r="D641" s="4"/>
      <c r="E641" s="22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48" customHeight="1">
      <c r="A642" s="4"/>
      <c r="B642" s="4"/>
      <c r="C642" s="98"/>
      <c r="D642" s="4"/>
      <c r="E642" s="22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48" customHeight="1">
      <c r="A643" s="4"/>
      <c r="B643" s="4"/>
      <c r="C643" s="98"/>
      <c r="D643" s="4"/>
      <c r="E643" s="22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48" customHeight="1">
      <c r="A644" s="4"/>
      <c r="B644" s="4"/>
      <c r="C644" s="98"/>
      <c r="D644" s="4"/>
      <c r="E644" s="22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48" customHeight="1">
      <c r="A645" s="4"/>
      <c r="B645" s="4"/>
      <c r="C645" s="98"/>
      <c r="D645" s="4"/>
      <c r="E645" s="22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48" customHeight="1">
      <c r="A646" s="4"/>
      <c r="B646" s="4"/>
      <c r="C646" s="98"/>
      <c r="D646" s="4"/>
      <c r="E646" s="22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48" customHeight="1">
      <c r="A647" s="4"/>
      <c r="B647" s="4"/>
      <c r="C647" s="98"/>
      <c r="D647" s="4"/>
      <c r="E647" s="22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48" customHeight="1">
      <c r="A648" s="4"/>
      <c r="B648" s="4"/>
      <c r="C648" s="98"/>
      <c r="D648" s="4"/>
      <c r="E648" s="22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48" customHeight="1">
      <c r="A649" s="4"/>
      <c r="B649" s="4"/>
      <c r="C649" s="98"/>
      <c r="D649" s="4"/>
      <c r="E649" s="22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48" customHeight="1">
      <c r="A650" s="4"/>
      <c r="B650" s="4"/>
      <c r="C650" s="98"/>
      <c r="D650" s="4"/>
      <c r="E650" s="22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48" customHeight="1">
      <c r="A651" s="4"/>
      <c r="B651" s="4"/>
      <c r="C651" s="98"/>
      <c r="D651" s="4"/>
      <c r="E651" s="22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48" customHeight="1">
      <c r="A652" s="4"/>
      <c r="B652" s="4"/>
      <c r="C652" s="98"/>
      <c r="D652" s="4"/>
      <c r="E652" s="22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48" customHeight="1">
      <c r="A653" s="4"/>
      <c r="B653" s="4"/>
      <c r="C653" s="98"/>
      <c r="D653" s="4"/>
      <c r="E653" s="22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48" customHeight="1">
      <c r="A654" s="4"/>
      <c r="B654" s="4"/>
      <c r="C654" s="98"/>
      <c r="D654" s="4"/>
      <c r="E654" s="22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48" customHeight="1">
      <c r="A655" s="4"/>
      <c r="B655" s="4"/>
      <c r="C655" s="98"/>
      <c r="D655" s="4"/>
      <c r="E655" s="22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48" customHeight="1">
      <c r="A656" s="4"/>
      <c r="B656" s="4"/>
      <c r="C656" s="98"/>
      <c r="D656" s="4"/>
      <c r="E656" s="22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48" customHeight="1">
      <c r="A657" s="4"/>
      <c r="B657" s="4"/>
      <c r="C657" s="98"/>
      <c r="D657" s="4"/>
      <c r="E657" s="22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48" customHeight="1">
      <c r="A658" s="4"/>
      <c r="B658" s="4"/>
      <c r="C658" s="98"/>
      <c r="D658" s="4"/>
      <c r="E658" s="22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48" customHeight="1">
      <c r="A659" s="4"/>
      <c r="B659" s="4"/>
      <c r="C659" s="98"/>
      <c r="D659" s="4"/>
      <c r="E659" s="22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48" customHeight="1">
      <c r="A660" s="4"/>
      <c r="B660" s="4"/>
      <c r="C660" s="98"/>
      <c r="D660" s="4"/>
      <c r="E660" s="22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48" customHeight="1">
      <c r="A661" s="4"/>
      <c r="B661" s="4"/>
      <c r="C661" s="98"/>
      <c r="D661" s="4"/>
      <c r="E661" s="22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48" customHeight="1">
      <c r="A662" s="4"/>
      <c r="B662" s="4"/>
      <c r="C662" s="98"/>
      <c r="D662" s="4"/>
      <c r="E662" s="22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48" customHeight="1">
      <c r="A663" s="4"/>
      <c r="B663" s="4"/>
      <c r="C663" s="98"/>
      <c r="D663" s="4"/>
      <c r="E663" s="22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48" customHeight="1">
      <c r="A664" s="4"/>
      <c r="B664" s="4"/>
      <c r="C664" s="98"/>
      <c r="D664" s="4"/>
      <c r="E664" s="22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48" customHeight="1">
      <c r="A665" s="4"/>
      <c r="B665" s="4"/>
      <c r="C665" s="98"/>
      <c r="D665" s="4"/>
      <c r="E665" s="22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48" customHeight="1">
      <c r="A666" s="4"/>
      <c r="B666" s="4"/>
      <c r="C666" s="98"/>
      <c r="D666" s="4"/>
      <c r="E666" s="22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48" customHeight="1">
      <c r="A667" s="4"/>
      <c r="B667" s="4"/>
      <c r="C667" s="98"/>
      <c r="D667" s="4"/>
      <c r="E667" s="22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48" customHeight="1">
      <c r="A668" s="4"/>
      <c r="B668" s="4"/>
      <c r="C668" s="98"/>
      <c r="D668" s="4"/>
      <c r="E668" s="22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48" customHeight="1">
      <c r="A669" s="4"/>
      <c r="B669" s="4"/>
      <c r="C669" s="98"/>
      <c r="D669" s="4"/>
      <c r="E669" s="22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48" customHeight="1">
      <c r="A670" s="4"/>
      <c r="B670" s="4"/>
      <c r="C670" s="98"/>
      <c r="D670" s="4"/>
      <c r="E670" s="22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48" customHeight="1">
      <c r="A671" s="4"/>
      <c r="B671" s="4"/>
      <c r="C671" s="98"/>
      <c r="D671" s="4"/>
      <c r="E671" s="22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48" customHeight="1">
      <c r="A672" s="4"/>
      <c r="B672" s="4"/>
      <c r="C672" s="98"/>
      <c r="D672" s="4"/>
      <c r="E672" s="22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48" customHeight="1">
      <c r="A673" s="4"/>
      <c r="B673" s="4"/>
      <c r="C673" s="98"/>
      <c r="D673" s="4"/>
      <c r="E673" s="22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48" customHeight="1">
      <c r="A674" s="4"/>
      <c r="B674" s="4"/>
      <c r="C674" s="98"/>
      <c r="D674" s="4"/>
      <c r="E674" s="22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48" customHeight="1">
      <c r="A675" s="4"/>
      <c r="B675" s="4"/>
      <c r="C675" s="98"/>
      <c r="D675" s="4"/>
      <c r="E675" s="22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48" customHeight="1">
      <c r="A676" s="4"/>
      <c r="B676" s="4"/>
      <c r="C676" s="98"/>
      <c r="D676" s="4"/>
      <c r="E676" s="22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48" customHeight="1">
      <c r="A677" s="4"/>
      <c r="B677" s="4"/>
      <c r="C677" s="98"/>
      <c r="D677" s="4"/>
      <c r="E677" s="22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48" customHeight="1">
      <c r="A678" s="4"/>
      <c r="B678" s="4"/>
      <c r="C678" s="98"/>
      <c r="D678" s="4"/>
      <c r="E678" s="22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48" customHeight="1">
      <c r="A679" s="4"/>
      <c r="B679" s="4"/>
      <c r="C679" s="98"/>
      <c r="D679" s="4"/>
      <c r="E679" s="22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48" customHeight="1">
      <c r="A680" s="4"/>
      <c r="B680" s="4"/>
      <c r="C680" s="98"/>
      <c r="D680" s="4"/>
      <c r="E680" s="22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48" customHeight="1">
      <c r="A681" s="4"/>
      <c r="B681" s="4"/>
      <c r="C681" s="98"/>
      <c r="D681" s="4"/>
      <c r="E681" s="22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48" customHeight="1">
      <c r="A682" s="4"/>
      <c r="B682" s="4"/>
      <c r="C682" s="98"/>
      <c r="D682" s="4"/>
      <c r="E682" s="22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48" customHeight="1">
      <c r="A683" s="4"/>
      <c r="B683" s="4"/>
      <c r="C683" s="98"/>
      <c r="D683" s="4"/>
      <c r="E683" s="22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48" customHeight="1">
      <c r="A684" s="4"/>
      <c r="B684" s="4"/>
      <c r="C684" s="98"/>
      <c r="D684" s="4"/>
      <c r="E684" s="22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48" customHeight="1">
      <c r="A685" s="4"/>
      <c r="B685" s="4"/>
      <c r="C685" s="98"/>
      <c r="D685" s="4"/>
      <c r="E685" s="22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48" customHeight="1">
      <c r="A686" s="4"/>
      <c r="B686" s="4"/>
      <c r="C686" s="98"/>
      <c r="D686" s="4"/>
      <c r="E686" s="22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48" customHeight="1">
      <c r="A687" s="4"/>
      <c r="B687" s="4"/>
      <c r="C687" s="98"/>
      <c r="D687" s="4"/>
      <c r="E687" s="22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48" customHeight="1">
      <c r="A688" s="4"/>
      <c r="B688" s="4"/>
      <c r="C688" s="98"/>
      <c r="D688" s="4"/>
      <c r="E688" s="22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48" customHeight="1">
      <c r="A689" s="4"/>
      <c r="B689" s="4"/>
      <c r="C689" s="98"/>
      <c r="D689" s="4"/>
      <c r="E689" s="22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48" customHeight="1">
      <c r="A690" s="4"/>
      <c r="B690" s="4"/>
      <c r="C690" s="98"/>
      <c r="D690" s="4"/>
      <c r="E690" s="22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48" customHeight="1">
      <c r="A691" s="4"/>
      <c r="B691" s="4"/>
      <c r="C691" s="98"/>
      <c r="D691" s="4"/>
      <c r="E691" s="22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48" customHeight="1">
      <c r="A692" s="4"/>
      <c r="B692" s="4"/>
      <c r="C692" s="98"/>
      <c r="D692" s="4"/>
      <c r="E692" s="22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48" customHeight="1">
      <c r="A693" s="4"/>
      <c r="B693" s="4"/>
      <c r="C693" s="98"/>
      <c r="D693" s="4"/>
      <c r="E693" s="22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48" customHeight="1">
      <c r="A694" s="4"/>
      <c r="B694" s="4"/>
      <c r="C694" s="98"/>
      <c r="D694" s="4"/>
      <c r="E694" s="22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48" customHeight="1">
      <c r="A695" s="4"/>
      <c r="B695" s="4"/>
      <c r="C695" s="98"/>
      <c r="D695" s="4"/>
      <c r="E695" s="22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48" customHeight="1">
      <c r="A696" s="4"/>
      <c r="B696" s="4"/>
      <c r="C696" s="98"/>
      <c r="D696" s="4"/>
      <c r="E696" s="22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48" customHeight="1">
      <c r="A697" s="4"/>
      <c r="B697" s="4"/>
      <c r="C697" s="98"/>
      <c r="D697" s="4"/>
      <c r="E697" s="22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48" customHeight="1">
      <c r="A698" s="4"/>
      <c r="B698" s="4"/>
      <c r="C698" s="98"/>
      <c r="D698" s="4"/>
      <c r="E698" s="22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48" customHeight="1">
      <c r="A699" s="4"/>
      <c r="B699" s="4"/>
      <c r="C699" s="98"/>
      <c r="D699" s="4"/>
      <c r="E699" s="22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48" customHeight="1">
      <c r="A700" s="4"/>
      <c r="B700" s="4"/>
      <c r="C700" s="98"/>
      <c r="D700" s="4"/>
      <c r="E700" s="22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48" customHeight="1">
      <c r="A701" s="4"/>
      <c r="B701" s="4"/>
      <c r="C701" s="98"/>
      <c r="D701" s="4"/>
      <c r="E701" s="22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48" customHeight="1">
      <c r="A702" s="4"/>
      <c r="B702" s="4"/>
      <c r="C702" s="98"/>
      <c r="D702" s="4"/>
      <c r="E702" s="22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48" customHeight="1">
      <c r="A703" s="4"/>
      <c r="B703" s="4"/>
      <c r="C703" s="98"/>
      <c r="D703" s="4"/>
      <c r="E703" s="22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48" customHeight="1">
      <c r="A704" s="4"/>
      <c r="B704" s="4"/>
      <c r="C704" s="98"/>
      <c r="D704" s="4"/>
      <c r="E704" s="22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48" customHeight="1">
      <c r="A705" s="4"/>
      <c r="B705" s="4"/>
      <c r="C705" s="98"/>
      <c r="D705" s="4"/>
      <c r="E705" s="22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48" customHeight="1">
      <c r="A706" s="4"/>
      <c r="B706" s="4"/>
      <c r="C706" s="98"/>
      <c r="D706" s="4"/>
      <c r="E706" s="22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48" customHeight="1">
      <c r="A707" s="4"/>
      <c r="B707" s="4"/>
      <c r="C707" s="98"/>
      <c r="D707" s="4"/>
      <c r="E707" s="22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48" customHeight="1">
      <c r="A708" s="4"/>
      <c r="B708" s="4"/>
      <c r="C708" s="98"/>
      <c r="D708" s="4"/>
      <c r="E708" s="22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48" customHeight="1">
      <c r="A709" s="4"/>
      <c r="B709" s="4"/>
      <c r="C709" s="98"/>
      <c r="D709" s="4"/>
      <c r="E709" s="22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48" customHeight="1">
      <c r="A710" s="4"/>
      <c r="B710" s="4"/>
      <c r="C710" s="98"/>
      <c r="D710" s="4"/>
      <c r="E710" s="22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48" customHeight="1">
      <c r="A711" s="4"/>
      <c r="B711" s="4"/>
      <c r="C711" s="98"/>
      <c r="D711" s="4"/>
      <c r="E711" s="22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48" customHeight="1">
      <c r="A712" s="4"/>
      <c r="B712" s="4"/>
      <c r="C712" s="98"/>
      <c r="D712" s="4"/>
      <c r="E712" s="22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48" customHeight="1">
      <c r="A713" s="4"/>
      <c r="B713" s="4"/>
      <c r="C713" s="98"/>
      <c r="D713" s="4"/>
      <c r="E713" s="22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48" customHeight="1">
      <c r="A714" s="4"/>
      <c r="B714" s="4"/>
      <c r="C714" s="98"/>
      <c r="D714" s="4"/>
      <c r="E714" s="22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48" customHeight="1">
      <c r="A715" s="4"/>
      <c r="B715" s="4"/>
      <c r="C715" s="98"/>
      <c r="D715" s="4"/>
      <c r="E715" s="22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48" customHeight="1">
      <c r="A716" s="4"/>
      <c r="B716" s="4"/>
      <c r="C716" s="98"/>
      <c r="D716" s="4"/>
      <c r="E716" s="22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48" customHeight="1">
      <c r="A717" s="4"/>
      <c r="B717" s="4"/>
      <c r="C717" s="98"/>
      <c r="D717" s="4"/>
      <c r="E717" s="22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48" customHeight="1">
      <c r="A718" s="4"/>
      <c r="B718" s="4"/>
      <c r="C718" s="98"/>
      <c r="D718" s="4"/>
      <c r="E718" s="22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48" customHeight="1">
      <c r="A719" s="4"/>
      <c r="B719" s="4"/>
      <c r="C719" s="98"/>
      <c r="D719" s="4"/>
      <c r="E719" s="22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48" customHeight="1">
      <c r="A720" s="4"/>
      <c r="B720" s="4"/>
      <c r="C720" s="98"/>
      <c r="D720" s="4"/>
      <c r="E720" s="22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48" customHeight="1">
      <c r="A721" s="4"/>
      <c r="B721" s="4"/>
      <c r="C721" s="98"/>
      <c r="D721" s="4"/>
      <c r="E721" s="22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48" customHeight="1">
      <c r="A722" s="4"/>
      <c r="B722" s="4"/>
      <c r="C722" s="98"/>
      <c r="D722" s="4"/>
      <c r="E722" s="22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48" customHeight="1">
      <c r="A723" s="4"/>
      <c r="B723" s="4"/>
      <c r="C723" s="98"/>
      <c r="D723" s="4"/>
      <c r="E723" s="22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48" customHeight="1">
      <c r="A724" s="4"/>
      <c r="B724" s="4"/>
      <c r="C724" s="98"/>
      <c r="D724" s="4"/>
      <c r="E724" s="22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48" customHeight="1">
      <c r="A725" s="4"/>
      <c r="B725" s="4"/>
      <c r="C725" s="98"/>
      <c r="D725" s="4"/>
      <c r="E725" s="22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48" customHeight="1">
      <c r="A726" s="4"/>
      <c r="B726" s="4"/>
      <c r="C726" s="98"/>
      <c r="D726" s="4"/>
      <c r="E726" s="22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48" customHeight="1">
      <c r="A727" s="4"/>
      <c r="B727" s="4"/>
      <c r="C727" s="98"/>
      <c r="D727" s="4"/>
      <c r="E727" s="22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48" customHeight="1">
      <c r="A728" s="4"/>
      <c r="B728" s="4"/>
      <c r="C728" s="98"/>
      <c r="D728" s="4"/>
      <c r="E728" s="22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48" customHeight="1">
      <c r="A729" s="4"/>
      <c r="B729" s="4"/>
      <c r="C729" s="98"/>
      <c r="D729" s="4"/>
      <c r="E729" s="22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48" customHeight="1">
      <c r="A730" s="4"/>
      <c r="B730" s="4"/>
      <c r="C730" s="98"/>
      <c r="D730" s="4"/>
      <c r="E730" s="22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48" customHeight="1">
      <c r="A731" s="4"/>
      <c r="B731" s="4"/>
      <c r="C731" s="98"/>
      <c r="D731" s="4"/>
      <c r="E731" s="22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48" customHeight="1">
      <c r="A732" s="4"/>
      <c r="B732" s="4"/>
      <c r="C732" s="98"/>
      <c r="D732" s="4"/>
      <c r="E732" s="22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48" customHeight="1">
      <c r="A733" s="4"/>
      <c r="B733" s="4"/>
      <c r="C733" s="98"/>
      <c r="D733" s="4"/>
      <c r="E733" s="22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48" customHeight="1">
      <c r="A734" s="4"/>
      <c r="B734" s="4"/>
      <c r="C734" s="98"/>
      <c r="D734" s="4"/>
      <c r="E734" s="22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48" customHeight="1">
      <c r="A735" s="4"/>
      <c r="B735" s="4"/>
      <c r="C735" s="98"/>
      <c r="D735" s="4"/>
      <c r="E735" s="22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48" customHeight="1">
      <c r="A736" s="4"/>
      <c r="B736" s="4"/>
      <c r="C736" s="98"/>
      <c r="D736" s="4"/>
      <c r="E736" s="22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48" customHeight="1">
      <c r="A737" s="4"/>
      <c r="B737" s="4"/>
      <c r="C737" s="98"/>
      <c r="D737" s="4"/>
      <c r="E737" s="22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48" customHeight="1">
      <c r="A738" s="4"/>
      <c r="B738" s="4"/>
      <c r="C738" s="98"/>
      <c r="D738" s="4"/>
      <c r="E738" s="22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48" customHeight="1">
      <c r="A739" s="4"/>
      <c r="B739" s="4"/>
      <c r="C739" s="98"/>
      <c r="D739" s="4"/>
      <c r="E739" s="22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48" customHeight="1">
      <c r="A740" s="4"/>
      <c r="B740" s="4"/>
      <c r="C740" s="98"/>
      <c r="D740" s="4"/>
      <c r="E740" s="22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48" customHeight="1">
      <c r="A741" s="4"/>
      <c r="B741" s="4"/>
      <c r="C741" s="98"/>
      <c r="D741" s="4"/>
      <c r="E741" s="22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48" customHeight="1">
      <c r="A742" s="4"/>
      <c r="B742" s="4"/>
      <c r="C742" s="98"/>
      <c r="D742" s="4"/>
      <c r="E742" s="22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48" customHeight="1">
      <c r="A743" s="4"/>
      <c r="B743" s="4"/>
      <c r="C743" s="98"/>
      <c r="D743" s="4"/>
      <c r="E743" s="22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48" customHeight="1">
      <c r="A744" s="4"/>
      <c r="B744" s="4"/>
      <c r="C744" s="98"/>
      <c r="D744" s="4"/>
      <c r="E744" s="22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48" customHeight="1">
      <c r="A745" s="4"/>
      <c r="B745" s="4"/>
      <c r="C745" s="98"/>
      <c r="D745" s="4"/>
      <c r="E745" s="22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48" customHeight="1">
      <c r="A746" s="4"/>
      <c r="B746" s="4"/>
      <c r="C746" s="98"/>
      <c r="D746" s="4"/>
      <c r="E746" s="22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48" customHeight="1">
      <c r="A747" s="4"/>
      <c r="B747" s="4"/>
      <c r="C747" s="98"/>
      <c r="D747" s="4"/>
      <c r="E747" s="22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48" customHeight="1">
      <c r="A748" s="4"/>
      <c r="B748" s="4"/>
      <c r="C748" s="98"/>
      <c r="D748" s="4"/>
      <c r="E748" s="22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48" customHeight="1">
      <c r="A749" s="4"/>
      <c r="B749" s="4"/>
      <c r="C749" s="98"/>
      <c r="D749" s="4"/>
      <c r="E749" s="22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48" customHeight="1">
      <c r="A750" s="4"/>
      <c r="B750" s="4"/>
      <c r="C750" s="98"/>
      <c r="D750" s="4"/>
      <c r="E750" s="22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48" customHeight="1">
      <c r="A751" s="4"/>
      <c r="B751" s="4"/>
      <c r="C751" s="98"/>
      <c r="D751" s="4"/>
      <c r="E751" s="22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48" customHeight="1">
      <c r="A752" s="4"/>
      <c r="B752" s="4"/>
      <c r="C752" s="98"/>
      <c r="D752" s="4"/>
      <c r="E752" s="22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48" customHeight="1">
      <c r="A753" s="4"/>
      <c r="B753" s="4"/>
      <c r="C753" s="98"/>
      <c r="D753" s="4"/>
      <c r="E753" s="22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48" customHeight="1">
      <c r="A754" s="4"/>
      <c r="B754" s="4"/>
      <c r="C754" s="98"/>
      <c r="D754" s="4"/>
      <c r="E754" s="22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48" customHeight="1">
      <c r="A755" s="4"/>
      <c r="B755" s="4"/>
      <c r="C755" s="98"/>
      <c r="D755" s="4"/>
      <c r="E755" s="22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48" customHeight="1">
      <c r="A756" s="4"/>
      <c r="B756" s="4"/>
      <c r="C756" s="98"/>
      <c r="D756" s="4"/>
      <c r="E756" s="22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48" customHeight="1">
      <c r="A757" s="4"/>
      <c r="B757" s="4"/>
      <c r="C757" s="98"/>
      <c r="D757" s="4"/>
      <c r="E757" s="22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48" customHeight="1">
      <c r="A758" s="4"/>
      <c r="B758" s="4"/>
      <c r="C758" s="98"/>
      <c r="D758" s="4"/>
      <c r="E758" s="22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48" customHeight="1">
      <c r="A759" s="4"/>
      <c r="B759" s="4"/>
      <c r="C759" s="98"/>
      <c r="D759" s="4"/>
      <c r="E759" s="22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48" customHeight="1">
      <c r="A760" s="4"/>
      <c r="B760" s="4"/>
      <c r="C760" s="98"/>
      <c r="D760" s="4"/>
      <c r="E760" s="22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48" customHeight="1">
      <c r="A761" s="4"/>
      <c r="B761" s="4"/>
      <c r="C761" s="98"/>
      <c r="D761" s="4"/>
      <c r="E761" s="22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48" customHeight="1">
      <c r="A762" s="4"/>
      <c r="B762" s="4"/>
      <c r="C762" s="98"/>
      <c r="D762" s="4"/>
      <c r="E762" s="22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48" customHeight="1">
      <c r="A763" s="4"/>
      <c r="B763" s="4"/>
      <c r="C763" s="98"/>
      <c r="D763" s="4"/>
      <c r="E763" s="22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48" customHeight="1">
      <c r="A764" s="4"/>
      <c r="B764" s="4"/>
      <c r="C764" s="98"/>
      <c r="D764" s="4"/>
      <c r="E764" s="22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48" customHeight="1">
      <c r="A765" s="4"/>
      <c r="B765" s="4"/>
      <c r="C765" s="98"/>
      <c r="D765" s="4"/>
      <c r="E765" s="22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48" customHeight="1">
      <c r="A766" s="4"/>
      <c r="B766" s="4"/>
      <c r="C766" s="98"/>
      <c r="D766" s="4"/>
      <c r="E766" s="22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48" customHeight="1">
      <c r="A767" s="4"/>
      <c r="B767" s="4"/>
      <c r="C767" s="98"/>
      <c r="D767" s="4"/>
      <c r="E767" s="22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48" customHeight="1">
      <c r="A768" s="4"/>
      <c r="B768" s="4"/>
      <c r="C768" s="98"/>
      <c r="D768" s="4"/>
      <c r="E768" s="22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48" customHeight="1">
      <c r="A769" s="4"/>
      <c r="B769" s="4"/>
      <c r="C769" s="98"/>
      <c r="D769" s="4"/>
      <c r="E769" s="22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48" customHeight="1">
      <c r="A770" s="4"/>
      <c r="B770" s="4"/>
      <c r="C770" s="98"/>
      <c r="D770" s="4"/>
      <c r="E770" s="22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48" customHeight="1">
      <c r="A771" s="4"/>
      <c r="B771" s="4"/>
      <c r="C771" s="98"/>
      <c r="D771" s="4"/>
      <c r="E771" s="22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48" customHeight="1">
      <c r="A772" s="4"/>
      <c r="B772" s="4"/>
      <c r="C772" s="98"/>
      <c r="D772" s="4"/>
      <c r="E772" s="22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48" customHeight="1">
      <c r="A773" s="4"/>
      <c r="B773" s="4"/>
      <c r="C773" s="98"/>
      <c r="D773" s="4"/>
      <c r="E773" s="22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48" customHeight="1">
      <c r="A774" s="4"/>
      <c r="B774" s="4"/>
      <c r="C774" s="98"/>
      <c r="D774" s="4"/>
      <c r="E774" s="22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48" customHeight="1">
      <c r="A775" s="4"/>
      <c r="B775" s="4"/>
      <c r="C775" s="98"/>
      <c r="D775" s="4"/>
      <c r="E775" s="22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48" customHeight="1">
      <c r="A776" s="4"/>
      <c r="B776" s="4"/>
      <c r="C776" s="98"/>
      <c r="D776" s="4"/>
      <c r="E776" s="22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48" customHeight="1">
      <c r="A777" s="4"/>
      <c r="B777" s="4"/>
      <c r="C777" s="98"/>
      <c r="D777" s="4"/>
      <c r="E777" s="22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48" customHeight="1">
      <c r="A778" s="4"/>
      <c r="B778" s="4"/>
      <c r="C778" s="98"/>
      <c r="D778" s="4"/>
      <c r="E778" s="22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48" customHeight="1">
      <c r="A779" s="4"/>
      <c r="B779" s="4"/>
      <c r="C779" s="98"/>
      <c r="D779" s="4"/>
      <c r="E779" s="22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48" customHeight="1">
      <c r="A780" s="4"/>
      <c r="B780" s="4"/>
      <c r="C780" s="98"/>
      <c r="D780" s="4"/>
      <c r="E780" s="22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48" customHeight="1">
      <c r="A781" s="4"/>
      <c r="B781" s="4"/>
      <c r="C781" s="98"/>
      <c r="D781" s="4"/>
      <c r="E781" s="22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48" customHeight="1">
      <c r="A782" s="4"/>
      <c r="B782" s="4"/>
      <c r="C782" s="98"/>
      <c r="D782" s="4"/>
      <c r="E782" s="22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48" customHeight="1">
      <c r="A783" s="4"/>
      <c r="B783" s="4"/>
      <c r="C783" s="98"/>
      <c r="D783" s="4"/>
      <c r="E783" s="22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48" customHeight="1">
      <c r="A784" s="4"/>
      <c r="B784" s="4"/>
      <c r="C784" s="98"/>
      <c r="D784" s="4"/>
      <c r="E784" s="22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48" customHeight="1">
      <c r="A785" s="4"/>
      <c r="B785" s="4"/>
      <c r="C785" s="98"/>
      <c r="D785" s="4"/>
      <c r="E785" s="22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48" customHeight="1">
      <c r="A786" s="4"/>
      <c r="B786" s="4"/>
      <c r="C786" s="98"/>
      <c r="D786" s="4"/>
      <c r="E786" s="22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48" customHeight="1">
      <c r="A787" s="4"/>
      <c r="B787" s="4"/>
      <c r="C787" s="98"/>
      <c r="D787" s="4"/>
      <c r="E787" s="22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48" customHeight="1">
      <c r="A788" s="4"/>
      <c r="B788" s="4"/>
      <c r="C788" s="98"/>
      <c r="D788" s="4"/>
      <c r="E788" s="22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48" customHeight="1">
      <c r="A789" s="4"/>
      <c r="B789" s="4"/>
      <c r="C789" s="98"/>
      <c r="D789" s="4"/>
      <c r="E789" s="22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48" customHeight="1">
      <c r="A790" s="4"/>
      <c r="B790" s="4"/>
      <c r="C790" s="98"/>
      <c r="D790" s="4"/>
      <c r="E790" s="22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48" customHeight="1">
      <c r="A791" s="4"/>
      <c r="B791" s="4"/>
      <c r="C791" s="98"/>
      <c r="D791" s="4"/>
      <c r="E791" s="22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48" customHeight="1">
      <c r="A792" s="4"/>
      <c r="B792" s="4"/>
      <c r="C792" s="98"/>
      <c r="D792" s="4"/>
      <c r="E792" s="22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48" customHeight="1">
      <c r="A793" s="4"/>
      <c r="B793" s="4"/>
      <c r="C793" s="98"/>
      <c r="D793" s="4"/>
      <c r="E793" s="22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48" customHeight="1">
      <c r="A794" s="4"/>
      <c r="B794" s="4"/>
      <c r="C794" s="98"/>
      <c r="D794" s="4"/>
      <c r="E794" s="22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48" customHeight="1">
      <c r="A795" s="4"/>
      <c r="B795" s="4"/>
      <c r="C795" s="98"/>
      <c r="D795" s="4"/>
      <c r="E795" s="22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48" customHeight="1">
      <c r="A796" s="4"/>
      <c r="B796" s="4"/>
      <c r="C796" s="98"/>
      <c r="D796" s="4"/>
      <c r="E796" s="22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48" customHeight="1">
      <c r="A797" s="4"/>
      <c r="B797" s="4"/>
      <c r="C797" s="98"/>
      <c r="D797" s="4"/>
      <c r="E797" s="22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48" customHeight="1">
      <c r="A798" s="4"/>
      <c r="B798" s="4"/>
      <c r="C798" s="98"/>
      <c r="D798" s="4"/>
      <c r="E798" s="22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48" customHeight="1">
      <c r="A799" s="4"/>
      <c r="B799" s="4"/>
      <c r="C799" s="98"/>
      <c r="D799" s="4"/>
      <c r="E799" s="22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48" customHeight="1">
      <c r="A800" s="4"/>
      <c r="B800" s="4"/>
      <c r="C800" s="98"/>
      <c r="D800" s="4"/>
      <c r="E800" s="22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48" customHeight="1">
      <c r="A801" s="4"/>
      <c r="B801" s="4"/>
      <c r="C801" s="98"/>
      <c r="D801" s="4"/>
      <c r="E801" s="22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48" customHeight="1">
      <c r="A802" s="4"/>
      <c r="B802" s="4"/>
      <c r="C802" s="98"/>
      <c r="D802" s="4"/>
      <c r="E802" s="22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48" customHeight="1">
      <c r="A803" s="4"/>
      <c r="B803" s="4"/>
      <c r="C803" s="98"/>
      <c r="D803" s="4"/>
      <c r="E803" s="22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48" customHeight="1">
      <c r="A804" s="4"/>
      <c r="B804" s="4"/>
      <c r="C804" s="98"/>
      <c r="D804" s="4"/>
      <c r="E804" s="22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48" customHeight="1">
      <c r="A805" s="4"/>
      <c r="B805" s="4"/>
      <c r="C805" s="98"/>
      <c r="D805" s="4"/>
      <c r="E805" s="22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48" customHeight="1">
      <c r="A806" s="4"/>
      <c r="B806" s="4"/>
      <c r="C806" s="98"/>
      <c r="D806" s="4"/>
      <c r="E806" s="22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48" customHeight="1">
      <c r="A807" s="4"/>
      <c r="B807" s="4"/>
      <c r="C807" s="98"/>
      <c r="D807" s="4"/>
      <c r="E807" s="22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48" customHeight="1">
      <c r="A808" s="4"/>
      <c r="B808" s="4"/>
      <c r="C808" s="98"/>
      <c r="D808" s="4"/>
      <c r="E808" s="22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48" customHeight="1">
      <c r="A809" s="4"/>
      <c r="B809" s="4"/>
      <c r="C809" s="98"/>
      <c r="D809" s="4"/>
      <c r="E809" s="22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48" customHeight="1">
      <c r="A810" s="4"/>
      <c r="B810" s="4"/>
      <c r="C810" s="98"/>
      <c r="D810" s="4"/>
      <c r="E810" s="22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48" customHeight="1">
      <c r="A811" s="4"/>
      <c r="B811" s="4"/>
      <c r="C811" s="98"/>
      <c r="D811" s="4"/>
      <c r="E811" s="22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48" customHeight="1">
      <c r="A812" s="4"/>
      <c r="B812" s="4"/>
      <c r="C812" s="98"/>
      <c r="D812" s="4"/>
      <c r="E812" s="22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48" customHeight="1">
      <c r="A813" s="4"/>
      <c r="B813" s="4"/>
      <c r="C813" s="98"/>
      <c r="D813" s="4"/>
      <c r="E813" s="22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48" customHeight="1">
      <c r="A814" s="4"/>
      <c r="B814" s="4"/>
      <c r="C814" s="98"/>
      <c r="D814" s="4"/>
      <c r="E814" s="22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48" customHeight="1">
      <c r="A815" s="4"/>
      <c r="B815" s="4"/>
      <c r="C815" s="98"/>
      <c r="D815" s="4"/>
      <c r="E815" s="22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48" customHeight="1">
      <c r="A816" s="4"/>
      <c r="B816" s="4"/>
      <c r="C816" s="98"/>
      <c r="D816" s="4"/>
      <c r="E816" s="22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48" customHeight="1">
      <c r="A817" s="4"/>
      <c r="B817" s="4"/>
      <c r="C817" s="98"/>
      <c r="D817" s="4"/>
      <c r="E817" s="22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48" customHeight="1">
      <c r="A818" s="4"/>
      <c r="B818" s="4"/>
      <c r="C818" s="98"/>
      <c r="D818" s="4"/>
      <c r="E818" s="22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48" customHeight="1">
      <c r="A819" s="4"/>
      <c r="B819" s="4"/>
      <c r="C819" s="98"/>
      <c r="D819" s="4"/>
      <c r="E819" s="22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48" customHeight="1">
      <c r="A820" s="4"/>
      <c r="B820" s="4"/>
      <c r="C820" s="98"/>
      <c r="D820" s="4"/>
      <c r="E820" s="22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48" customHeight="1">
      <c r="A821" s="4"/>
      <c r="B821" s="4"/>
      <c r="C821" s="98"/>
      <c r="D821" s="4"/>
      <c r="E821" s="22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48" customHeight="1">
      <c r="A822" s="4"/>
      <c r="B822" s="4"/>
      <c r="C822" s="98"/>
      <c r="D822" s="4"/>
      <c r="E822" s="22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48" customHeight="1">
      <c r="A823" s="4"/>
      <c r="B823" s="4"/>
      <c r="C823" s="98"/>
      <c r="D823" s="4"/>
      <c r="E823" s="22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48" customHeight="1">
      <c r="A824" s="4"/>
      <c r="B824" s="4"/>
      <c r="C824" s="98"/>
      <c r="D824" s="4"/>
      <c r="E824" s="22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48" customHeight="1">
      <c r="A825" s="4"/>
      <c r="B825" s="4"/>
      <c r="C825" s="98"/>
      <c r="D825" s="4"/>
      <c r="E825" s="22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48" customHeight="1">
      <c r="A826" s="4"/>
      <c r="B826" s="4"/>
      <c r="C826" s="98"/>
      <c r="D826" s="4"/>
      <c r="E826" s="22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48" customHeight="1">
      <c r="A827" s="4"/>
      <c r="B827" s="4"/>
      <c r="C827" s="98"/>
      <c r="D827" s="4"/>
      <c r="E827" s="22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48" customHeight="1">
      <c r="A828" s="4"/>
      <c r="B828" s="4"/>
      <c r="C828" s="98"/>
      <c r="D828" s="4"/>
      <c r="E828" s="22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48" customHeight="1">
      <c r="A829" s="4"/>
      <c r="B829" s="4"/>
      <c r="C829" s="98"/>
      <c r="D829" s="4"/>
      <c r="E829" s="22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48" customHeight="1">
      <c r="A830" s="4"/>
      <c r="B830" s="4"/>
      <c r="C830" s="98"/>
      <c r="D830" s="4"/>
      <c r="E830" s="22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48" customHeight="1">
      <c r="A831" s="4"/>
      <c r="B831" s="4"/>
      <c r="C831" s="98"/>
      <c r="D831" s="4"/>
      <c r="E831" s="22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48" customHeight="1">
      <c r="A832" s="4"/>
      <c r="B832" s="4"/>
      <c r="C832" s="98"/>
      <c r="D832" s="4"/>
      <c r="E832" s="22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48" customHeight="1">
      <c r="A833" s="4"/>
      <c r="B833" s="4"/>
      <c r="C833" s="98"/>
      <c r="D833" s="4"/>
      <c r="E833" s="22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48" customHeight="1">
      <c r="A834" s="4"/>
      <c r="B834" s="4"/>
      <c r="C834" s="98"/>
      <c r="D834" s="4"/>
      <c r="E834" s="22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48" customHeight="1">
      <c r="A835" s="4"/>
      <c r="B835" s="4"/>
      <c r="C835" s="98"/>
      <c r="D835" s="4"/>
      <c r="E835" s="22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48" customHeight="1">
      <c r="A836" s="4"/>
      <c r="B836" s="4"/>
      <c r="C836" s="98"/>
      <c r="D836" s="4"/>
      <c r="E836" s="22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48" customHeight="1">
      <c r="A837" s="4"/>
      <c r="B837" s="4"/>
      <c r="C837" s="98"/>
      <c r="D837" s="4"/>
      <c r="E837" s="22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48" customHeight="1">
      <c r="A838" s="4"/>
      <c r="B838" s="4"/>
      <c r="C838" s="98"/>
      <c r="D838" s="4"/>
      <c r="E838" s="22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48" customHeight="1">
      <c r="A839" s="4"/>
      <c r="B839" s="4"/>
      <c r="C839" s="98"/>
      <c r="D839" s="4"/>
      <c r="E839" s="22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48" customHeight="1">
      <c r="A840" s="4"/>
      <c r="B840" s="4"/>
      <c r="C840" s="98"/>
      <c r="D840" s="4"/>
      <c r="E840" s="22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48" customHeight="1">
      <c r="A841" s="4"/>
      <c r="B841" s="4"/>
      <c r="C841" s="98"/>
      <c r="D841" s="4"/>
      <c r="E841" s="22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48" customHeight="1">
      <c r="A842" s="4"/>
      <c r="B842" s="4"/>
      <c r="C842" s="98"/>
      <c r="D842" s="4"/>
      <c r="E842" s="22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48" customHeight="1">
      <c r="A843" s="4"/>
      <c r="B843" s="4"/>
      <c r="C843" s="98"/>
      <c r="D843" s="4"/>
      <c r="E843" s="22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48" customHeight="1">
      <c r="A844" s="4"/>
      <c r="B844" s="4"/>
      <c r="C844" s="98"/>
      <c r="D844" s="4"/>
      <c r="E844" s="22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48" customHeight="1">
      <c r="A845" s="4"/>
      <c r="B845" s="4"/>
      <c r="C845" s="98"/>
      <c r="D845" s="4"/>
      <c r="E845" s="22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48" customHeight="1">
      <c r="A846" s="4"/>
      <c r="B846" s="4"/>
      <c r="C846" s="98"/>
      <c r="D846" s="4"/>
      <c r="E846" s="22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48" customHeight="1">
      <c r="A847" s="4"/>
      <c r="B847" s="4"/>
      <c r="C847" s="98"/>
      <c r="D847" s="4"/>
      <c r="E847" s="22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48" customHeight="1">
      <c r="A848" s="4"/>
      <c r="B848" s="4"/>
      <c r="C848" s="98"/>
      <c r="D848" s="4"/>
      <c r="E848" s="22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48" customHeight="1">
      <c r="A849" s="4"/>
      <c r="B849" s="4"/>
      <c r="C849" s="98"/>
      <c r="D849" s="4"/>
      <c r="E849" s="22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48" customHeight="1">
      <c r="A850" s="4"/>
      <c r="B850" s="4"/>
      <c r="C850" s="98"/>
      <c r="D850" s="4"/>
      <c r="E850" s="22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48" customHeight="1">
      <c r="A851" s="4"/>
      <c r="B851" s="4"/>
      <c r="C851" s="98"/>
      <c r="D851" s="4"/>
      <c r="E851" s="22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48" customHeight="1">
      <c r="A852" s="4"/>
      <c r="B852" s="4"/>
      <c r="C852" s="98"/>
      <c r="D852" s="4"/>
      <c r="E852" s="22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48" customHeight="1">
      <c r="A853" s="4"/>
      <c r="B853" s="4"/>
      <c r="C853" s="98"/>
      <c r="D853" s="4"/>
      <c r="E853" s="22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48" customHeight="1">
      <c r="A854" s="4"/>
      <c r="B854" s="4"/>
      <c r="C854" s="98"/>
      <c r="D854" s="4"/>
      <c r="E854" s="22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48" customHeight="1">
      <c r="A855" s="4"/>
      <c r="B855" s="4"/>
      <c r="C855" s="98"/>
      <c r="D855" s="4"/>
      <c r="E855" s="22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48" customHeight="1">
      <c r="A856" s="4"/>
      <c r="B856" s="4"/>
      <c r="C856" s="98"/>
      <c r="D856" s="4"/>
      <c r="E856" s="22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48" customHeight="1">
      <c r="A857" s="4"/>
      <c r="B857" s="4"/>
      <c r="C857" s="98"/>
      <c r="D857" s="4"/>
      <c r="E857" s="22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48" customHeight="1">
      <c r="A858" s="4"/>
      <c r="B858" s="4"/>
      <c r="C858" s="98"/>
      <c r="D858" s="4"/>
      <c r="E858" s="22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48" customHeight="1">
      <c r="A859" s="4"/>
      <c r="B859" s="4"/>
      <c r="C859" s="98"/>
      <c r="D859" s="4"/>
      <c r="E859" s="22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48" customHeight="1">
      <c r="A860" s="4"/>
      <c r="B860" s="4"/>
      <c r="C860" s="98"/>
      <c r="D860" s="4"/>
      <c r="E860" s="22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48" customHeight="1">
      <c r="A861" s="4"/>
      <c r="B861" s="4"/>
      <c r="C861" s="98"/>
      <c r="D861" s="4"/>
      <c r="E861" s="22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48" customHeight="1">
      <c r="A862" s="4"/>
      <c r="B862" s="4"/>
      <c r="C862" s="98"/>
      <c r="D862" s="4"/>
      <c r="E862" s="22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48" customHeight="1">
      <c r="A863" s="4"/>
      <c r="B863" s="4"/>
      <c r="C863" s="98"/>
      <c r="D863" s="4"/>
      <c r="E863" s="22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48" customHeight="1">
      <c r="A864" s="4"/>
      <c r="B864" s="4"/>
      <c r="C864" s="98"/>
      <c r="D864" s="4"/>
      <c r="E864" s="22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48" customHeight="1">
      <c r="A865" s="4"/>
      <c r="B865" s="4"/>
      <c r="C865" s="98"/>
      <c r="D865" s="4"/>
      <c r="E865" s="22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48" customHeight="1">
      <c r="A866" s="4"/>
      <c r="B866" s="4"/>
      <c r="C866" s="98"/>
      <c r="D866" s="4"/>
      <c r="E866" s="22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48" customHeight="1">
      <c r="A867" s="4"/>
      <c r="B867" s="4"/>
      <c r="C867" s="98"/>
      <c r="D867" s="4"/>
      <c r="E867" s="22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48" customHeight="1">
      <c r="A868" s="4"/>
      <c r="B868" s="4"/>
      <c r="C868" s="98"/>
      <c r="D868" s="4"/>
      <c r="E868" s="22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48" customHeight="1">
      <c r="A869" s="4"/>
      <c r="B869" s="4"/>
      <c r="C869" s="98"/>
      <c r="D869" s="4"/>
      <c r="E869" s="22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48" customHeight="1">
      <c r="A870" s="4"/>
      <c r="B870" s="4"/>
      <c r="C870" s="98"/>
      <c r="D870" s="4"/>
      <c r="E870" s="22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48" customHeight="1">
      <c r="A871" s="4"/>
      <c r="B871" s="4"/>
      <c r="C871" s="98"/>
      <c r="D871" s="4"/>
      <c r="E871" s="22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48" customHeight="1">
      <c r="A872" s="4"/>
      <c r="B872" s="4"/>
      <c r="C872" s="98"/>
      <c r="D872" s="4"/>
      <c r="E872" s="22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48" customHeight="1">
      <c r="A873" s="4"/>
      <c r="B873" s="4"/>
      <c r="C873" s="98"/>
      <c r="D873" s="4"/>
      <c r="E873" s="22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48" customHeight="1">
      <c r="A874" s="4"/>
      <c r="B874" s="4"/>
      <c r="C874" s="98"/>
      <c r="D874" s="4"/>
      <c r="E874" s="22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48" customHeight="1">
      <c r="A875" s="4"/>
      <c r="B875" s="4"/>
      <c r="C875" s="98"/>
      <c r="D875" s="4"/>
      <c r="E875" s="22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48" customHeight="1">
      <c r="A876" s="4"/>
      <c r="B876" s="4"/>
      <c r="C876" s="98"/>
      <c r="D876" s="4"/>
      <c r="E876" s="22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48" customHeight="1">
      <c r="A877" s="4"/>
      <c r="B877" s="4"/>
      <c r="C877" s="98"/>
      <c r="D877" s="4"/>
      <c r="E877" s="22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48" customHeight="1">
      <c r="A878" s="4"/>
      <c r="B878" s="4"/>
      <c r="C878" s="98"/>
      <c r="D878" s="4"/>
      <c r="E878" s="22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48" customHeight="1">
      <c r="A879" s="4"/>
      <c r="B879" s="4"/>
      <c r="C879" s="98"/>
      <c r="D879" s="4"/>
      <c r="E879" s="22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48" customHeight="1">
      <c r="A880" s="4"/>
      <c r="B880" s="4"/>
      <c r="C880" s="98"/>
      <c r="D880" s="4"/>
      <c r="E880" s="22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48" customHeight="1">
      <c r="A881" s="4"/>
      <c r="B881" s="4"/>
      <c r="C881" s="98"/>
      <c r="D881" s="4"/>
      <c r="E881" s="22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48" customHeight="1">
      <c r="A882" s="4"/>
      <c r="B882" s="4"/>
      <c r="C882" s="98"/>
      <c r="D882" s="4"/>
      <c r="E882" s="22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48" customHeight="1">
      <c r="A883" s="4"/>
      <c r="B883" s="4"/>
      <c r="C883" s="98"/>
      <c r="D883" s="4"/>
      <c r="E883" s="22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48" customHeight="1">
      <c r="A884" s="4"/>
      <c r="B884" s="4"/>
      <c r="C884" s="98"/>
      <c r="D884" s="4"/>
      <c r="E884" s="22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48" customHeight="1">
      <c r="A885" s="4"/>
      <c r="B885" s="4"/>
      <c r="C885" s="98"/>
      <c r="D885" s="4"/>
      <c r="E885" s="22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48" customHeight="1">
      <c r="A886" s="4"/>
      <c r="B886" s="4"/>
      <c r="C886" s="98"/>
      <c r="D886" s="4"/>
      <c r="E886" s="22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48" customHeight="1">
      <c r="A887" s="4"/>
      <c r="B887" s="4"/>
      <c r="C887" s="98"/>
      <c r="D887" s="4"/>
      <c r="E887" s="22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48" customHeight="1">
      <c r="A888" s="4"/>
      <c r="B888" s="4"/>
      <c r="C888" s="98"/>
      <c r="D888" s="4"/>
      <c r="E888" s="22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48" customHeight="1">
      <c r="A889" s="4"/>
      <c r="B889" s="4"/>
      <c r="C889" s="98"/>
      <c r="D889" s="4"/>
      <c r="E889" s="22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48" customHeight="1">
      <c r="A890" s="4"/>
      <c r="B890" s="4"/>
      <c r="C890" s="98"/>
      <c r="D890" s="4"/>
      <c r="E890" s="22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48" customHeight="1">
      <c r="A891" s="4"/>
      <c r="B891" s="4"/>
      <c r="C891" s="98"/>
      <c r="D891" s="4"/>
      <c r="E891" s="22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48" customHeight="1">
      <c r="A892" s="4"/>
      <c r="B892" s="4"/>
      <c r="C892" s="98"/>
      <c r="D892" s="4"/>
      <c r="E892" s="22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48" customHeight="1">
      <c r="A893" s="4"/>
      <c r="B893" s="4"/>
      <c r="C893" s="98"/>
      <c r="D893" s="4"/>
      <c r="E893" s="22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48" customHeight="1">
      <c r="A894" s="4"/>
      <c r="B894" s="4"/>
      <c r="C894" s="98"/>
      <c r="D894" s="4"/>
      <c r="E894" s="22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48" customHeight="1">
      <c r="A895" s="4"/>
      <c r="B895" s="4"/>
      <c r="C895" s="98"/>
      <c r="D895" s="4"/>
      <c r="E895" s="22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48" customHeight="1">
      <c r="A896" s="4"/>
      <c r="B896" s="4"/>
      <c r="C896" s="98"/>
      <c r="D896" s="4"/>
      <c r="E896" s="22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48" customHeight="1">
      <c r="A897" s="4"/>
      <c r="B897" s="4"/>
      <c r="C897" s="98"/>
      <c r="D897" s="4"/>
      <c r="E897" s="22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48" customHeight="1">
      <c r="A898" s="4"/>
      <c r="B898" s="4"/>
      <c r="C898" s="98"/>
      <c r="D898" s="4"/>
      <c r="E898" s="22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48" customHeight="1">
      <c r="A899" s="4"/>
      <c r="B899" s="4"/>
      <c r="C899" s="98"/>
      <c r="D899" s="4"/>
      <c r="E899" s="22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48" customHeight="1">
      <c r="A900" s="4"/>
      <c r="B900" s="4"/>
      <c r="C900" s="98"/>
      <c r="D900" s="4"/>
      <c r="E900" s="22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48" customHeight="1">
      <c r="A901" s="4"/>
      <c r="B901" s="4"/>
      <c r="C901" s="98"/>
      <c r="D901" s="4"/>
      <c r="E901" s="22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48" customHeight="1">
      <c r="A902" s="4"/>
      <c r="B902" s="4"/>
      <c r="C902" s="98"/>
      <c r="D902" s="4"/>
      <c r="E902" s="22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48" customHeight="1">
      <c r="A903" s="4"/>
      <c r="B903" s="4"/>
      <c r="C903" s="98"/>
      <c r="D903" s="4"/>
      <c r="E903" s="22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48" customHeight="1">
      <c r="A904" s="4"/>
      <c r="B904" s="4"/>
      <c r="C904" s="98"/>
      <c r="D904" s="4"/>
      <c r="E904" s="22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48" customHeight="1">
      <c r="A905" s="4"/>
      <c r="B905" s="4"/>
      <c r="C905" s="98"/>
      <c r="D905" s="4"/>
      <c r="E905" s="22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48" customHeight="1">
      <c r="A906" s="4"/>
      <c r="B906" s="4"/>
      <c r="C906" s="98"/>
      <c r="D906" s="4"/>
      <c r="E906" s="22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48" customHeight="1">
      <c r="A907" s="4"/>
      <c r="B907" s="4"/>
      <c r="C907" s="98"/>
      <c r="D907" s="4"/>
      <c r="E907" s="22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48" customHeight="1">
      <c r="A908" s="4"/>
      <c r="B908" s="4"/>
      <c r="C908" s="98"/>
      <c r="D908" s="4"/>
      <c r="E908" s="22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48" customHeight="1">
      <c r="A909" s="4"/>
      <c r="B909" s="4"/>
      <c r="C909" s="98"/>
      <c r="D909" s="4"/>
      <c r="E909" s="22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48" customHeight="1">
      <c r="A910" s="4"/>
      <c r="B910" s="4"/>
      <c r="C910" s="98"/>
      <c r="D910" s="4"/>
      <c r="E910" s="22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48" customHeight="1">
      <c r="A911" s="4"/>
      <c r="B911" s="4"/>
      <c r="C911" s="98"/>
      <c r="D911" s="4"/>
      <c r="E911" s="22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48" customHeight="1">
      <c r="A912" s="4"/>
      <c r="B912" s="4"/>
      <c r="C912" s="98"/>
      <c r="D912" s="4"/>
      <c r="E912" s="22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48" customHeight="1">
      <c r="A913" s="4"/>
      <c r="B913" s="4"/>
      <c r="C913" s="98"/>
      <c r="D913" s="4"/>
      <c r="E913" s="22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48" customHeight="1">
      <c r="A914" s="4"/>
      <c r="B914" s="4"/>
      <c r="C914" s="98"/>
      <c r="D914" s="4"/>
      <c r="E914" s="22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48" customHeight="1">
      <c r="A915" s="4"/>
      <c r="B915" s="4"/>
      <c r="C915" s="98"/>
      <c r="D915" s="4"/>
      <c r="E915" s="22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48" customHeight="1">
      <c r="A916" s="4"/>
      <c r="B916" s="4"/>
      <c r="C916" s="98"/>
      <c r="D916" s="4"/>
      <c r="E916" s="22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48" customHeight="1">
      <c r="A917" s="4"/>
      <c r="B917" s="4"/>
      <c r="C917" s="98"/>
      <c r="D917" s="4"/>
      <c r="E917" s="22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48" customHeight="1">
      <c r="A918" s="4"/>
      <c r="B918" s="4"/>
      <c r="C918" s="98"/>
      <c r="D918" s="4"/>
      <c r="E918" s="22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48" customHeight="1">
      <c r="A919" s="4"/>
      <c r="B919" s="4"/>
      <c r="C919" s="98"/>
      <c r="D919" s="4"/>
      <c r="E919" s="22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48" customHeight="1">
      <c r="A920" s="4"/>
      <c r="B920" s="4"/>
      <c r="C920" s="98"/>
      <c r="D920" s="4"/>
      <c r="E920" s="22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48" customHeight="1">
      <c r="A921" s="4"/>
      <c r="B921" s="4"/>
      <c r="C921" s="98"/>
      <c r="D921" s="4"/>
      <c r="E921" s="22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48" customHeight="1">
      <c r="A922" s="4"/>
      <c r="B922" s="4"/>
      <c r="C922" s="98"/>
      <c r="D922" s="4"/>
      <c r="E922" s="22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48" customHeight="1">
      <c r="A923" s="4"/>
      <c r="B923" s="4"/>
      <c r="C923" s="98"/>
      <c r="D923" s="4"/>
      <c r="E923" s="22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48" customHeight="1">
      <c r="A924" s="4"/>
      <c r="B924" s="4"/>
      <c r="C924" s="98"/>
      <c r="D924" s="4"/>
      <c r="E924" s="22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48" customHeight="1">
      <c r="A925" s="4"/>
      <c r="B925" s="4"/>
      <c r="C925" s="98"/>
      <c r="D925" s="4"/>
      <c r="E925" s="22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48" customHeight="1">
      <c r="A926" s="4"/>
      <c r="B926" s="4"/>
      <c r="C926" s="98"/>
      <c r="D926" s="4"/>
      <c r="E926" s="22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48" customHeight="1">
      <c r="A927" s="4"/>
      <c r="B927" s="4"/>
      <c r="C927" s="98"/>
      <c r="D927" s="4"/>
      <c r="E927" s="22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48" customHeight="1">
      <c r="A928" s="4"/>
      <c r="B928" s="4"/>
      <c r="C928" s="98"/>
      <c r="D928" s="4"/>
      <c r="E928" s="22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48" customHeight="1">
      <c r="A929" s="4"/>
      <c r="B929" s="4"/>
      <c r="C929" s="98"/>
      <c r="D929" s="4"/>
      <c r="E929" s="22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48" customHeight="1">
      <c r="A930" s="4"/>
      <c r="B930" s="4"/>
      <c r="C930" s="98"/>
      <c r="D930" s="4"/>
      <c r="E930" s="22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48" customHeight="1">
      <c r="A931" s="4"/>
      <c r="B931" s="4"/>
      <c r="C931" s="98"/>
      <c r="D931" s="4"/>
      <c r="E931" s="22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48" customHeight="1">
      <c r="A932" s="4"/>
      <c r="B932" s="4"/>
      <c r="C932" s="98"/>
      <c r="D932" s="4"/>
      <c r="E932" s="22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48" customHeight="1">
      <c r="A933" s="4"/>
      <c r="B933" s="4"/>
      <c r="C933" s="98"/>
      <c r="D933" s="4"/>
      <c r="E933" s="22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48" customHeight="1">
      <c r="A934" s="4"/>
      <c r="B934" s="4"/>
      <c r="C934" s="98"/>
      <c r="D934" s="4"/>
      <c r="E934" s="22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48" customHeight="1">
      <c r="A935" s="4"/>
      <c r="B935" s="4"/>
      <c r="C935" s="98"/>
      <c r="D935" s="4"/>
      <c r="E935" s="22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48" customHeight="1">
      <c r="A936" s="4"/>
      <c r="B936" s="4"/>
      <c r="C936" s="98"/>
      <c r="D936" s="4"/>
      <c r="E936" s="22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48" customHeight="1">
      <c r="A937" s="4"/>
      <c r="B937" s="4"/>
      <c r="C937" s="98"/>
      <c r="D937" s="4"/>
      <c r="E937" s="22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48" customHeight="1">
      <c r="A938" s="4"/>
      <c r="B938" s="4"/>
      <c r="C938" s="98"/>
      <c r="D938" s="4"/>
      <c r="E938" s="22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48" customHeight="1">
      <c r="A939" s="4"/>
      <c r="B939" s="4"/>
      <c r="C939" s="98"/>
      <c r="D939" s="4"/>
      <c r="E939" s="22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48" customHeight="1">
      <c r="A940" s="4"/>
      <c r="B940" s="4"/>
      <c r="C940" s="98"/>
      <c r="D940" s="4"/>
      <c r="E940" s="22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48" customHeight="1">
      <c r="A941" s="4"/>
      <c r="B941" s="4"/>
      <c r="C941" s="98"/>
      <c r="D941" s="4"/>
      <c r="E941" s="22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48" customHeight="1">
      <c r="A942" s="4"/>
      <c r="B942" s="4"/>
      <c r="C942" s="98"/>
      <c r="D942" s="4"/>
      <c r="E942" s="22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48" customHeight="1">
      <c r="A943" s="4"/>
      <c r="B943" s="4"/>
      <c r="C943" s="98"/>
      <c r="D943" s="4"/>
      <c r="E943" s="22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48" customHeight="1">
      <c r="A944" s="4"/>
      <c r="B944" s="4"/>
      <c r="C944" s="98"/>
      <c r="D944" s="4"/>
      <c r="E944" s="22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48" customHeight="1">
      <c r="A945" s="4"/>
      <c r="B945" s="4"/>
      <c r="C945" s="98"/>
      <c r="D945" s="4"/>
      <c r="E945" s="22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48" customHeight="1">
      <c r="A946" s="4"/>
      <c r="B946" s="4"/>
      <c r="C946" s="98"/>
      <c r="D946" s="4"/>
      <c r="E946" s="22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48" customHeight="1">
      <c r="A947" s="4"/>
      <c r="B947" s="4"/>
      <c r="C947" s="98"/>
      <c r="D947" s="4"/>
      <c r="E947" s="22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48" customHeight="1">
      <c r="A948" s="4"/>
      <c r="B948" s="4"/>
      <c r="C948" s="98"/>
      <c r="D948" s="4"/>
      <c r="E948" s="22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48" customHeight="1">
      <c r="A949" s="4"/>
      <c r="B949" s="4"/>
      <c r="C949" s="98"/>
      <c r="D949" s="4"/>
      <c r="E949" s="22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48" customHeight="1">
      <c r="A950" s="4"/>
      <c r="B950" s="4"/>
      <c r="C950" s="98"/>
      <c r="D950" s="4"/>
      <c r="E950" s="22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48" customHeight="1">
      <c r="A951" s="4"/>
      <c r="B951" s="4"/>
      <c r="C951" s="98"/>
      <c r="D951" s="4"/>
      <c r="E951" s="22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48" customHeight="1">
      <c r="A952" s="4"/>
      <c r="B952" s="4"/>
      <c r="C952" s="98"/>
      <c r="D952" s="4"/>
      <c r="E952" s="22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48" customHeight="1">
      <c r="A953" s="4"/>
      <c r="B953" s="4"/>
      <c r="C953" s="98"/>
      <c r="D953" s="4"/>
      <c r="E953" s="22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48" customHeight="1">
      <c r="A954" s="4"/>
      <c r="B954" s="4"/>
      <c r="C954" s="98"/>
      <c r="D954" s="4"/>
      <c r="E954" s="22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48" customHeight="1">
      <c r="A955" s="4"/>
      <c r="B955" s="4"/>
      <c r="C955" s="98"/>
      <c r="D955" s="4"/>
      <c r="E955" s="22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48" customHeight="1">
      <c r="A956" s="4"/>
      <c r="B956" s="4"/>
      <c r="C956" s="98"/>
      <c r="D956" s="4"/>
      <c r="E956" s="22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48" customHeight="1">
      <c r="A957" s="4"/>
      <c r="B957" s="4"/>
      <c r="C957" s="98"/>
      <c r="D957" s="4"/>
      <c r="E957" s="22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48" customHeight="1">
      <c r="A958" s="4"/>
      <c r="B958" s="4"/>
      <c r="C958" s="98"/>
      <c r="D958" s="4"/>
      <c r="E958" s="22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48" customHeight="1">
      <c r="A959" s="4"/>
      <c r="B959" s="4"/>
      <c r="C959" s="98"/>
      <c r="D959" s="4"/>
      <c r="E959" s="22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48" customHeight="1">
      <c r="A960" s="4"/>
      <c r="B960" s="4"/>
      <c r="C960" s="98"/>
      <c r="D960" s="4"/>
      <c r="E960" s="22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48" customHeight="1">
      <c r="A961" s="4"/>
      <c r="B961" s="4"/>
      <c r="C961" s="98"/>
      <c r="D961" s="4"/>
      <c r="E961" s="22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48" customHeight="1">
      <c r="A962" s="4"/>
      <c r="B962" s="4"/>
      <c r="C962" s="98"/>
      <c r="D962" s="4"/>
      <c r="E962" s="22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48" customHeight="1">
      <c r="A963" s="4"/>
      <c r="B963" s="4"/>
      <c r="C963" s="98"/>
      <c r="D963" s="4"/>
      <c r="E963" s="22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48" customHeight="1">
      <c r="A964" s="4"/>
      <c r="B964" s="4"/>
      <c r="C964" s="98"/>
      <c r="D964" s="4"/>
      <c r="E964" s="22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48" customHeight="1">
      <c r="A965" s="4"/>
      <c r="B965" s="4"/>
      <c r="C965" s="98"/>
      <c r="D965" s="4"/>
      <c r="E965" s="22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48" customHeight="1">
      <c r="A966" s="4"/>
      <c r="B966" s="4"/>
      <c r="C966" s="98"/>
      <c r="D966" s="4"/>
      <c r="E966" s="22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48" customHeight="1">
      <c r="A967" s="4"/>
      <c r="B967" s="4"/>
      <c r="C967" s="98"/>
      <c r="D967" s="4"/>
      <c r="E967" s="22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48" customHeight="1">
      <c r="A968" s="4"/>
      <c r="B968" s="4"/>
      <c r="C968" s="98"/>
      <c r="D968" s="4"/>
      <c r="E968" s="22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48" customHeight="1">
      <c r="A969" s="4"/>
      <c r="B969" s="4"/>
      <c r="C969" s="98"/>
      <c r="D969" s="4"/>
      <c r="E969" s="22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48" customHeight="1">
      <c r="A970" s="4"/>
      <c r="B970" s="4"/>
      <c r="C970" s="98"/>
      <c r="D970" s="4"/>
      <c r="E970" s="22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48" customHeight="1">
      <c r="A971" s="4"/>
      <c r="B971" s="4"/>
      <c r="C971" s="98"/>
      <c r="D971" s="4"/>
      <c r="E971" s="22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48" customHeight="1">
      <c r="A972" s="4"/>
      <c r="B972" s="4"/>
      <c r="C972" s="98"/>
      <c r="D972" s="4"/>
      <c r="E972" s="22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48" customHeight="1">
      <c r="A973" s="4"/>
      <c r="B973" s="4"/>
      <c r="C973" s="98"/>
      <c r="D973" s="4"/>
      <c r="E973" s="22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48" customHeight="1">
      <c r="A974" s="4"/>
      <c r="B974" s="4"/>
      <c r="C974" s="98"/>
      <c r="D974" s="4"/>
      <c r="E974" s="22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48" customHeight="1">
      <c r="A975" s="4"/>
      <c r="B975" s="4"/>
      <c r="C975" s="98"/>
      <c r="D975" s="4"/>
      <c r="E975" s="22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48" customHeight="1">
      <c r="A976" s="4"/>
      <c r="B976" s="4"/>
      <c r="C976" s="98"/>
      <c r="D976" s="4"/>
      <c r="E976" s="22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48" customHeight="1">
      <c r="A977" s="4"/>
      <c r="B977" s="4"/>
      <c r="C977" s="98"/>
      <c r="D977" s="4"/>
      <c r="E977" s="22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48" customHeight="1">
      <c r="A978" s="4"/>
      <c r="B978" s="4"/>
      <c r="C978" s="98"/>
      <c r="D978" s="4"/>
      <c r="E978" s="22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48" customHeight="1">
      <c r="A979" s="4"/>
      <c r="B979" s="4"/>
      <c r="C979" s="98"/>
      <c r="D979" s="4"/>
      <c r="E979" s="22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48" customHeight="1">
      <c r="A980" s="4"/>
      <c r="B980" s="4"/>
      <c r="C980" s="98"/>
      <c r="D980" s="4"/>
      <c r="E980" s="22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48" customHeight="1">
      <c r="A981" s="4"/>
      <c r="B981" s="4"/>
      <c r="C981" s="98"/>
      <c r="D981" s="4"/>
      <c r="E981" s="22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48" customHeight="1">
      <c r="A982" s="4"/>
      <c r="B982" s="4"/>
      <c r="C982" s="98"/>
      <c r="D982" s="4"/>
      <c r="E982" s="22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48" customHeight="1">
      <c r="A983" s="4"/>
      <c r="B983" s="4"/>
      <c r="C983" s="98"/>
      <c r="D983" s="4"/>
      <c r="E983" s="22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48" customHeight="1">
      <c r="A984" s="4"/>
      <c r="B984" s="4"/>
      <c r="C984" s="98"/>
      <c r="D984" s="4"/>
      <c r="E984" s="22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48" customHeight="1">
      <c r="A985" s="4"/>
      <c r="B985" s="4"/>
      <c r="C985" s="98"/>
      <c r="D985" s="4"/>
      <c r="E985" s="22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48" customHeight="1">
      <c r="A986" s="4"/>
      <c r="B986" s="4"/>
      <c r="C986" s="98"/>
      <c r="D986" s="4"/>
      <c r="E986" s="22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48" customHeight="1">
      <c r="A987" s="4"/>
      <c r="B987" s="4"/>
      <c r="C987" s="98"/>
      <c r="D987" s="4"/>
      <c r="E987" s="22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48" customHeight="1">
      <c r="A988" s="4"/>
      <c r="B988" s="4"/>
      <c r="C988" s="98"/>
      <c r="D988" s="4"/>
      <c r="E988" s="22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48" customHeight="1">
      <c r="A989" s="4"/>
      <c r="B989" s="4"/>
      <c r="C989" s="98"/>
      <c r="D989" s="4"/>
      <c r="E989" s="22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48" customHeight="1">
      <c r="A990" s="4"/>
      <c r="B990" s="4"/>
      <c r="C990" s="98"/>
      <c r="D990" s="4"/>
      <c r="E990" s="22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48" customHeight="1">
      <c r="A991" s="4"/>
      <c r="B991" s="4"/>
      <c r="C991" s="98"/>
      <c r="D991" s="4"/>
      <c r="E991" s="22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48" customHeight="1">
      <c r="A992" s="4"/>
      <c r="B992" s="4"/>
      <c r="C992" s="98"/>
      <c r="D992" s="4"/>
      <c r="E992" s="22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48" customHeight="1">
      <c r="A993" s="4"/>
      <c r="B993" s="4"/>
      <c r="C993" s="98"/>
      <c r="D993" s="4"/>
      <c r="E993" s="22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48" customHeight="1">
      <c r="A994" s="4"/>
      <c r="B994" s="4"/>
      <c r="C994" s="98"/>
      <c r="D994" s="4"/>
      <c r="E994" s="22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48" customHeight="1">
      <c r="A995" s="4"/>
      <c r="B995" s="4"/>
      <c r="C995" s="98"/>
      <c r="D995" s="4"/>
      <c r="E995" s="22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48" customHeight="1">
      <c r="A996" s="4"/>
      <c r="B996" s="4"/>
      <c r="C996" s="98"/>
      <c r="D996" s="4"/>
      <c r="E996" s="22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48" customHeight="1">
      <c r="A997" s="4"/>
      <c r="B997" s="4"/>
      <c r="C997" s="98"/>
      <c r="D997" s="4"/>
      <c r="E997" s="22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48" customHeight="1">
      <c r="A998" s="4"/>
      <c r="B998" s="4"/>
      <c r="C998" s="98"/>
      <c r="D998" s="4"/>
      <c r="E998" s="22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48" customHeight="1">
      <c r="A999" s="4"/>
      <c r="B999" s="4"/>
      <c r="C999" s="98"/>
      <c r="D999" s="4"/>
      <c r="E999" s="22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48" customHeight="1">
      <c r="A1000" s="4"/>
      <c r="B1000" s="4"/>
      <c r="C1000" s="98"/>
      <c r="D1000" s="4"/>
      <c r="E1000" s="22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48" customHeight="1">
      <c r="A1001" s="4"/>
      <c r="B1001" s="4"/>
      <c r="C1001" s="98"/>
      <c r="D1001" s="4"/>
      <c r="E1001" s="22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</sheetData>
  <mergeCells count="2">
    <mergeCell ref="E4:F4"/>
    <mergeCell ref="E21:F21"/>
  </mergeCells>
  <phoneticPr fontId="11"/>
  <pageMargins left="0.70866141732283472" right="0.70866141732283472" top="0.74803149606299213" bottom="0.74803149606299213" header="0" footer="0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1"/>
  <sheetViews>
    <sheetView tabSelected="1" view="pageBreakPreview" topLeftCell="A136" zoomScale="85" zoomScaleNormal="100" zoomScaleSheetLayoutView="85" workbookViewId="0">
      <selection activeCell="D9" sqref="D9"/>
    </sheetView>
  </sheetViews>
  <sheetFormatPr defaultColWidth="12.6640625" defaultRowHeight="15" customHeight="1"/>
  <cols>
    <col min="1" max="1" width="4.77734375" customWidth="1"/>
    <col min="2" max="2" width="31" customWidth="1"/>
    <col min="3" max="3" width="4.77734375" customWidth="1"/>
    <col min="4" max="4" width="9.77734375" customWidth="1"/>
    <col min="5" max="5" width="28.44140625" customWidth="1"/>
    <col min="6" max="6" width="11" customWidth="1"/>
    <col min="7" max="26" width="7" customWidth="1"/>
  </cols>
  <sheetData>
    <row r="1" spans="1:26" ht="13.5" customHeight="1">
      <c r="A1" s="127" t="s">
        <v>256</v>
      </c>
      <c r="B1" s="4"/>
      <c r="C1" s="26"/>
      <c r="D1" s="126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5" customHeight="1">
      <c r="A2" s="98"/>
      <c r="B2" s="4"/>
      <c r="C2" s="98"/>
      <c r="D2" s="270" t="s">
        <v>191</v>
      </c>
      <c r="E2" s="19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5" customHeight="1">
      <c r="A3" s="154" t="s">
        <v>192</v>
      </c>
      <c r="B3" s="94" t="s">
        <v>193</v>
      </c>
      <c r="C3" s="91" t="s">
        <v>194</v>
      </c>
      <c r="D3" s="95" t="s">
        <v>195</v>
      </c>
      <c r="E3" s="97" t="s">
        <v>196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customHeight="1">
      <c r="A4" s="271" t="s">
        <v>167</v>
      </c>
      <c r="B4" s="155" t="s">
        <v>257</v>
      </c>
      <c r="C4" s="128">
        <v>1</v>
      </c>
      <c r="D4" s="132">
        <v>25118</v>
      </c>
      <c r="E4" s="156" t="s">
        <v>212</v>
      </c>
      <c r="F4" s="157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3.5" customHeight="1">
      <c r="A5" s="272"/>
      <c r="B5" s="158" t="s">
        <v>258</v>
      </c>
      <c r="C5" s="134">
        <v>1</v>
      </c>
      <c r="D5" s="138">
        <v>25118</v>
      </c>
      <c r="E5" s="159" t="s">
        <v>212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3.5" customHeight="1">
      <c r="A6" s="272"/>
      <c r="B6" s="158" t="s">
        <v>259</v>
      </c>
      <c r="C6" s="134">
        <v>1</v>
      </c>
      <c r="D6" s="138">
        <v>25118</v>
      </c>
      <c r="E6" s="159" t="s">
        <v>200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3.5" customHeight="1">
      <c r="A7" s="272"/>
      <c r="B7" s="158" t="s">
        <v>260</v>
      </c>
      <c r="C7" s="134">
        <v>1</v>
      </c>
      <c r="D7" s="138">
        <v>25118</v>
      </c>
      <c r="E7" s="159" t="s">
        <v>212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3.5" customHeight="1">
      <c r="A8" s="272"/>
      <c r="B8" s="158" t="s">
        <v>261</v>
      </c>
      <c r="C8" s="134">
        <v>8</v>
      </c>
      <c r="D8" s="138">
        <v>28830</v>
      </c>
      <c r="E8" s="159" t="s">
        <v>200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3.5" customHeight="1">
      <c r="A9" s="272"/>
      <c r="B9" s="158" t="s">
        <v>262</v>
      </c>
      <c r="C9" s="134">
        <v>1</v>
      </c>
      <c r="D9" s="138">
        <v>28830</v>
      </c>
      <c r="E9" s="159" t="s">
        <v>200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3.5" customHeight="1">
      <c r="A10" s="272"/>
      <c r="B10" s="158" t="s">
        <v>263</v>
      </c>
      <c r="C10" s="134">
        <v>1</v>
      </c>
      <c r="D10" s="138">
        <v>30773</v>
      </c>
      <c r="E10" s="159" t="s">
        <v>212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3.5" customHeight="1">
      <c r="A11" s="272"/>
      <c r="B11" s="158" t="s">
        <v>264</v>
      </c>
      <c r="C11" s="134">
        <v>1</v>
      </c>
      <c r="D11" s="138">
        <v>30773</v>
      </c>
      <c r="E11" s="159" t="s">
        <v>212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3.5" customHeight="1">
      <c r="A12" s="272"/>
      <c r="B12" s="158" t="s">
        <v>260</v>
      </c>
      <c r="C12" s="134">
        <v>1</v>
      </c>
      <c r="D12" s="138">
        <v>30773</v>
      </c>
      <c r="E12" s="159" t="s">
        <v>212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3.5" customHeight="1">
      <c r="A13" s="272"/>
      <c r="B13" s="158" t="s">
        <v>265</v>
      </c>
      <c r="C13" s="134">
        <v>1</v>
      </c>
      <c r="D13" s="138">
        <v>30773</v>
      </c>
      <c r="E13" s="159" t="s">
        <v>200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3.5" customHeight="1">
      <c r="A14" s="272"/>
      <c r="B14" s="158" t="s">
        <v>266</v>
      </c>
      <c r="C14" s="134">
        <v>1</v>
      </c>
      <c r="D14" s="138">
        <v>30773</v>
      </c>
      <c r="E14" s="159" t="s">
        <v>200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3.5" customHeight="1">
      <c r="A15" s="272"/>
      <c r="B15" s="158" t="s">
        <v>267</v>
      </c>
      <c r="C15" s="134">
        <v>1</v>
      </c>
      <c r="D15" s="160">
        <v>39899</v>
      </c>
      <c r="E15" s="159" t="s">
        <v>200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3.5" customHeight="1">
      <c r="A16" s="272"/>
      <c r="B16" s="158" t="s">
        <v>268</v>
      </c>
      <c r="C16" s="134">
        <v>1</v>
      </c>
      <c r="D16" s="160">
        <v>39899</v>
      </c>
      <c r="E16" s="159" t="s">
        <v>200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3.5" customHeight="1">
      <c r="A17" s="272"/>
      <c r="B17" s="158" t="s">
        <v>269</v>
      </c>
      <c r="C17" s="134">
        <v>2</v>
      </c>
      <c r="D17" s="160">
        <v>39899</v>
      </c>
      <c r="E17" s="159" t="s">
        <v>200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3.5" customHeight="1">
      <c r="A18" s="272"/>
      <c r="B18" s="158" t="s">
        <v>270</v>
      </c>
      <c r="C18" s="134" t="s">
        <v>271</v>
      </c>
      <c r="D18" s="160">
        <v>41361</v>
      </c>
      <c r="E18" s="159" t="s">
        <v>200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3.5" customHeight="1">
      <c r="A19" s="275"/>
      <c r="B19" s="161" t="s">
        <v>272</v>
      </c>
      <c r="C19" s="162" t="s">
        <v>273</v>
      </c>
      <c r="D19" s="163">
        <v>42824</v>
      </c>
      <c r="E19" s="164" t="s">
        <v>200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3.5" customHeight="1">
      <c r="A20" s="271" t="s">
        <v>169</v>
      </c>
      <c r="B20" s="158" t="s">
        <v>274</v>
      </c>
      <c r="C20" s="128">
        <v>1</v>
      </c>
      <c r="D20" s="132">
        <v>25394</v>
      </c>
      <c r="E20" s="156" t="s">
        <v>275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3.5" customHeight="1">
      <c r="A21" s="272"/>
      <c r="B21" s="158" t="s">
        <v>276</v>
      </c>
      <c r="C21" s="134">
        <v>1</v>
      </c>
      <c r="D21" s="138">
        <v>26597</v>
      </c>
      <c r="E21" s="159" t="s">
        <v>277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3.5" customHeight="1">
      <c r="A22" s="272"/>
      <c r="B22" s="158" t="s">
        <v>278</v>
      </c>
      <c r="C22" s="134">
        <v>2</v>
      </c>
      <c r="D22" s="138">
        <v>26597</v>
      </c>
      <c r="E22" s="159" t="s">
        <v>279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3.5" customHeight="1">
      <c r="A23" s="272"/>
      <c r="B23" s="158" t="s">
        <v>280</v>
      </c>
      <c r="C23" s="134">
        <v>1</v>
      </c>
      <c r="D23" s="138">
        <v>31518</v>
      </c>
      <c r="E23" s="159" t="s">
        <v>277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3.5" customHeight="1">
      <c r="A24" s="272"/>
      <c r="B24" s="158" t="s">
        <v>281</v>
      </c>
      <c r="C24" s="134">
        <v>1</v>
      </c>
      <c r="D24" s="138">
        <v>32895</v>
      </c>
      <c r="E24" s="159" t="s">
        <v>282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3.5" customHeight="1">
      <c r="A25" s="272"/>
      <c r="B25" s="158" t="s">
        <v>283</v>
      </c>
      <c r="C25" s="134">
        <v>1</v>
      </c>
      <c r="D25" s="138">
        <v>33718</v>
      </c>
      <c r="E25" s="159" t="s">
        <v>284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3.5" customHeight="1">
      <c r="A26" s="272"/>
      <c r="B26" s="158" t="s">
        <v>285</v>
      </c>
      <c r="C26" s="134">
        <v>1</v>
      </c>
      <c r="D26" s="138">
        <v>34669</v>
      </c>
      <c r="E26" s="159" t="s">
        <v>286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3.5" customHeight="1">
      <c r="A27" s="272"/>
      <c r="B27" s="158" t="s">
        <v>287</v>
      </c>
      <c r="C27" s="134">
        <v>1</v>
      </c>
      <c r="D27" s="138">
        <v>40672</v>
      </c>
      <c r="E27" s="159" t="s">
        <v>288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3.5" customHeight="1">
      <c r="A28" s="275"/>
      <c r="B28" s="161" t="s">
        <v>289</v>
      </c>
      <c r="C28" s="134">
        <v>1</v>
      </c>
      <c r="D28" s="138">
        <v>41361</v>
      </c>
      <c r="E28" s="164" t="s">
        <v>200</v>
      </c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3.5" customHeight="1">
      <c r="A29" s="271" t="s">
        <v>172</v>
      </c>
      <c r="B29" s="158" t="s">
        <v>290</v>
      </c>
      <c r="C29" s="128">
        <v>29</v>
      </c>
      <c r="D29" s="132">
        <v>24184</v>
      </c>
      <c r="E29" s="156" t="s">
        <v>200</v>
      </c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3.5" customHeight="1">
      <c r="A30" s="272"/>
      <c r="B30" s="158" t="s">
        <v>291</v>
      </c>
      <c r="C30" s="134">
        <v>38</v>
      </c>
      <c r="D30" s="138">
        <v>24184</v>
      </c>
      <c r="E30" s="159" t="s">
        <v>200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3.5" customHeight="1">
      <c r="A31" s="272"/>
      <c r="B31" s="158" t="s">
        <v>292</v>
      </c>
      <c r="C31" s="134">
        <v>1</v>
      </c>
      <c r="D31" s="138">
        <v>30635</v>
      </c>
      <c r="E31" s="159" t="s">
        <v>212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3.5" customHeight="1">
      <c r="A32" s="272"/>
      <c r="B32" s="158" t="s">
        <v>293</v>
      </c>
      <c r="C32" s="134">
        <v>1</v>
      </c>
      <c r="D32" s="138">
        <v>30635</v>
      </c>
      <c r="E32" s="159" t="s">
        <v>212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3.5" customHeight="1">
      <c r="A33" s="272"/>
      <c r="B33" s="158" t="s">
        <v>294</v>
      </c>
      <c r="C33" s="134">
        <v>1</v>
      </c>
      <c r="D33" s="138">
        <v>34383</v>
      </c>
      <c r="E33" s="159" t="s">
        <v>295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3.5" customHeight="1">
      <c r="A34" s="272"/>
      <c r="B34" s="158" t="s">
        <v>296</v>
      </c>
      <c r="C34" s="134">
        <v>1</v>
      </c>
      <c r="D34" s="138">
        <v>35459</v>
      </c>
      <c r="E34" s="159" t="s">
        <v>212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5" customHeight="1">
      <c r="A35" s="272"/>
      <c r="B35" s="158" t="s">
        <v>297</v>
      </c>
      <c r="C35" s="134">
        <v>1</v>
      </c>
      <c r="D35" s="138">
        <v>36959</v>
      </c>
      <c r="E35" s="159" t="s">
        <v>200</v>
      </c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3.5" customHeight="1">
      <c r="A36" s="275"/>
      <c r="B36" s="161" t="s">
        <v>298</v>
      </c>
      <c r="C36" s="162">
        <v>1</v>
      </c>
      <c r="D36" s="165">
        <v>42093</v>
      </c>
      <c r="E36" s="164" t="s">
        <v>277</v>
      </c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3.5" customHeight="1">
      <c r="A37" s="271" t="s">
        <v>299</v>
      </c>
      <c r="B37" s="158" t="s">
        <v>300</v>
      </c>
      <c r="C37" s="134">
        <v>1</v>
      </c>
      <c r="D37" s="138">
        <v>30773</v>
      </c>
      <c r="E37" s="156" t="s">
        <v>200</v>
      </c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3.5" customHeight="1">
      <c r="A38" s="275"/>
      <c r="B38" s="161" t="s">
        <v>301</v>
      </c>
      <c r="C38" s="162">
        <v>1</v>
      </c>
      <c r="D38" s="165">
        <v>30773</v>
      </c>
      <c r="E38" s="159" t="s">
        <v>200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5" customHeight="1">
      <c r="A39" s="276" t="s">
        <v>174</v>
      </c>
      <c r="B39" s="158" t="s">
        <v>302</v>
      </c>
      <c r="C39" s="134">
        <v>1</v>
      </c>
      <c r="D39" s="138">
        <v>26597</v>
      </c>
      <c r="E39" s="156" t="s">
        <v>303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5" customHeight="1">
      <c r="A40" s="277"/>
      <c r="B40" s="158" t="s">
        <v>304</v>
      </c>
      <c r="C40" s="134">
        <v>1</v>
      </c>
      <c r="D40" s="138">
        <v>26597</v>
      </c>
      <c r="E40" s="159" t="s">
        <v>212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5" customHeight="1">
      <c r="A41" s="277"/>
      <c r="B41" s="158" t="s">
        <v>305</v>
      </c>
      <c r="C41" s="134">
        <v>1</v>
      </c>
      <c r="D41" s="138">
        <v>26597</v>
      </c>
      <c r="E41" s="159" t="s">
        <v>306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5" customHeight="1">
      <c r="A42" s="277"/>
      <c r="B42" s="158" t="s">
        <v>307</v>
      </c>
      <c r="C42" s="134">
        <v>1</v>
      </c>
      <c r="D42" s="138">
        <v>26999</v>
      </c>
      <c r="E42" s="159" t="s">
        <v>212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5" customHeight="1">
      <c r="A43" s="277"/>
      <c r="B43" s="158" t="s">
        <v>308</v>
      </c>
      <c r="C43" s="134">
        <v>1</v>
      </c>
      <c r="D43" s="138">
        <v>31218</v>
      </c>
      <c r="E43" s="159" t="s">
        <v>279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5" customHeight="1">
      <c r="A44" s="277"/>
      <c r="B44" s="158" t="s">
        <v>309</v>
      </c>
      <c r="C44" s="134">
        <v>3</v>
      </c>
      <c r="D44" s="138">
        <v>33506</v>
      </c>
      <c r="E44" s="159" t="s">
        <v>212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5" customHeight="1">
      <c r="A45" s="277"/>
      <c r="B45" s="158" t="s">
        <v>310</v>
      </c>
      <c r="C45" s="134">
        <v>5</v>
      </c>
      <c r="D45" s="138">
        <v>33506</v>
      </c>
      <c r="E45" s="159" t="s">
        <v>311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5" customHeight="1">
      <c r="A46" s="277"/>
      <c r="B46" s="158" t="s">
        <v>312</v>
      </c>
      <c r="C46" s="134">
        <v>1</v>
      </c>
      <c r="D46" s="138">
        <v>34383</v>
      </c>
      <c r="E46" s="159" t="s">
        <v>212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5" customHeight="1">
      <c r="A47" s="277"/>
      <c r="B47" s="158" t="s">
        <v>313</v>
      </c>
      <c r="C47" s="134">
        <v>1</v>
      </c>
      <c r="D47" s="138">
        <v>34424</v>
      </c>
      <c r="E47" s="159" t="s">
        <v>314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5" customHeight="1">
      <c r="A48" s="277"/>
      <c r="B48" s="166" t="s">
        <v>315</v>
      </c>
      <c r="C48" s="134">
        <v>2</v>
      </c>
      <c r="D48" s="138">
        <v>35520</v>
      </c>
      <c r="E48" s="167" t="s">
        <v>316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5" customHeight="1">
      <c r="A49" s="277"/>
      <c r="B49" s="158" t="s">
        <v>317</v>
      </c>
      <c r="C49" s="134">
        <v>1</v>
      </c>
      <c r="D49" s="138">
        <v>35520</v>
      </c>
      <c r="E49" s="159" t="s">
        <v>212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5" customHeight="1">
      <c r="A50" s="277"/>
      <c r="B50" s="158" t="s">
        <v>318</v>
      </c>
      <c r="C50" s="134">
        <v>1</v>
      </c>
      <c r="D50" s="138">
        <v>36230</v>
      </c>
      <c r="E50" s="159" t="s">
        <v>212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277"/>
      <c r="B51" s="158" t="s">
        <v>319</v>
      </c>
      <c r="C51" s="134">
        <v>1</v>
      </c>
      <c r="D51" s="138">
        <v>36334</v>
      </c>
      <c r="E51" s="159" t="s">
        <v>212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5" customHeight="1">
      <c r="A52" s="277"/>
      <c r="B52" s="158" t="s">
        <v>320</v>
      </c>
      <c r="C52" s="134">
        <v>1</v>
      </c>
      <c r="D52" s="138">
        <v>40672</v>
      </c>
      <c r="E52" s="159" t="s">
        <v>321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5" customHeight="1">
      <c r="A53" s="277"/>
      <c r="B53" s="158" t="s">
        <v>322</v>
      </c>
      <c r="C53" s="134">
        <v>1</v>
      </c>
      <c r="D53" s="138">
        <v>40672</v>
      </c>
      <c r="E53" s="159" t="s">
        <v>284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5" customHeight="1">
      <c r="A54" s="277"/>
      <c r="B54" s="158" t="s">
        <v>323</v>
      </c>
      <c r="C54" s="134">
        <v>1</v>
      </c>
      <c r="D54" s="138">
        <v>40672</v>
      </c>
      <c r="E54" s="159" t="s">
        <v>227</v>
      </c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3.5" customHeight="1">
      <c r="A55" s="277"/>
      <c r="B55" s="158" t="s">
        <v>324</v>
      </c>
      <c r="C55" s="168">
        <v>1</v>
      </c>
      <c r="D55" s="138">
        <v>40672</v>
      </c>
      <c r="E55" s="159" t="s">
        <v>284</v>
      </c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3.5" customHeight="1">
      <c r="A56" s="277"/>
      <c r="B56" s="158" t="s">
        <v>325</v>
      </c>
      <c r="C56" s="168">
        <v>1</v>
      </c>
      <c r="D56" s="138">
        <v>43158</v>
      </c>
      <c r="E56" s="159" t="s">
        <v>200</v>
      </c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3.5" customHeight="1" thickBot="1">
      <c r="A57" s="242"/>
      <c r="B57" s="169"/>
      <c r="C57" s="170"/>
      <c r="D57" s="152"/>
      <c r="E57" s="171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3.5" customHeight="1">
      <c r="A58" s="172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5" customHeight="1">
      <c r="A59" s="127" t="s">
        <v>326</v>
      </c>
      <c r="B59" s="4"/>
      <c r="C59" s="26"/>
      <c r="D59" s="126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5" customHeight="1">
      <c r="A60" s="98"/>
      <c r="B60" s="4"/>
      <c r="C60" s="98"/>
      <c r="D60" s="270" t="s">
        <v>191</v>
      </c>
      <c r="E60" s="196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5" customHeight="1">
      <c r="A61" s="173" t="s">
        <v>192</v>
      </c>
      <c r="B61" s="23" t="s">
        <v>193</v>
      </c>
      <c r="C61" s="23" t="s">
        <v>194</v>
      </c>
      <c r="D61" s="174" t="s">
        <v>195</v>
      </c>
      <c r="E61" s="92" t="s">
        <v>196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5" customHeight="1">
      <c r="A62" s="271" t="s">
        <v>175</v>
      </c>
      <c r="B62" s="155" t="s">
        <v>327</v>
      </c>
      <c r="C62" s="134">
        <v>1</v>
      </c>
      <c r="D62" s="138">
        <v>25204</v>
      </c>
      <c r="E62" s="156" t="s">
        <v>200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5" customHeight="1">
      <c r="A63" s="272"/>
      <c r="B63" s="158" t="s">
        <v>328</v>
      </c>
      <c r="C63" s="134">
        <v>1</v>
      </c>
      <c r="D63" s="138">
        <v>25394</v>
      </c>
      <c r="E63" s="159" t="s">
        <v>329</v>
      </c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3.5" customHeight="1">
      <c r="A64" s="272"/>
      <c r="B64" s="158" t="s">
        <v>330</v>
      </c>
      <c r="C64" s="134">
        <v>1</v>
      </c>
      <c r="D64" s="138">
        <v>25394</v>
      </c>
      <c r="E64" s="159" t="s">
        <v>331</v>
      </c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3.5" customHeight="1">
      <c r="A65" s="272"/>
      <c r="B65" s="158" t="s">
        <v>332</v>
      </c>
      <c r="C65" s="134">
        <v>1</v>
      </c>
      <c r="D65" s="138">
        <v>33718</v>
      </c>
      <c r="E65" s="159" t="s">
        <v>284</v>
      </c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3.5" customHeight="1">
      <c r="A66" s="272"/>
      <c r="B66" s="158" t="s">
        <v>333</v>
      </c>
      <c r="C66" s="134">
        <v>1</v>
      </c>
      <c r="D66" s="138">
        <v>34059</v>
      </c>
      <c r="E66" s="159" t="s">
        <v>236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5" customHeight="1">
      <c r="A67" s="272"/>
      <c r="B67" s="158" t="s">
        <v>334</v>
      </c>
      <c r="C67" s="134">
        <v>1</v>
      </c>
      <c r="D67" s="138">
        <v>34059</v>
      </c>
      <c r="E67" s="159" t="s">
        <v>335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5" customHeight="1">
      <c r="A68" s="272"/>
      <c r="B68" s="175" t="s">
        <v>336</v>
      </c>
      <c r="C68" s="168">
        <v>1</v>
      </c>
      <c r="D68" s="138">
        <v>26597</v>
      </c>
      <c r="E68" s="159" t="s">
        <v>279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5" customHeight="1">
      <c r="A69" s="272"/>
      <c r="B69" s="176" t="s">
        <v>337</v>
      </c>
      <c r="C69" s="168">
        <v>1</v>
      </c>
      <c r="D69" s="138">
        <v>30635</v>
      </c>
      <c r="E69" s="159" t="s">
        <v>212</v>
      </c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3.5" customHeight="1">
      <c r="A70" s="272"/>
      <c r="B70" s="176" t="s">
        <v>338</v>
      </c>
      <c r="C70" s="168">
        <v>1</v>
      </c>
      <c r="D70" s="138">
        <v>32895</v>
      </c>
      <c r="E70" s="159" t="s">
        <v>282</v>
      </c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3.5" customHeight="1">
      <c r="A71" s="272"/>
      <c r="B71" s="176" t="s">
        <v>339</v>
      </c>
      <c r="C71" s="168">
        <v>1</v>
      </c>
      <c r="D71" s="138">
        <v>34059</v>
      </c>
      <c r="E71" s="159" t="s">
        <v>227</v>
      </c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3.5" customHeight="1">
      <c r="A72" s="272"/>
      <c r="B72" s="176" t="s">
        <v>340</v>
      </c>
      <c r="C72" s="168">
        <v>1</v>
      </c>
      <c r="D72" s="138">
        <v>34059</v>
      </c>
      <c r="E72" s="159" t="s">
        <v>284</v>
      </c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3.5" customHeight="1">
      <c r="A73" s="272"/>
      <c r="B73" s="176" t="s">
        <v>341</v>
      </c>
      <c r="C73" s="168">
        <v>1</v>
      </c>
      <c r="D73" s="138">
        <v>34059</v>
      </c>
      <c r="E73" s="159" t="s">
        <v>284</v>
      </c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3.5" customHeight="1">
      <c r="A74" s="272"/>
      <c r="B74" s="176" t="s">
        <v>342</v>
      </c>
      <c r="C74" s="168">
        <v>1</v>
      </c>
      <c r="D74" s="138">
        <v>34059</v>
      </c>
      <c r="E74" s="159" t="s">
        <v>343</v>
      </c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3.5" customHeight="1">
      <c r="A75" s="272"/>
      <c r="B75" s="176" t="s">
        <v>344</v>
      </c>
      <c r="C75" s="168">
        <v>1</v>
      </c>
      <c r="D75" s="138">
        <v>34059</v>
      </c>
      <c r="E75" s="159" t="s">
        <v>345</v>
      </c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3.5" customHeight="1">
      <c r="A76" s="272"/>
      <c r="B76" s="176" t="s">
        <v>346</v>
      </c>
      <c r="C76" s="168">
        <v>1</v>
      </c>
      <c r="D76" s="138">
        <v>34059</v>
      </c>
      <c r="E76" s="159" t="s">
        <v>347</v>
      </c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3.5" customHeight="1">
      <c r="A77" s="272"/>
      <c r="B77" s="176" t="s">
        <v>348</v>
      </c>
      <c r="C77" s="168">
        <v>1</v>
      </c>
      <c r="D77" s="138">
        <v>34059</v>
      </c>
      <c r="E77" s="159" t="s">
        <v>349</v>
      </c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3.5" customHeight="1">
      <c r="A78" s="272"/>
      <c r="B78" s="176" t="s">
        <v>350</v>
      </c>
      <c r="C78" s="168">
        <v>1</v>
      </c>
      <c r="D78" s="138">
        <v>34059</v>
      </c>
      <c r="E78" s="159" t="s">
        <v>351</v>
      </c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3.5" customHeight="1">
      <c r="A79" s="272"/>
      <c r="B79" s="176" t="s">
        <v>352</v>
      </c>
      <c r="C79" s="168">
        <v>1</v>
      </c>
      <c r="D79" s="138">
        <v>34059</v>
      </c>
      <c r="E79" s="159" t="s">
        <v>353</v>
      </c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3.5" customHeight="1">
      <c r="A80" s="272"/>
      <c r="B80" s="176" t="s">
        <v>354</v>
      </c>
      <c r="C80" s="168">
        <v>1</v>
      </c>
      <c r="D80" s="138">
        <v>34059</v>
      </c>
      <c r="E80" s="159" t="s">
        <v>355</v>
      </c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3.5" customHeight="1">
      <c r="A81" s="272"/>
      <c r="B81" s="176" t="s">
        <v>356</v>
      </c>
      <c r="C81" s="168">
        <v>3</v>
      </c>
      <c r="D81" s="138">
        <v>34059</v>
      </c>
      <c r="E81" s="159" t="s">
        <v>355</v>
      </c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3.5" customHeight="1">
      <c r="A82" s="272"/>
      <c r="B82" s="176" t="s">
        <v>357</v>
      </c>
      <c r="C82" s="168">
        <v>1</v>
      </c>
      <c r="D82" s="138">
        <v>35459</v>
      </c>
      <c r="E82" s="159" t="s">
        <v>212</v>
      </c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3.5" customHeight="1">
      <c r="A83" s="272"/>
      <c r="B83" s="176" t="s">
        <v>358</v>
      </c>
      <c r="C83" s="168">
        <v>1</v>
      </c>
      <c r="D83" s="138">
        <v>36230</v>
      </c>
      <c r="E83" s="159" t="s">
        <v>359</v>
      </c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3.5" customHeight="1">
      <c r="A84" s="272"/>
      <c r="B84" s="176" t="s">
        <v>360</v>
      </c>
      <c r="C84" s="168">
        <v>1</v>
      </c>
      <c r="D84" s="138">
        <v>36724</v>
      </c>
      <c r="E84" s="159" t="s">
        <v>361</v>
      </c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3.5" customHeight="1">
      <c r="A85" s="272"/>
      <c r="B85" s="176" t="s">
        <v>362</v>
      </c>
      <c r="C85" s="168">
        <v>1</v>
      </c>
      <c r="D85" s="138">
        <v>36959</v>
      </c>
      <c r="E85" s="159" t="s">
        <v>279</v>
      </c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3.5" customHeight="1">
      <c r="A86" s="272"/>
      <c r="B86" s="176" t="s">
        <v>363</v>
      </c>
      <c r="C86" s="168">
        <v>1</v>
      </c>
      <c r="D86" s="138">
        <v>40672</v>
      </c>
      <c r="E86" s="159" t="s">
        <v>284</v>
      </c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3.5" customHeight="1">
      <c r="A87" s="272"/>
      <c r="B87" s="176" t="s">
        <v>364</v>
      </c>
      <c r="C87" s="168">
        <v>1</v>
      </c>
      <c r="D87" s="138">
        <v>42824</v>
      </c>
      <c r="E87" s="159" t="s">
        <v>284</v>
      </c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3.5" customHeight="1">
      <c r="A88" s="275"/>
      <c r="B88" s="176" t="s">
        <v>365</v>
      </c>
      <c r="C88" s="177">
        <v>1</v>
      </c>
      <c r="D88" s="165">
        <v>42824</v>
      </c>
      <c r="E88" s="164" t="s">
        <v>284</v>
      </c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3.5" customHeight="1">
      <c r="A89" s="278" t="s">
        <v>366</v>
      </c>
      <c r="B89" s="155" t="s">
        <v>367</v>
      </c>
      <c r="C89" s="168">
        <v>1</v>
      </c>
      <c r="D89" s="138">
        <v>33298</v>
      </c>
      <c r="E89" s="159" t="s">
        <v>212</v>
      </c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3.5" customHeight="1">
      <c r="A90" s="272"/>
      <c r="B90" s="176" t="s">
        <v>368</v>
      </c>
      <c r="C90" s="168">
        <v>1</v>
      </c>
      <c r="D90" s="138">
        <v>34383</v>
      </c>
      <c r="E90" s="178" t="s">
        <v>369</v>
      </c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3.5" customHeight="1">
      <c r="A91" s="272"/>
      <c r="B91" s="176" t="s">
        <v>370</v>
      </c>
      <c r="C91" s="168">
        <v>1</v>
      </c>
      <c r="D91" s="138">
        <v>35278</v>
      </c>
      <c r="E91" s="159" t="s">
        <v>371</v>
      </c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3.5" customHeight="1">
      <c r="A92" s="272"/>
      <c r="B92" s="158" t="s">
        <v>372</v>
      </c>
      <c r="C92" s="168">
        <v>1</v>
      </c>
      <c r="D92" s="138">
        <v>35278</v>
      </c>
      <c r="E92" s="159" t="s">
        <v>373</v>
      </c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3.5" customHeight="1">
      <c r="A93" s="275"/>
      <c r="B93" s="161" t="s">
        <v>374</v>
      </c>
      <c r="C93" s="177">
        <v>23</v>
      </c>
      <c r="D93" s="165">
        <v>42824</v>
      </c>
      <c r="E93" s="164" t="s">
        <v>321</v>
      </c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3.5" customHeight="1">
      <c r="A94" s="271" t="s">
        <v>244</v>
      </c>
      <c r="B94" s="179" t="s">
        <v>222</v>
      </c>
      <c r="C94" s="168" t="s">
        <v>375</v>
      </c>
      <c r="D94" s="138">
        <v>25394</v>
      </c>
      <c r="E94" s="156" t="s">
        <v>376</v>
      </c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3.5" customHeight="1">
      <c r="A95" s="272"/>
      <c r="B95" s="179" t="s">
        <v>377</v>
      </c>
      <c r="C95" s="168" t="s">
        <v>375</v>
      </c>
      <c r="D95" s="138">
        <v>26597</v>
      </c>
      <c r="E95" s="159" t="s">
        <v>376</v>
      </c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3.5" customHeight="1">
      <c r="A96" s="272"/>
      <c r="B96" s="179" t="s">
        <v>378</v>
      </c>
      <c r="C96" s="168" t="s">
        <v>375</v>
      </c>
      <c r="D96" s="138">
        <v>26999</v>
      </c>
      <c r="E96" s="159" t="s">
        <v>376</v>
      </c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3.5" customHeight="1">
      <c r="A97" s="272"/>
      <c r="B97" s="179" t="s">
        <v>379</v>
      </c>
      <c r="C97" s="168" t="s">
        <v>375</v>
      </c>
      <c r="D97" s="138">
        <v>26999</v>
      </c>
      <c r="E97" s="159" t="s">
        <v>376</v>
      </c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3.5" customHeight="1">
      <c r="A98" s="272"/>
      <c r="B98" s="179" t="s">
        <v>380</v>
      </c>
      <c r="C98" s="168" t="s">
        <v>375</v>
      </c>
      <c r="D98" s="138">
        <v>26999</v>
      </c>
      <c r="E98" s="159" t="s">
        <v>376</v>
      </c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3.5" customHeight="1">
      <c r="A99" s="272"/>
      <c r="B99" s="179" t="s">
        <v>381</v>
      </c>
      <c r="C99" s="168" t="s">
        <v>375</v>
      </c>
      <c r="D99" s="138">
        <v>28455</v>
      </c>
      <c r="E99" s="159" t="s">
        <v>382</v>
      </c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3.5" customHeight="1">
      <c r="A100" s="272"/>
      <c r="B100" s="179" t="s">
        <v>383</v>
      </c>
      <c r="C100" s="168" t="s">
        <v>375</v>
      </c>
      <c r="D100" s="138">
        <v>35520</v>
      </c>
      <c r="E100" s="159" t="s">
        <v>376</v>
      </c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3.5" customHeight="1">
      <c r="A101" s="272"/>
      <c r="B101" s="179" t="s">
        <v>384</v>
      </c>
      <c r="C101" s="168" t="s">
        <v>375</v>
      </c>
      <c r="D101" s="138">
        <v>35520</v>
      </c>
      <c r="E101" s="159" t="s">
        <v>376</v>
      </c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3.5" customHeight="1">
      <c r="A102" s="272"/>
      <c r="B102" s="179" t="s">
        <v>385</v>
      </c>
      <c r="C102" s="168" t="s">
        <v>375</v>
      </c>
      <c r="D102" s="138">
        <v>36724</v>
      </c>
      <c r="E102" s="159" t="s">
        <v>376</v>
      </c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3.5" customHeight="1">
      <c r="A103" s="272"/>
      <c r="B103" s="179" t="s">
        <v>386</v>
      </c>
      <c r="C103" s="168" t="s">
        <v>375</v>
      </c>
      <c r="D103" s="138">
        <v>36724</v>
      </c>
      <c r="E103" s="159" t="s">
        <v>376</v>
      </c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3.5" customHeight="1">
      <c r="A104" s="272"/>
      <c r="B104" s="179" t="s">
        <v>387</v>
      </c>
      <c r="C104" s="168" t="s">
        <v>375</v>
      </c>
      <c r="D104" s="160">
        <v>39899</v>
      </c>
      <c r="E104" s="159" t="s">
        <v>376</v>
      </c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3.5" customHeight="1">
      <c r="A105" s="275"/>
      <c r="B105" s="180" t="s">
        <v>388</v>
      </c>
      <c r="C105" s="181" t="s">
        <v>375</v>
      </c>
      <c r="D105" s="163">
        <v>39899</v>
      </c>
      <c r="E105" s="159" t="s">
        <v>376</v>
      </c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3.5" customHeight="1">
      <c r="A106" s="271" t="s">
        <v>185</v>
      </c>
      <c r="B106" s="176" t="s">
        <v>389</v>
      </c>
      <c r="C106" s="168" t="s">
        <v>375</v>
      </c>
      <c r="D106" s="138">
        <v>23651</v>
      </c>
      <c r="E106" s="156" t="s">
        <v>200</v>
      </c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3.5" customHeight="1">
      <c r="A107" s="272"/>
      <c r="B107" s="176" t="s">
        <v>390</v>
      </c>
      <c r="C107" s="168" t="s">
        <v>375</v>
      </c>
      <c r="D107" s="138">
        <v>23651</v>
      </c>
      <c r="E107" s="159" t="s">
        <v>200</v>
      </c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3.5" customHeight="1">
      <c r="A108" s="272"/>
      <c r="B108" s="176" t="s">
        <v>391</v>
      </c>
      <c r="C108" s="168" t="s">
        <v>375</v>
      </c>
      <c r="D108" s="138">
        <v>23651</v>
      </c>
      <c r="E108" s="159" t="s">
        <v>392</v>
      </c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3.5" customHeight="1">
      <c r="A109" s="272"/>
      <c r="B109" s="176" t="s">
        <v>393</v>
      </c>
      <c r="C109" s="168" t="s">
        <v>375</v>
      </c>
      <c r="D109" s="138">
        <v>23651</v>
      </c>
      <c r="E109" s="159" t="s">
        <v>200</v>
      </c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3.5" customHeight="1">
      <c r="A110" s="272"/>
      <c r="B110" s="176" t="s">
        <v>394</v>
      </c>
      <c r="C110" s="168" t="s">
        <v>375</v>
      </c>
      <c r="D110" s="138">
        <v>23651</v>
      </c>
      <c r="E110" s="159" t="s">
        <v>212</v>
      </c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3.5" customHeight="1">
      <c r="A111" s="272"/>
      <c r="B111" s="176" t="s">
        <v>395</v>
      </c>
      <c r="C111" s="168" t="s">
        <v>375</v>
      </c>
      <c r="D111" s="138">
        <v>23651</v>
      </c>
      <c r="E111" s="159" t="s">
        <v>212</v>
      </c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3.5" customHeight="1">
      <c r="A112" s="272"/>
      <c r="B112" s="176" t="s">
        <v>396</v>
      </c>
      <c r="C112" s="168">
        <v>2</v>
      </c>
      <c r="D112" s="138">
        <v>25134</v>
      </c>
      <c r="E112" s="159" t="s">
        <v>200</v>
      </c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3.5" customHeight="1">
      <c r="A113" s="272"/>
      <c r="B113" s="176" t="s">
        <v>397</v>
      </c>
      <c r="C113" s="168">
        <v>2</v>
      </c>
      <c r="D113" s="138">
        <v>25134</v>
      </c>
      <c r="E113" s="159" t="s">
        <v>212</v>
      </c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3.5" customHeight="1">
      <c r="A114" s="272"/>
      <c r="B114" s="176" t="s">
        <v>398</v>
      </c>
      <c r="C114" s="168">
        <v>1</v>
      </c>
      <c r="D114" s="138">
        <v>25204</v>
      </c>
      <c r="E114" s="159" t="s">
        <v>275</v>
      </c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3.5" customHeight="1" thickBot="1">
      <c r="A115" s="274"/>
      <c r="B115" s="169"/>
      <c r="C115" s="170"/>
      <c r="D115" s="152"/>
      <c r="E115" s="182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3.5" customHeight="1">
      <c r="A116" s="172"/>
      <c r="B116" s="183"/>
      <c r="C116" s="22"/>
      <c r="D116" s="184"/>
      <c r="E116" s="183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3.5" customHeight="1">
      <c r="A117" s="127" t="s">
        <v>326</v>
      </c>
      <c r="B117" s="4"/>
      <c r="C117" s="26"/>
      <c r="D117" s="126"/>
      <c r="E117" s="4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3.5" customHeight="1">
      <c r="A118" s="98"/>
      <c r="B118" s="4"/>
      <c r="C118" s="98"/>
      <c r="D118" s="270" t="s">
        <v>191</v>
      </c>
      <c r="E118" s="196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3.5" customHeight="1">
      <c r="A119" s="173" t="s">
        <v>192</v>
      </c>
      <c r="B119" s="23" t="s">
        <v>193</v>
      </c>
      <c r="C119" s="23" t="s">
        <v>194</v>
      </c>
      <c r="D119" s="174" t="s">
        <v>195</v>
      </c>
      <c r="E119" s="92" t="s">
        <v>196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5" customHeight="1">
      <c r="A120" s="276" t="s">
        <v>185</v>
      </c>
      <c r="B120" s="294" t="s">
        <v>399</v>
      </c>
      <c r="C120" s="168">
        <v>1</v>
      </c>
      <c r="D120" s="138">
        <v>25204</v>
      </c>
      <c r="E120" s="159" t="s">
        <v>212</v>
      </c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3.5" customHeight="1">
      <c r="A121" s="292"/>
      <c r="B121" s="295" t="s">
        <v>400</v>
      </c>
      <c r="C121" s="168">
        <v>1</v>
      </c>
      <c r="D121" s="138">
        <v>25204</v>
      </c>
      <c r="E121" s="159" t="s">
        <v>212</v>
      </c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3.5" customHeight="1">
      <c r="A122" s="292"/>
      <c r="B122" s="295" t="s">
        <v>401</v>
      </c>
      <c r="C122" s="168">
        <v>1</v>
      </c>
      <c r="D122" s="138">
        <v>25394</v>
      </c>
      <c r="E122" s="159" t="s">
        <v>212</v>
      </c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3.5" customHeight="1">
      <c r="A123" s="292"/>
      <c r="B123" s="295" t="s">
        <v>402</v>
      </c>
      <c r="C123" s="168">
        <v>1</v>
      </c>
      <c r="D123" s="138">
        <v>26597</v>
      </c>
      <c r="E123" s="159" t="s">
        <v>212</v>
      </c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3.5" customHeight="1">
      <c r="A124" s="292"/>
      <c r="B124" s="295" t="s">
        <v>403</v>
      </c>
      <c r="C124" s="168">
        <v>1</v>
      </c>
      <c r="D124" s="138">
        <v>26787</v>
      </c>
      <c r="E124" s="159" t="s">
        <v>212</v>
      </c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3.5" customHeight="1">
      <c r="A125" s="292"/>
      <c r="B125" s="295" t="s">
        <v>404</v>
      </c>
      <c r="C125" s="168">
        <v>1</v>
      </c>
      <c r="D125" s="138">
        <v>26787</v>
      </c>
      <c r="E125" s="159" t="s">
        <v>212</v>
      </c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3.5" customHeight="1">
      <c r="A126" s="292"/>
      <c r="B126" s="295" t="s">
        <v>405</v>
      </c>
      <c r="C126" s="168">
        <v>1</v>
      </c>
      <c r="D126" s="138">
        <v>27456</v>
      </c>
      <c r="E126" s="159" t="s">
        <v>212</v>
      </c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3.5" customHeight="1">
      <c r="A127" s="292"/>
      <c r="B127" s="295" t="s">
        <v>406</v>
      </c>
      <c r="C127" s="168" t="s">
        <v>375</v>
      </c>
      <c r="D127" s="138">
        <v>23651</v>
      </c>
      <c r="E127" s="159" t="s">
        <v>200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5" customHeight="1">
      <c r="A128" s="292"/>
      <c r="B128" s="295" t="s">
        <v>407</v>
      </c>
      <c r="C128" s="168" t="s">
        <v>375</v>
      </c>
      <c r="D128" s="138">
        <v>23651</v>
      </c>
      <c r="E128" s="159" t="s">
        <v>200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5" customHeight="1">
      <c r="A129" s="292"/>
      <c r="B129" s="295" t="s">
        <v>408</v>
      </c>
      <c r="C129" s="168">
        <v>1</v>
      </c>
      <c r="D129" s="138">
        <v>25204</v>
      </c>
      <c r="E129" s="159" t="s">
        <v>303</v>
      </c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3.5" customHeight="1">
      <c r="A130" s="292"/>
      <c r="B130" s="295" t="s">
        <v>409</v>
      </c>
      <c r="C130" s="168" t="s">
        <v>410</v>
      </c>
      <c r="D130" s="138">
        <v>25394</v>
      </c>
      <c r="E130" s="159" t="s">
        <v>411</v>
      </c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3.5" customHeight="1">
      <c r="A131" s="292"/>
      <c r="B131" s="295" t="s">
        <v>412</v>
      </c>
      <c r="C131" s="168" t="s">
        <v>410</v>
      </c>
      <c r="D131" s="138">
        <v>25394</v>
      </c>
      <c r="E131" s="159" t="s">
        <v>212</v>
      </c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3.5" customHeight="1">
      <c r="A132" s="292"/>
      <c r="B132" s="295" t="s">
        <v>413</v>
      </c>
      <c r="C132" s="168">
        <v>1</v>
      </c>
      <c r="D132" s="138">
        <v>25394</v>
      </c>
      <c r="E132" s="159" t="s">
        <v>411</v>
      </c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3.5" customHeight="1">
      <c r="A133" s="292"/>
      <c r="B133" s="295" t="s">
        <v>414</v>
      </c>
      <c r="C133" s="168">
        <v>1</v>
      </c>
      <c r="D133" s="138">
        <v>26597</v>
      </c>
      <c r="E133" s="159" t="s">
        <v>415</v>
      </c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3.5" customHeight="1">
      <c r="A134" s="292"/>
      <c r="B134" s="295" t="s">
        <v>416</v>
      </c>
      <c r="C134" s="168">
        <v>1</v>
      </c>
      <c r="D134" s="138">
        <v>26597</v>
      </c>
      <c r="E134" s="159" t="s">
        <v>212</v>
      </c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3.5" customHeight="1">
      <c r="A135" s="292"/>
      <c r="B135" s="295" t="s">
        <v>417</v>
      </c>
      <c r="C135" s="168">
        <v>1</v>
      </c>
      <c r="D135" s="138">
        <v>26634</v>
      </c>
      <c r="E135" s="159" t="s">
        <v>418</v>
      </c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3.5" customHeight="1">
      <c r="A136" s="292"/>
      <c r="B136" s="296" t="s">
        <v>419</v>
      </c>
      <c r="C136" s="168" t="s">
        <v>410</v>
      </c>
      <c r="D136" s="138">
        <v>34383</v>
      </c>
      <c r="E136" s="185" t="s">
        <v>420</v>
      </c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3.5" customHeight="1">
      <c r="A137" s="292"/>
      <c r="B137" s="297" t="s">
        <v>421</v>
      </c>
      <c r="C137" s="168">
        <v>1</v>
      </c>
      <c r="D137" s="138">
        <v>34383</v>
      </c>
      <c r="E137" s="159" t="s">
        <v>212</v>
      </c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3.5" customHeight="1">
      <c r="A138" s="292"/>
      <c r="B138" s="295" t="s">
        <v>422</v>
      </c>
      <c r="C138" s="168">
        <v>2</v>
      </c>
      <c r="D138" s="138">
        <v>35520</v>
      </c>
      <c r="E138" s="159" t="s">
        <v>200</v>
      </c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3.5" customHeight="1">
      <c r="A139" s="292"/>
      <c r="B139" s="295" t="s">
        <v>423</v>
      </c>
      <c r="C139" s="168">
        <v>1</v>
      </c>
      <c r="D139" s="138">
        <v>35520</v>
      </c>
      <c r="E139" s="159" t="s">
        <v>212</v>
      </c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3.5" customHeight="1">
      <c r="A140" s="292"/>
      <c r="B140" s="295" t="s">
        <v>424</v>
      </c>
      <c r="C140" s="168">
        <v>1</v>
      </c>
      <c r="D140" s="138">
        <v>35520</v>
      </c>
      <c r="E140" s="159" t="s">
        <v>212</v>
      </c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3.5" customHeight="1">
      <c r="A141" s="292"/>
      <c r="B141" s="295" t="s">
        <v>425</v>
      </c>
      <c r="C141" s="168">
        <v>1</v>
      </c>
      <c r="D141" s="138">
        <v>35520</v>
      </c>
      <c r="E141" s="159" t="s">
        <v>426</v>
      </c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3.5" customHeight="1">
      <c r="A142" s="292"/>
      <c r="B142" s="295" t="s">
        <v>427</v>
      </c>
      <c r="C142" s="168">
        <v>1</v>
      </c>
      <c r="D142" s="138">
        <v>35520</v>
      </c>
      <c r="E142" s="159" t="s">
        <v>428</v>
      </c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3.5" customHeight="1">
      <c r="A143" s="292"/>
      <c r="B143" s="295" t="s">
        <v>429</v>
      </c>
      <c r="C143" s="168">
        <v>1</v>
      </c>
      <c r="D143" s="138">
        <v>35520</v>
      </c>
      <c r="E143" s="159" t="s">
        <v>430</v>
      </c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3.5" customHeight="1">
      <c r="A144" s="292"/>
      <c r="B144" s="297" t="s">
        <v>431</v>
      </c>
      <c r="C144" s="168">
        <v>16</v>
      </c>
      <c r="D144" s="138">
        <v>36959</v>
      </c>
      <c r="E144" s="185" t="s">
        <v>212</v>
      </c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3.5" customHeight="1">
      <c r="A145" s="292"/>
      <c r="B145" s="297" t="s">
        <v>432</v>
      </c>
      <c r="C145" s="168">
        <v>1</v>
      </c>
      <c r="D145" s="138">
        <v>42093</v>
      </c>
      <c r="E145" s="185" t="s">
        <v>200</v>
      </c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3.5" customHeight="1">
      <c r="A146" s="292"/>
      <c r="B146" s="297" t="s">
        <v>433</v>
      </c>
      <c r="C146" s="168">
        <v>1</v>
      </c>
      <c r="D146" s="138">
        <v>42093</v>
      </c>
      <c r="E146" s="185" t="s">
        <v>200</v>
      </c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3.5" customHeight="1">
      <c r="A147" s="292"/>
      <c r="B147" s="297" t="s">
        <v>434</v>
      </c>
      <c r="C147" s="186">
        <v>1</v>
      </c>
      <c r="D147" s="145">
        <v>42824</v>
      </c>
      <c r="E147" s="187" t="s">
        <v>435</v>
      </c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3.5" customHeight="1">
      <c r="A148" s="293"/>
      <c r="B148" s="298" t="s">
        <v>436</v>
      </c>
      <c r="C148" s="279">
        <v>1</v>
      </c>
      <c r="D148" s="282" t="s">
        <v>437</v>
      </c>
      <c r="E148" s="283" t="s">
        <v>200</v>
      </c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3.5" customHeight="1">
      <c r="A149" s="271" t="s">
        <v>187</v>
      </c>
      <c r="B149" s="287" t="s">
        <v>438</v>
      </c>
      <c r="C149" s="286">
        <v>1</v>
      </c>
      <c r="D149" s="132">
        <v>23651</v>
      </c>
      <c r="E149" s="156" t="s">
        <v>200</v>
      </c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3.5" customHeight="1">
      <c r="A150" s="273"/>
      <c r="B150" s="179" t="s">
        <v>439</v>
      </c>
      <c r="C150" s="186">
        <v>3</v>
      </c>
      <c r="D150" s="145">
        <v>25134</v>
      </c>
      <c r="E150" s="285" t="s">
        <v>284</v>
      </c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3.5" customHeight="1">
      <c r="A151" s="273"/>
      <c r="B151" s="179" t="s">
        <v>440</v>
      </c>
      <c r="C151" s="186" t="s">
        <v>375</v>
      </c>
      <c r="D151" s="145">
        <v>25134</v>
      </c>
      <c r="E151" s="285" t="s">
        <v>435</v>
      </c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3.5" customHeight="1">
      <c r="A152" s="273"/>
      <c r="B152" s="179" t="s">
        <v>441</v>
      </c>
      <c r="C152" s="186">
        <v>1</v>
      </c>
      <c r="D152" s="145">
        <v>25134</v>
      </c>
      <c r="E152" s="285" t="s">
        <v>355</v>
      </c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3.5" customHeight="1">
      <c r="A153" s="273"/>
      <c r="B153" s="179" t="s">
        <v>442</v>
      </c>
      <c r="C153" s="186">
        <v>39</v>
      </c>
      <c r="D153" s="145">
        <v>26597</v>
      </c>
      <c r="E153" s="285" t="s">
        <v>443</v>
      </c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3.5" customHeight="1">
      <c r="A154" s="273"/>
      <c r="B154" s="179" t="s">
        <v>444</v>
      </c>
      <c r="C154" s="186">
        <v>1</v>
      </c>
      <c r="D154" s="145">
        <v>26597</v>
      </c>
      <c r="E154" s="285" t="s">
        <v>445</v>
      </c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3.5" customHeight="1">
      <c r="A155" s="273"/>
      <c r="B155" s="179" t="s">
        <v>446</v>
      </c>
      <c r="C155" s="186" t="s">
        <v>375</v>
      </c>
      <c r="D155" s="145">
        <v>30061</v>
      </c>
      <c r="E155" s="285" t="s">
        <v>52</v>
      </c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3.5" customHeight="1">
      <c r="A156" s="273"/>
      <c r="B156" s="179" t="s">
        <v>447</v>
      </c>
      <c r="C156" s="186">
        <v>1</v>
      </c>
      <c r="D156" s="145">
        <v>30635</v>
      </c>
      <c r="E156" s="285" t="s">
        <v>212</v>
      </c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3.5" customHeight="1">
      <c r="A157" s="273"/>
      <c r="B157" s="188" t="s">
        <v>448</v>
      </c>
      <c r="C157" s="186" t="s">
        <v>375</v>
      </c>
      <c r="D157" s="145">
        <v>30864</v>
      </c>
      <c r="E157" s="187" t="s">
        <v>449</v>
      </c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3.5" customHeight="1">
      <c r="A158" s="273"/>
      <c r="B158" s="179" t="s">
        <v>450</v>
      </c>
      <c r="C158" s="186">
        <v>1</v>
      </c>
      <c r="D158" s="145">
        <v>31218</v>
      </c>
      <c r="E158" s="285" t="s">
        <v>279</v>
      </c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3.5" customHeight="1">
      <c r="A159" s="273"/>
      <c r="B159" s="179" t="s">
        <v>451</v>
      </c>
      <c r="C159" s="186" t="s">
        <v>375</v>
      </c>
      <c r="D159" s="145">
        <v>33298</v>
      </c>
      <c r="E159" s="285" t="s">
        <v>219</v>
      </c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3.5" customHeight="1">
      <c r="A160" s="273"/>
      <c r="B160" s="179" t="s">
        <v>452</v>
      </c>
      <c r="C160" s="186">
        <v>1</v>
      </c>
      <c r="D160" s="145">
        <v>33298</v>
      </c>
      <c r="E160" s="285" t="s">
        <v>64</v>
      </c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3.5" customHeight="1">
      <c r="A161" s="273"/>
      <c r="B161" s="179" t="s">
        <v>453</v>
      </c>
      <c r="C161" s="186" t="s">
        <v>375</v>
      </c>
      <c r="D161" s="145">
        <v>33298</v>
      </c>
      <c r="E161" s="285" t="s">
        <v>200</v>
      </c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3.5" customHeight="1">
      <c r="A162" s="273"/>
      <c r="B162" s="179" t="s">
        <v>454</v>
      </c>
      <c r="C162" s="186">
        <v>1</v>
      </c>
      <c r="D162" s="145">
        <v>34383</v>
      </c>
      <c r="E162" s="285" t="s">
        <v>212</v>
      </c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3.5" customHeight="1">
      <c r="A163" s="273"/>
      <c r="B163" s="179" t="s">
        <v>455</v>
      </c>
      <c r="C163" s="186">
        <v>1</v>
      </c>
      <c r="D163" s="145">
        <v>34669</v>
      </c>
      <c r="E163" s="285" t="s">
        <v>286</v>
      </c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3.5" customHeight="1">
      <c r="A164" s="273"/>
      <c r="B164" s="179" t="s">
        <v>456</v>
      </c>
      <c r="C164" s="186" t="s">
        <v>375</v>
      </c>
      <c r="D164" s="145">
        <v>35885</v>
      </c>
      <c r="E164" s="285" t="s">
        <v>200</v>
      </c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3.5" customHeight="1">
      <c r="A165" s="273"/>
      <c r="B165" s="179" t="s">
        <v>457</v>
      </c>
      <c r="C165" s="186">
        <v>1</v>
      </c>
      <c r="D165" s="145">
        <v>36959</v>
      </c>
      <c r="E165" s="285" t="s">
        <v>311</v>
      </c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3.5" customHeight="1">
      <c r="A166" s="273"/>
      <c r="B166" s="179" t="s">
        <v>458</v>
      </c>
      <c r="C166" s="186">
        <v>1</v>
      </c>
      <c r="D166" s="145">
        <v>37225</v>
      </c>
      <c r="E166" s="285" t="s">
        <v>459</v>
      </c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3.5" customHeight="1">
      <c r="A167" s="273"/>
      <c r="B167" s="179" t="s">
        <v>460</v>
      </c>
      <c r="C167" s="186">
        <v>1</v>
      </c>
      <c r="D167" s="145">
        <v>37369</v>
      </c>
      <c r="E167" s="285" t="s">
        <v>212</v>
      </c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3.5" customHeight="1">
      <c r="A168" s="273"/>
      <c r="B168" s="179" t="s">
        <v>461</v>
      </c>
      <c r="C168" s="186">
        <v>1</v>
      </c>
      <c r="D168" s="145">
        <v>37369</v>
      </c>
      <c r="E168" s="285" t="s">
        <v>200</v>
      </c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3.5" customHeight="1">
      <c r="A169" s="273"/>
      <c r="B169" s="179" t="s">
        <v>462</v>
      </c>
      <c r="C169" s="186">
        <v>1</v>
      </c>
      <c r="D169" s="145">
        <v>37369</v>
      </c>
      <c r="E169" s="285" t="s">
        <v>58</v>
      </c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3.5" customHeight="1">
      <c r="A170" s="273"/>
      <c r="B170" s="179" t="s">
        <v>463</v>
      </c>
      <c r="C170" s="186">
        <v>1</v>
      </c>
      <c r="D170" s="145">
        <v>37369</v>
      </c>
      <c r="E170" s="285" t="s">
        <v>200</v>
      </c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3.5" customHeight="1">
      <c r="A171" s="273"/>
      <c r="B171" s="288" t="s">
        <v>464</v>
      </c>
      <c r="C171" s="186">
        <v>1</v>
      </c>
      <c r="D171" s="145">
        <v>39899</v>
      </c>
      <c r="E171" s="285" t="s">
        <v>277</v>
      </c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3.5" customHeight="1">
      <c r="A172" s="273"/>
      <c r="B172" s="288" t="s">
        <v>465</v>
      </c>
      <c r="C172" s="186">
        <v>4</v>
      </c>
      <c r="D172" s="145">
        <v>42093</v>
      </c>
      <c r="E172" s="285" t="s">
        <v>200</v>
      </c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3.5" customHeight="1">
      <c r="A173" s="273"/>
      <c r="B173" s="288" t="s">
        <v>466</v>
      </c>
      <c r="C173" s="186">
        <v>1</v>
      </c>
      <c r="D173" s="145">
        <v>42093</v>
      </c>
      <c r="E173" s="285" t="s">
        <v>219</v>
      </c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3.5" customHeight="1" thickBot="1">
      <c r="A174" s="274"/>
      <c r="B174" s="289" t="s">
        <v>467</v>
      </c>
      <c r="C174" s="290">
        <v>2</v>
      </c>
      <c r="D174" s="290" t="s">
        <v>437</v>
      </c>
      <c r="E174" s="291" t="s">
        <v>200</v>
      </c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3.5" customHeight="1">
      <c r="A175" s="3" t="s">
        <v>154</v>
      </c>
      <c r="B175" s="15"/>
      <c r="C175" s="22"/>
      <c r="D175" s="22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3.5" customHeight="1">
      <c r="A176" s="22"/>
      <c r="B176" s="15"/>
      <c r="C176" s="22"/>
      <c r="D176" s="22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3.5" customHeight="1">
      <c r="A177" s="22"/>
      <c r="B177" s="15"/>
      <c r="C177" s="22"/>
      <c r="D177" s="22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3.5" customHeight="1">
      <c r="A178" s="98"/>
      <c r="B178" s="4"/>
      <c r="C178" s="98"/>
      <c r="D178" s="22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5" customHeight="1">
      <c r="A209" s="98"/>
      <c r="B209" s="4"/>
      <c r="C209" s="98"/>
      <c r="D209" s="22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5" customHeight="1">
      <c r="A210" s="98"/>
      <c r="B210" s="4"/>
      <c r="C210" s="98"/>
      <c r="D210" s="22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5" customHeight="1">
      <c r="A211" s="98"/>
      <c r="B211" s="4"/>
      <c r="C211" s="98"/>
      <c r="D211" s="22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5" customHeight="1">
      <c r="A212" s="98"/>
      <c r="B212" s="4"/>
      <c r="C212" s="98"/>
      <c r="D212" s="2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5" customHeight="1">
      <c r="A213" s="98"/>
      <c r="B213" s="4"/>
      <c r="C213" s="98"/>
      <c r="D213" s="22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5" customHeight="1">
      <c r="A214" s="98"/>
      <c r="B214" s="4"/>
      <c r="C214" s="98"/>
      <c r="D214" s="22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5" customHeight="1">
      <c r="A215" s="98"/>
      <c r="B215" s="4"/>
      <c r="C215" s="98"/>
      <c r="D215" s="22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5" customHeight="1">
      <c r="A216" s="98"/>
      <c r="B216" s="4"/>
      <c r="C216" s="98"/>
      <c r="D216" s="22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5" customHeight="1">
      <c r="A217" s="98"/>
      <c r="B217" s="4"/>
      <c r="C217" s="98"/>
      <c r="D217" s="22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5" customHeight="1">
      <c r="A218" s="98"/>
      <c r="B218" s="4"/>
      <c r="C218" s="98"/>
      <c r="D218" s="22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5" customHeight="1">
      <c r="A219" s="98"/>
      <c r="B219" s="4"/>
      <c r="C219" s="98"/>
      <c r="D219" s="22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5" customHeight="1">
      <c r="A220" s="98"/>
      <c r="B220" s="4"/>
      <c r="C220" s="98"/>
      <c r="D220" s="22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5" customHeight="1">
      <c r="A221" s="98"/>
      <c r="B221" s="4"/>
      <c r="C221" s="98"/>
      <c r="D221" s="22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5" customHeight="1">
      <c r="A222" s="98"/>
      <c r="B222" s="4"/>
      <c r="C222" s="98"/>
      <c r="D222" s="22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5" customHeight="1">
      <c r="A223" s="98"/>
      <c r="B223" s="4"/>
      <c r="C223" s="98"/>
      <c r="D223" s="22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5" customHeight="1">
      <c r="A224" s="98"/>
      <c r="B224" s="4"/>
      <c r="C224" s="98"/>
      <c r="D224" s="22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5" customHeight="1">
      <c r="A225" s="98"/>
      <c r="B225" s="4"/>
      <c r="C225" s="98"/>
      <c r="D225" s="22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5" customHeight="1">
      <c r="A226" s="98"/>
      <c r="B226" s="4"/>
      <c r="C226" s="98"/>
      <c r="D226" s="22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5" customHeight="1">
      <c r="A227" s="98"/>
      <c r="B227" s="4"/>
      <c r="C227" s="98"/>
      <c r="D227" s="22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5" customHeight="1">
      <c r="A228" s="98"/>
      <c r="B228" s="4"/>
      <c r="C228" s="98"/>
      <c r="D228" s="22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5" customHeight="1">
      <c r="A229" s="98"/>
      <c r="B229" s="4"/>
      <c r="C229" s="98"/>
      <c r="D229" s="22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5" customHeight="1">
      <c r="A230" s="98"/>
      <c r="B230" s="4"/>
      <c r="C230" s="98"/>
      <c r="D230" s="22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5" customHeight="1">
      <c r="A231" s="98"/>
      <c r="B231" s="4"/>
      <c r="C231" s="98"/>
      <c r="D231" s="22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>
      <c r="A232" s="98"/>
      <c r="B232" s="4"/>
      <c r="C232" s="98"/>
      <c r="D232" s="22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5" customHeight="1">
      <c r="A233" s="98"/>
      <c r="B233" s="4"/>
      <c r="C233" s="98"/>
      <c r="D233" s="22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5" customHeight="1">
      <c r="A234" s="98"/>
      <c r="B234" s="4"/>
      <c r="C234" s="98"/>
      <c r="D234" s="22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5" customHeight="1">
      <c r="A235" s="98"/>
      <c r="B235" s="4"/>
      <c r="C235" s="98"/>
      <c r="D235" s="22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5" customHeight="1">
      <c r="A236" s="98"/>
      <c r="B236" s="4"/>
      <c r="C236" s="98"/>
      <c r="D236" s="22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5" customHeight="1">
      <c r="A237" s="98"/>
      <c r="B237" s="4"/>
      <c r="C237" s="98"/>
      <c r="D237" s="22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5" customHeight="1">
      <c r="A238" s="98"/>
      <c r="B238" s="4"/>
      <c r="C238" s="98"/>
      <c r="D238" s="22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5" customHeight="1">
      <c r="A239" s="98"/>
      <c r="B239" s="4"/>
      <c r="C239" s="98"/>
      <c r="D239" s="22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5" customHeight="1">
      <c r="A240" s="98"/>
      <c r="B240" s="4"/>
      <c r="C240" s="98"/>
      <c r="D240" s="22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5" customHeight="1">
      <c r="A241" s="98"/>
      <c r="B241" s="4"/>
      <c r="C241" s="98"/>
      <c r="D241" s="22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5" customHeight="1">
      <c r="A242" s="98"/>
      <c r="B242" s="4"/>
      <c r="C242" s="98"/>
      <c r="D242" s="22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5" customHeight="1">
      <c r="A243" s="98"/>
      <c r="B243" s="4"/>
      <c r="C243" s="98"/>
      <c r="D243" s="22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5" customHeight="1">
      <c r="A244" s="98"/>
      <c r="B244" s="4"/>
      <c r="C244" s="98"/>
      <c r="D244" s="22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5" customHeight="1">
      <c r="A245" s="98"/>
      <c r="B245" s="4"/>
      <c r="C245" s="98"/>
      <c r="D245" s="22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5" customHeight="1">
      <c r="A246" s="98"/>
      <c r="B246" s="4"/>
      <c r="C246" s="98"/>
      <c r="D246" s="22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5" customHeight="1">
      <c r="A247" s="98"/>
      <c r="B247" s="4"/>
      <c r="C247" s="98"/>
      <c r="D247" s="22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5" customHeight="1">
      <c r="A248" s="98"/>
      <c r="B248" s="4"/>
      <c r="C248" s="98"/>
      <c r="D248" s="22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5" customHeight="1">
      <c r="A249" s="98"/>
      <c r="B249" s="4"/>
      <c r="C249" s="98"/>
      <c r="D249" s="22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5" customHeight="1">
      <c r="A250" s="98"/>
      <c r="B250" s="4"/>
      <c r="C250" s="98"/>
      <c r="D250" s="22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5" customHeight="1">
      <c r="A251" s="98"/>
      <c r="B251" s="4"/>
      <c r="C251" s="98"/>
      <c r="D251" s="22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5" customHeight="1">
      <c r="A252" s="98"/>
      <c r="B252" s="4"/>
      <c r="C252" s="98"/>
      <c r="D252" s="22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5" customHeight="1">
      <c r="A253" s="98"/>
      <c r="B253" s="4"/>
      <c r="C253" s="98"/>
      <c r="D253" s="22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5" customHeight="1">
      <c r="A254" s="98"/>
      <c r="B254" s="4"/>
      <c r="C254" s="98"/>
      <c r="D254" s="22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5" customHeight="1">
      <c r="A255" s="98"/>
      <c r="B255" s="4"/>
      <c r="C255" s="98"/>
      <c r="D255" s="22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5" customHeight="1">
      <c r="A256" s="98"/>
      <c r="B256" s="4"/>
      <c r="C256" s="98"/>
      <c r="D256" s="22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5" customHeight="1">
      <c r="A257" s="98"/>
      <c r="B257" s="4"/>
      <c r="C257" s="98"/>
      <c r="D257" s="22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5" customHeight="1">
      <c r="A258" s="98"/>
      <c r="B258" s="4"/>
      <c r="C258" s="98"/>
      <c r="D258" s="22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5" customHeight="1">
      <c r="A259" s="98"/>
      <c r="B259" s="4"/>
      <c r="C259" s="98"/>
      <c r="D259" s="22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5" customHeight="1">
      <c r="A260" s="98"/>
      <c r="B260" s="4"/>
      <c r="C260" s="98"/>
      <c r="D260" s="22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5" customHeight="1">
      <c r="A261" s="98"/>
      <c r="B261" s="4"/>
      <c r="C261" s="98"/>
      <c r="D261" s="22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5" customHeight="1">
      <c r="A262" s="98"/>
      <c r="B262" s="4"/>
      <c r="C262" s="98"/>
      <c r="D262" s="22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5" customHeight="1">
      <c r="A263" s="98"/>
      <c r="B263" s="4"/>
      <c r="C263" s="98"/>
      <c r="D263" s="22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5" customHeight="1">
      <c r="A264" s="98"/>
      <c r="B264" s="4"/>
      <c r="C264" s="98"/>
      <c r="D264" s="22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5" customHeight="1">
      <c r="A265" s="98"/>
      <c r="B265" s="4"/>
      <c r="C265" s="98"/>
      <c r="D265" s="22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5" customHeight="1">
      <c r="A266" s="98"/>
      <c r="B266" s="4"/>
      <c r="C266" s="98"/>
      <c r="D266" s="22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5" customHeight="1">
      <c r="A267" s="98"/>
      <c r="B267" s="4"/>
      <c r="C267" s="98"/>
      <c r="D267" s="22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5" customHeight="1">
      <c r="A268" s="98"/>
      <c r="B268" s="4"/>
      <c r="C268" s="98"/>
      <c r="D268" s="22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5" customHeight="1">
      <c r="A269" s="98"/>
      <c r="B269" s="4"/>
      <c r="C269" s="98"/>
      <c r="D269" s="22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5" customHeight="1">
      <c r="A270" s="98"/>
      <c r="B270" s="4"/>
      <c r="C270" s="98"/>
      <c r="D270" s="22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5" customHeight="1">
      <c r="A271" s="98"/>
      <c r="B271" s="4"/>
      <c r="C271" s="98"/>
      <c r="D271" s="22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5" customHeight="1">
      <c r="A272" s="98"/>
      <c r="B272" s="4"/>
      <c r="C272" s="98"/>
      <c r="D272" s="22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5" customHeight="1">
      <c r="A273" s="98"/>
      <c r="B273" s="4"/>
      <c r="C273" s="98"/>
      <c r="D273" s="22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5" customHeight="1">
      <c r="A274" s="98"/>
      <c r="B274" s="4"/>
      <c r="C274" s="98"/>
      <c r="D274" s="22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5" customHeight="1">
      <c r="A275" s="98"/>
      <c r="B275" s="4"/>
      <c r="C275" s="98"/>
      <c r="D275" s="22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5" customHeight="1">
      <c r="A276" s="98"/>
      <c r="B276" s="4"/>
      <c r="C276" s="98"/>
      <c r="D276" s="22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5" customHeight="1">
      <c r="A277" s="98"/>
      <c r="B277" s="4"/>
      <c r="C277" s="98"/>
      <c r="D277" s="22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5" customHeight="1">
      <c r="A278" s="98"/>
      <c r="B278" s="4"/>
      <c r="C278" s="98"/>
      <c r="D278" s="22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5" customHeight="1">
      <c r="A279" s="98"/>
      <c r="B279" s="4"/>
      <c r="C279" s="98"/>
      <c r="D279" s="22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5" customHeight="1">
      <c r="A280" s="98"/>
      <c r="B280" s="4"/>
      <c r="C280" s="98"/>
      <c r="D280" s="22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5" customHeight="1">
      <c r="A281" s="98"/>
      <c r="B281" s="4"/>
      <c r="C281" s="98"/>
      <c r="D281" s="22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5" customHeight="1">
      <c r="A282" s="98"/>
      <c r="B282" s="4"/>
      <c r="C282" s="98"/>
      <c r="D282" s="22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5" customHeight="1">
      <c r="A283" s="98"/>
      <c r="B283" s="4"/>
      <c r="C283" s="98"/>
      <c r="D283" s="22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5" customHeight="1">
      <c r="A284" s="98"/>
      <c r="B284" s="4"/>
      <c r="C284" s="98"/>
      <c r="D284" s="22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5" customHeight="1">
      <c r="A285" s="98"/>
      <c r="B285" s="4"/>
      <c r="C285" s="98"/>
      <c r="D285" s="22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5" customHeight="1">
      <c r="A286" s="98"/>
      <c r="B286" s="4"/>
      <c r="C286" s="98"/>
      <c r="D286" s="22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5" customHeight="1">
      <c r="A287" s="98"/>
      <c r="B287" s="4"/>
      <c r="C287" s="98"/>
      <c r="D287" s="2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5" customHeight="1">
      <c r="A288" s="98"/>
      <c r="B288" s="4"/>
      <c r="C288" s="98"/>
      <c r="D288" s="22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5" customHeight="1">
      <c r="A289" s="98"/>
      <c r="B289" s="4"/>
      <c r="C289" s="98"/>
      <c r="D289" s="22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5" customHeight="1">
      <c r="A290" s="98"/>
      <c r="B290" s="4"/>
      <c r="C290" s="98"/>
      <c r="D290" s="22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5" customHeight="1">
      <c r="A291" s="98"/>
      <c r="B291" s="4"/>
      <c r="C291" s="98"/>
      <c r="D291" s="22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5" customHeight="1">
      <c r="A292" s="98"/>
      <c r="B292" s="4"/>
      <c r="C292" s="98"/>
      <c r="D292" s="22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5" customHeight="1">
      <c r="A293" s="98"/>
      <c r="B293" s="4"/>
      <c r="C293" s="98"/>
      <c r="D293" s="22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5" customHeight="1">
      <c r="A294" s="98"/>
      <c r="B294" s="4"/>
      <c r="C294" s="98"/>
      <c r="D294" s="22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5" customHeight="1">
      <c r="A295" s="98"/>
      <c r="B295" s="4"/>
      <c r="C295" s="98"/>
      <c r="D295" s="22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5" customHeight="1">
      <c r="A296" s="98"/>
      <c r="B296" s="4"/>
      <c r="C296" s="98"/>
      <c r="D296" s="22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5" customHeight="1">
      <c r="A297" s="98"/>
      <c r="B297" s="4"/>
      <c r="C297" s="98"/>
      <c r="D297" s="22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5" customHeight="1">
      <c r="A298" s="98"/>
      <c r="B298" s="4"/>
      <c r="C298" s="98"/>
      <c r="D298" s="22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5" customHeight="1">
      <c r="A299" s="98"/>
      <c r="B299" s="4"/>
      <c r="C299" s="98"/>
      <c r="D299" s="22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5" customHeight="1">
      <c r="A300" s="98"/>
      <c r="B300" s="4"/>
      <c r="C300" s="98"/>
      <c r="D300" s="22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5" customHeight="1">
      <c r="A301" s="98"/>
      <c r="B301" s="4"/>
      <c r="C301" s="98"/>
      <c r="D301" s="22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5" customHeight="1">
      <c r="A302" s="98"/>
      <c r="B302" s="4"/>
      <c r="C302" s="98"/>
      <c r="D302" s="22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5" customHeight="1">
      <c r="A303" s="98"/>
      <c r="B303" s="4"/>
      <c r="C303" s="98"/>
      <c r="D303" s="22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5" customHeight="1">
      <c r="A304" s="98"/>
      <c r="B304" s="4"/>
      <c r="C304" s="98"/>
      <c r="D304" s="22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5" customHeight="1">
      <c r="A305" s="98"/>
      <c r="B305" s="4"/>
      <c r="C305" s="98"/>
      <c r="D305" s="22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5" customHeight="1">
      <c r="A306" s="98"/>
      <c r="B306" s="4"/>
      <c r="C306" s="98"/>
      <c r="D306" s="22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5" customHeight="1">
      <c r="A307" s="98"/>
      <c r="B307" s="4"/>
      <c r="C307" s="98"/>
      <c r="D307" s="22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5" customHeight="1">
      <c r="A308" s="98"/>
      <c r="B308" s="4"/>
      <c r="C308" s="98"/>
      <c r="D308" s="22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5" customHeight="1">
      <c r="A309" s="98"/>
      <c r="B309" s="4"/>
      <c r="C309" s="98"/>
      <c r="D309" s="22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5" customHeight="1">
      <c r="A310" s="98"/>
      <c r="B310" s="4"/>
      <c r="C310" s="98"/>
      <c r="D310" s="22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5" customHeight="1">
      <c r="A311" s="98"/>
      <c r="B311" s="4"/>
      <c r="C311" s="98"/>
      <c r="D311" s="22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5" customHeight="1">
      <c r="A312" s="98"/>
      <c r="B312" s="4"/>
      <c r="C312" s="98"/>
      <c r="D312" s="22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5" customHeight="1">
      <c r="A313" s="98"/>
      <c r="B313" s="4"/>
      <c r="C313" s="98"/>
      <c r="D313" s="22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5" customHeight="1">
      <c r="A314" s="98"/>
      <c r="B314" s="4"/>
      <c r="C314" s="98"/>
      <c r="D314" s="22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5" customHeight="1">
      <c r="A315" s="98"/>
      <c r="B315" s="4"/>
      <c r="C315" s="98"/>
      <c r="D315" s="22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5" customHeight="1">
      <c r="A316" s="98"/>
      <c r="B316" s="4"/>
      <c r="C316" s="98"/>
      <c r="D316" s="22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5" customHeight="1">
      <c r="A317" s="98"/>
      <c r="B317" s="4"/>
      <c r="C317" s="98"/>
      <c r="D317" s="22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5" customHeight="1">
      <c r="A318" s="98"/>
      <c r="B318" s="4"/>
      <c r="C318" s="98"/>
      <c r="D318" s="22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5" customHeight="1">
      <c r="A319" s="98"/>
      <c r="B319" s="4"/>
      <c r="C319" s="98"/>
      <c r="D319" s="22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5" customHeight="1">
      <c r="A320" s="98"/>
      <c r="B320" s="4"/>
      <c r="C320" s="98"/>
      <c r="D320" s="22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5" customHeight="1">
      <c r="A321" s="98"/>
      <c r="B321" s="4"/>
      <c r="C321" s="98"/>
      <c r="D321" s="22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5" customHeight="1">
      <c r="A322" s="98"/>
      <c r="B322" s="4"/>
      <c r="C322" s="98"/>
      <c r="D322" s="22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5" customHeight="1">
      <c r="A323" s="98"/>
      <c r="B323" s="4"/>
      <c r="C323" s="98"/>
      <c r="D323" s="22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5" customHeight="1">
      <c r="A324" s="98"/>
      <c r="B324" s="4"/>
      <c r="C324" s="98"/>
      <c r="D324" s="22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5" customHeight="1">
      <c r="A325" s="98"/>
      <c r="B325" s="4"/>
      <c r="C325" s="98"/>
      <c r="D325" s="22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5" customHeight="1">
      <c r="A326" s="98"/>
      <c r="B326" s="4"/>
      <c r="C326" s="98"/>
      <c r="D326" s="22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5" customHeight="1">
      <c r="A327" s="98"/>
      <c r="B327" s="4"/>
      <c r="C327" s="98"/>
      <c r="D327" s="22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5" customHeight="1">
      <c r="A328" s="98"/>
      <c r="B328" s="4"/>
      <c r="C328" s="98"/>
      <c r="D328" s="22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5" customHeight="1">
      <c r="A329" s="98"/>
      <c r="B329" s="4"/>
      <c r="C329" s="98"/>
      <c r="D329" s="22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5" customHeight="1">
      <c r="A330" s="98"/>
      <c r="B330" s="4"/>
      <c r="C330" s="98"/>
      <c r="D330" s="22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5" customHeight="1">
      <c r="A331" s="98"/>
      <c r="B331" s="4"/>
      <c r="C331" s="98"/>
      <c r="D331" s="22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5" customHeight="1">
      <c r="A332" s="98"/>
      <c r="B332" s="4"/>
      <c r="C332" s="98"/>
      <c r="D332" s="22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5" customHeight="1">
      <c r="A333" s="98"/>
      <c r="B333" s="4"/>
      <c r="C333" s="98"/>
      <c r="D333" s="22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5" customHeight="1">
      <c r="A334" s="98"/>
      <c r="B334" s="4"/>
      <c r="C334" s="98"/>
      <c r="D334" s="22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5" customHeight="1">
      <c r="A335" s="98"/>
      <c r="B335" s="4"/>
      <c r="C335" s="98"/>
      <c r="D335" s="22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5" customHeight="1">
      <c r="A336" s="98"/>
      <c r="B336" s="4"/>
      <c r="C336" s="98"/>
      <c r="D336" s="22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5" customHeight="1">
      <c r="A337" s="98"/>
      <c r="B337" s="4"/>
      <c r="C337" s="98"/>
      <c r="D337" s="22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5" customHeight="1">
      <c r="A338" s="98"/>
      <c r="B338" s="4"/>
      <c r="C338" s="98"/>
      <c r="D338" s="22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5" customHeight="1">
      <c r="A339" s="98"/>
      <c r="B339" s="4"/>
      <c r="C339" s="98"/>
      <c r="D339" s="22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5" customHeight="1">
      <c r="A340" s="98"/>
      <c r="B340" s="4"/>
      <c r="C340" s="98"/>
      <c r="D340" s="22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5" customHeight="1">
      <c r="A341" s="98"/>
      <c r="B341" s="4"/>
      <c r="C341" s="98"/>
      <c r="D341" s="22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5" customHeight="1">
      <c r="A342" s="98"/>
      <c r="B342" s="4"/>
      <c r="C342" s="98"/>
      <c r="D342" s="22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5" customHeight="1">
      <c r="A343" s="98"/>
      <c r="B343" s="4"/>
      <c r="C343" s="98"/>
      <c r="D343" s="22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5" customHeight="1">
      <c r="A344" s="98"/>
      <c r="B344" s="4"/>
      <c r="C344" s="98"/>
      <c r="D344" s="22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5" customHeight="1">
      <c r="A345" s="98"/>
      <c r="B345" s="4"/>
      <c r="C345" s="98"/>
      <c r="D345" s="22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5" customHeight="1">
      <c r="A346" s="98"/>
      <c r="B346" s="4"/>
      <c r="C346" s="98"/>
      <c r="D346" s="22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5" customHeight="1">
      <c r="A347" s="98"/>
      <c r="B347" s="4"/>
      <c r="C347" s="98"/>
      <c r="D347" s="22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5" customHeight="1">
      <c r="A348" s="98"/>
      <c r="B348" s="4"/>
      <c r="C348" s="98"/>
      <c r="D348" s="22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5" customHeight="1">
      <c r="A349" s="98"/>
      <c r="B349" s="4"/>
      <c r="C349" s="98"/>
      <c r="D349" s="22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5" customHeight="1">
      <c r="A350" s="98"/>
      <c r="B350" s="4"/>
      <c r="C350" s="98"/>
      <c r="D350" s="22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5" customHeight="1">
      <c r="A351" s="98"/>
      <c r="B351" s="4"/>
      <c r="C351" s="98"/>
      <c r="D351" s="22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5" customHeight="1">
      <c r="A352" s="98"/>
      <c r="B352" s="4"/>
      <c r="C352" s="98"/>
      <c r="D352" s="22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5" customHeight="1">
      <c r="A353" s="98"/>
      <c r="B353" s="4"/>
      <c r="C353" s="98"/>
      <c r="D353" s="22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5" customHeight="1">
      <c r="A354" s="98"/>
      <c r="B354" s="4"/>
      <c r="C354" s="98"/>
      <c r="D354" s="22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5" customHeight="1">
      <c r="A355" s="98"/>
      <c r="B355" s="4"/>
      <c r="C355" s="98"/>
      <c r="D355" s="22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5" customHeight="1">
      <c r="A356" s="98"/>
      <c r="B356" s="4"/>
      <c r="C356" s="98"/>
      <c r="D356" s="22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5" customHeight="1">
      <c r="A357" s="98"/>
      <c r="B357" s="4"/>
      <c r="C357" s="98"/>
      <c r="D357" s="22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5" customHeight="1">
      <c r="A358" s="98"/>
      <c r="B358" s="4"/>
      <c r="C358" s="98"/>
      <c r="D358" s="22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5" customHeight="1">
      <c r="A359" s="98"/>
      <c r="B359" s="4"/>
      <c r="C359" s="98"/>
      <c r="D359" s="22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5" customHeight="1">
      <c r="A360" s="98"/>
      <c r="B360" s="4"/>
      <c r="C360" s="98"/>
      <c r="D360" s="22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5" customHeight="1">
      <c r="A361" s="98"/>
      <c r="B361" s="4"/>
      <c r="C361" s="98"/>
      <c r="D361" s="22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5" customHeight="1">
      <c r="A362" s="98"/>
      <c r="B362" s="4"/>
      <c r="C362" s="98"/>
      <c r="D362" s="22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5" customHeight="1">
      <c r="A363" s="98"/>
      <c r="B363" s="4"/>
      <c r="C363" s="98"/>
      <c r="D363" s="22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5" customHeight="1">
      <c r="A364" s="98"/>
      <c r="B364" s="4"/>
      <c r="C364" s="98"/>
      <c r="D364" s="22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5" customHeight="1">
      <c r="A365" s="98"/>
      <c r="B365" s="4"/>
      <c r="C365" s="98"/>
      <c r="D365" s="22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5" customHeight="1">
      <c r="A366" s="98"/>
      <c r="B366" s="4"/>
      <c r="C366" s="98"/>
      <c r="D366" s="22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5" customHeight="1">
      <c r="A367" s="98"/>
      <c r="B367" s="4"/>
      <c r="C367" s="98"/>
      <c r="D367" s="22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5" customHeight="1">
      <c r="A368" s="98"/>
      <c r="B368" s="4"/>
      <c r="C368" s="98"/>
      <c r="D368" s="22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5" customHeight="1">
      <c r="A369" s="98"/>
      <c r="B369" s="4"/>
      <c r="C369" s="98"/>
      <c r="D369" s="22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5" customHeight="1">
      <c r="A370" s="98"/>
      <c r="B370" s="4"/>
      <c r="C370" s="98"/>
      <c r="D370" s="22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5" customHeight="1">
      <c r="A371" s="98"/>
      <c r="B371" s="4"/>
      <c r="C371" s="98"/>
      <c r="D371" s="22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5" customHeight="1">
      <c r="A372" s="98"/>
      <c r="B372" s="4"/>
      <c r="C372" s="98"/>
      <c r="D372" s="22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5" customHeight="1">
      <c r="A373" s="98"/>
      <c r="B373" s="4"/>
      <c r="C373" s="98"/>
      <c r="D373" s="22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5" customHeight="1">
      <c r="A374" s="98"/>
      <c r="B374" s="4"/>
      <c r="C374" s="98"/>
      <c r="D374" s="22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5" customHeight="1">
      <c r="A375" s="98"/>
      <c r="B375" s="4"/>
      <c r="C375" s="98"/>
      <c r="D375" s="22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5" customHeight="1">
      <c r="A376" s="98"/>
      <c r="B376" s="4"/>
      <c r="C376" s="98"/>
      <c r="D376" s="22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5" customHeight="1">
      <c r="A377" s="98"/>
      <c r="B377" s="4"/>
      <c r="C377" s="98"/>
      <c r="D377" s="22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5" customHeight="1">
      <c r="A378" s="98"/>
      <c r="B378" s="4"/>
      <c r="C378" s="98"/>
      <c r="D378" s="22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5" customHeight="1">
      <c r="A379" s="98"/>
      <c r="B379" s="4"/>
      <c r="C379" s="98"/>
      <c r="D379" s="22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5" customHeight="1">
      <c r="A380" s="98"/>
      <c r="B380" s="4"/>
      <c r="C380" s="98"/>
      <c r="D380" s="22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5" customHeight="1">
      <c r="A381" s="98"/>
      <c r="B381" s="4"/>
      <c r="C381" s="98"/>
      <c r="D381" s="22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5" customHeight="1">
      <c r="A382" s="98"/>
      <c r="B382" s="4"/>
      <c r="C382" s="98"/>
      <c r="D382" s="22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5" customHeight="1">
      <c r="A383" s="98"/>
      <c r="B383" s="4"/>
      <c r="C383" s="98"/>
      <c r="D383" s="22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5" customHeight="1">
      <c r="A384" s="98"/>
      <c r="B384" s="4"/>
      <c r="C384" s="98"/>
      <c r="D384" s="22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5" customHeight="1">
      <c r="A385" s="98"/>
      <c r="B385" s="4"/>
      <c r="C385" s="98"/>
      <c r="D385" s="22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5" customHeight="1">
      <c r="A386" s="98"/>
      <c r="B386" s="4"/>
      <c r="C386" s="98"/>
      <c r="D386" s="22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5" customHeight="1">
      <c r="A387" s="98"/>
      <c r="B387" s="4"/>
      <c r="C387" s="98"/>
      <c r="D387" s="22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5" customHeight="1">
      <c r="A388" s="98"/>
      <c r="B388" s="4"/>
      <c r="C388" s="98"/>
      <c r="D388" s="22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5" customHeight="1">
      <c r="A389" s="98"/>
      <c r="B389" s="4"/>
      <c r="C389" s="98"/>
      <c r="D389" s="22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5" customHeight="1">
      <c r="A390" s="98"/>
      <c r="B390" s="4"/>
      <c r="C390" s="98"/>
      <c r="D390" s="22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5" customHeight="1">
      <c r="A391" s="98"/>
      <c r="B391" s="4"/>
      <c r="C391" s="98"/>
      <c r="D391" s="22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5" customHeight="1">
      <c r="A392" s="98"/>
      <c r="B392" s="4"/>
      <c r="C392" s="98"/>
      <c r="D392" s="22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5" customHeight="1">
      <c r="A393" s="98"/>
      <c r="B393" s="4"/>
      <c r="C393" s="98"/>
      <c r="D393" s="22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5" customHeight="1">
      <c r="A394" s="98"/>
      <c r="B394" s="4"/>
      <c r="C394" s="98"/>
      <c r="D394" s="22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5" customHeight="1">
      <c r="A395" s="98"/>
      <c r="B395" s="4"/>
      <c r="C395" s="98"/>
      <c r="D395" s="22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5" customHeight="1">
      <c r="A396" s="98"/>
      <c r="B396" s="4"/>
      <c r="C396" s="98"/>
      <c r="D396" s="22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5" customHeight="1">
      <c r="A397" s="98"/>
      <c r="B397" s="4"/>
      <c r="C397" s="98"/>
      <c r="D397" s="22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5" customHeight="1">
      <c r="A398" s="98"/>
      <c r="B398" s="4"/>
      <c r="C398" s="98"/>
      <c r="D398" s="22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5" customHeight="1">
      <c r="A399" s="98"/>
      <c r="B399" s="4"/>
      <c r="C399" s="98"/>
      <c r="D399" s="22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5" customHeight="1">
      <c r="A400" s="98"/>
      <c r="B400" s="4"/>
      <c r="C400" s="98"/>
      <c r="D400" s="22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5" customHeight="1">
      <c r="A401" s="98"/>
      <c r="B401" s="4"/>
      <c r="C401" s="98"/>
      <c r="D401" s="22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5" customHeight="1">
      <c r="A402" s="98"/>
      <c r="B402" s="4"/>
      <c r="C402" s="98"/>
      <c r="D402" s="22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5" customHeight="1">
      <c r="A403" s="98"/>
      <c r="B403" s="4"/>
      <c r="C403" s="98"/>
      <c r="D403" s="22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5" customHeight="1">
      <c r="A404" s="98"/>
      <c r="B404" s="4"/>
      <c r="C404" s="98"/>
      <c r="D404" s="22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5" customHeight="1">
      <c r="A405" s="98"/>
      <c r="B405" s="4"/>
      <c r="C405" s="98"/>
      <c r="D405" s="22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5" customHeight="1">
      <c r="A406" s="98"/>
      <c r="B406" s="4"/>
      <c r="C406" s="98"/>
      <c r="D406" s="22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5" customHeight="1">
      <c r="A407" s="98"/>
      <c r="B407" s="4"/>
      <c r="C407" s="98"/>
      <c r="D407" s="22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5" customHeight="1">
      <c r="A408" s="98"/>
      <c r="B408" s="4"/>
      <c r="C408" s="98"/>
      <c r="D408" s="22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5" customHeight="1">
      <c r="A409" s="98"/>
      <c r="B409" s="4"/>
      <c r="C409" s="98"/>
      <c r="D409" s="22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5" customHeight="1">
      <c r="A410" s="98"/>
      <c r="B410" s="4"/>
      <c r="C410" s="98"/>
      <c r="D410" s="22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5" customHeight="1">
      <c r="A411" s="98"/>
      <c r="B411" s="4"/>
      <c r="C411" s="98"/>
      <c r="D411" s="22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5" customHeight="1">
      <c r="A412" s="98"/>
      <c r="B412" s="4"/>
      <c r="C412" s="98"/>
      <c r="D412" s="22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5" customHeight="1">
      <c r="A413" s="98"/>
      <c r="B413" s="4"/>
      <c r="C413" s="98"/>
      <c r="D413" s="22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5" customHeight="1">
      <c r="A414" s="98"/>
      <c r="B414" s="4"/>
      <c r="C414" s="98"/>
      <c r="D414" s="22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5" customHeight="1">
      <c r="A415" s="98"/>
      <c r="B415" s="4"/>
      <c r="C415" s="98"/>
      <c r="D415" s="22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5" customHeight="1">
      <c r="A416" s="98"/>
      <c r="B416" s="4"/>
      <c r="C416" s="98"/>
      <c r="D416" s="22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5" customHeight="1">
      <c r="A417" s="98"/>
      <c r="B417" s="4"/>
      <c r="C417" s="98"/>
      <c r="D417" s="22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5" customHeight="1">
      <c r="A418" s="98"/>
      <c r="B418" s="4"/>
      <c r="C418" s="98"/>
      <c r="D418" s="22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5" customHeight="1">
      <c r="A419" s="98"/>
      <c r="B419" s="4"/>
      <c r="C419" s="98"/>
      <c r="D419" s="22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5" customHeight="1">
      <c r="A420" s="98"/>
      <c r="B420" s="4"/>
      <c r="C420" s="98"/>
      <c r="D420" s="22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5" customHeight="1">
      <c r="A421" s="98"/>
      <c r="B421" s="4"/>
      <c r="C421" s="98"/>
      <c r="D421" s="22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5" customHeight="1">
      <c r="A422" s="98"/>
      <c r="B422" s="4"/>
      <c r="C422" s="98"/>
      <c r="D422" s="22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5" customHeight="1">
      <c r="A423" s="98"/>
      <c r="B423" s="4"/>
      <c r="C423" s="98"/>
      <c r="D423" s="22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5" customHeight="1">
      <c r="A424" s="98"/>
      <c r="B424" s="4"/>
      <c r="C424" s="98"/>
      <c r="D424" s="22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5" customHeight="1">
      <c r="A425" s="98"/>
      <c r="B425" s="4"/>
      <c r="C425" s="98"/>
      <c r="D425" s="22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5" customHeight="1">
      <c r="A426" s="98"/>
      <c r="B426" s="4"/>
      <c r="C426" s="98"/>
      <c r="D426" s="22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5" customHeight="1">
      <c r="A427" s="98"/>
      <c r="B427" s="4"/>
      <c r="C427" s="98"/>
      <c r="D427" s="22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5" customHeight="1">
      <c r="A428" s="98"/>
      <c r="B428" s="4"/>
      <c r="C428" s="98"/>
      <c r="D428" s="22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5" customHeight="1">
      <c r="A429" s="98"/>
      <c r="B429" s="4"/>
      <c r="C429" s="98"/>
      <c r="D429" s="22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5" customHeight="1">
      <c r="A430" s="98"/>
      <c r="B430" s="4"/>
      <c r="C430" s="98"/>
      <c r="D430" s="22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5" customHeight="1">
      <c r="A431" s="98"/>
      <c r="B431" s="4"/>
      <c r="C431" s="98"/>
      <c r="D431" s="22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5" customHeight="1">
      <c r="A432" s="98"/>
      <c r="B432" s="4"/>
      <c r="C432" s="98"/>
      <c r="D432" s="22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5" customHeight="1">
      <c r="A433" s="98"/>
      <c r="B433" s="4"/>
      <c r="C433" s="98"/>
      <c r="D433" s="22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5" customHeight="1">
      <c r="A434" s="98"/>
      <c r="B434" s="4"/>
      <c r="C434" s="98"/>
      <c r="D434" s="22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5" customHeight="1">
      <c r="A435" s="98"/>
      <c r="B435" s="4"/>
      <c r="C435" s="98"/>
      <c r="D435" s="22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5" customHeight="1">
      <c r="A436" s="98"/>
      <c r="B436" s="4"/>
      <c r="C436" s="98"/>
      <c r="D436" s="22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5" customHeight="1">
      <c r="A437" s="98"/>
      <c r="B437" s="4"/>
      <c r="C437" s="98"/>
      <c r="D437" s="22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5" customHeight="1">
      <c r="A438" s="98"/>
      <c r="B438" s="4"/>
      <c r="C438" s="98"/>
      <c r="D438" s="22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5" customHeight="1">
      <c r="A439" s="98"/>
      <c r="B439" s="4"/>
      <c r="C439" s="98"/>
      <c r="D439" s="22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5" customHeight="1">
      <c r="A440" s="98"/>
      <c r="B440" s="4"/>
      <c r="C440" s="98"/>
      <c r="D440" s="22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5" customHeight="1">
      <c r="A441" s="98"/>
      <c r="B441" s="4"/>
      <c r="C441" s="98"/>
      <c r="D441" s="22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5" customHeight="1">
      <c r="A442" s="98"/>
      <c r="B442" s="4"/>
      <c r="C442" s="98"/>
      <c r="D442" s="22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5" customHeight="1">
      <c r="A443" s="98"/>
      <c r="B443" s="4"/>
      <c r="C443" s="98"/>
      <c r="D443" s="22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5" customHeight="1">
      <c r="A444" s="98"/>
      <c r="B444" s="4"/>
      <c r="C444" s="98"/>
      <c r="D444" s="22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5" customHeight="1">
      <c r="A445" s="98"/>
      <c r="B445" s="4"/>
      <c r="C445" s="98"/>
      <c r="D445" s="22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5" customHeight="1">
      <c r="A446" s="98"/>
      <c r="B446" s="4"/>
      <c r="C446" s="98"/>
      <c r="D446" s="22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5" customHeight="1">
      <c r="A447" s="98"/>
      <c r="B447" s="4"/>
      <c r="C447" s="98"/>
      <c r="D447" s="22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5" customHeight="1">
      <c r="A448" s="98"/>
      <c r="B448" s="4"/>
      <c r="C448" s="98"/>
      <c r="D448" s="22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5" customHeight="1">
      <c r="A449" s="98"/>
      <c r="B449" s="4"/>
      <c r="C449" s="98"/>
      <c r="D449" s="22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5" customHeight="1">
      <c r="A450" s="98"/>
      <c r="B450" s="4"/>
      <c r="C450" s="98"/>
      <c r="D450" s="22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5" customHeight="1">
      <c r="A451" s="98"/>
      <c r="B451" s="4"/>
      <c r="C451" s="98"/>
      <c r="D451" s="22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5" customHeight="1">
      <c r="A452" s="98"/>
      <c r="B452" s="4"/>
      <c r="C452" s="98"/>
      <c r="D452" s="22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5" customHeight="1">
      <c r="A453" s="98"/>
      <c r="B453" s="4"/>
      <c r="C453" s="98"/>
      <c r="D453" s="22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5" customHeight="1">
      <c r="A454" s="98"/>
      <c r="B454" s="4"/>
      <c r="C454" s="98"/>
      <c r="D454" s="22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5" customHeight="1">
      <c r="A455" s="98"/>
      <c r="B455" s="4"/>
      <c r="C455" s="98"/>
      <c r="D455" s="22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5" customHeight="1">
      <c r="A456" s="98"/>
      <c r="B456" s="4"/>
      <c r="C456" s="98"/>
      <c r="D456" s="22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5" customHeight="1">
      <c r="A457" s="98"/>
      <c r="B457" s="4"/>
      <c r="C457" s="98"/>
      <c r="D457" s="22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5" customHeight="1">
      <c r="A458" s="98"/>
      <c r="B458" s="4"/>
      <c r="C458" s="98"/>
      <c r="D458" s="22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5" customHeight="1">
      <c r="A459" s="98"/>
      <c r="B459" s="4"/>
      <c r="C459" s="98"/>
      <c r="D459" s="22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5" customHeight="1">
      <c r="A460" s="98"/>
      <c r="B460" s="4"/>
      <c r="C460" s="98"/>
      <c r="D460" s="22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5" customHeight="1">
      <c r="A461" s="98"/>
      <c r="B461" s="4"/>
      <c r="C461" s="98"/>
      <c r="D461" s="22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5" customHeight="1">
      <c r="A462" s="98"/>
      <c r="B462" s="4"/>
      <c r="C462" s="98"/>
      <c r="D462" s="22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5" customHeight="1">
      <c r="A463" s="98"/>
      <c r="B463" s="4"/>
      <c r="C463" s="98"/>
      <c r="D463" s="22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5" customHeight="1">
      <c r="A464" s="98"/>
      <c r="B464" s="4"/>
      <c r="C464" s="98"/>
      <c r="D464" s="22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5" customHeight="1">
      <c r="A465" s="98"/>
      <c r="B465" s="4"/>
      <c r="C465" s="98"/>
      <c r="D465" s="22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5" customHeight="1">
      <c r="A466" s="98"/>
      <c r="B466" s="4"/>
      <c r="C466" s="98"/>
      <c r="D466" s="22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5" customHeight="1">
      <c r="A467" s="98"/>
      <c r="B467" s="4"/>
      <c r="C467" s="98"/>
      <c r="D467" s="22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5" customHeight="1">
      <c r="A468" s="98"/>
      <c r="B468" s="4"/>
      <c r="C468" s="98"/>
      <c r="D468" s="22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5" customHeight="1">
      <c r="A469" s="98"/>
      <c r="B469" s="4"/>
      <c r="C469" s="98"/>
      <c r="D469" s="22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5" customHeight="1">
      <c r="A470" s="98"/>
      <c r="B470" s="4"/>
      <c r="C470" s="98"/>
      <c r="D470" s="22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5" customHeight="1">
      <c r="A471" s="98"/>
      <c r="B471" s="4"/>
      <c r="C471" s="98"/>
      <c r="D471" s="22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5" customHeight="1">
      <c r="A472" s="98"/>
      <c r="B472" s="4"/>
      <c r="C472" s="98"/>
      <c r="D472" s="22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5" customHeight="1">
      <c r="A473" s="98"/>
      <c r="B473" s="4"/>
      <c r="C473" s="98"/>
      <c r="D473" s="22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5" customHeight="1">
      <c r="A474" s="98"/>
      <c r="B474" s="4"/>
      <c r="C474" s="98"/>
      <c r="D474" s="22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5" customHeight="1">
      <c r="A475" s="98"/>
      <c r="B475" s="4"/>
      <c r="C475" s="98"/>
      <c r="D475" s="22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5" customHeight="1">
      <c r="A476" s="98"/>
      <c r="B476" s="4"/>
      <c r="C476" s="98"/>
      <c r="D476" s="22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5" customHeight="1">
      <c r="A477" s="98"/>
      <c r="B477" s="4"/>
      <c r="C477" s="98"/>
      <c r="D477" s="22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5" customHeight="1">
      <c r="A478" s="98"/>
      <c r="B478" s="4"/>
      <c r="C478" s="98"/>
      <c r="D478" s="22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5" customHeight="1">
      <c r="A479" s="98"/>
      <c r="B479" s="4"/>
      <c r="C479" s="98"/>
      <c r="D479" s="22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5" customHeight="1">
      <c r="A480" s="98"/>
      <c r="B480" s="4"/>
      <c r="C480" s="98"/>
      <c r="D480" s="22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5" customHeight="1">
      <c r="A481" s="98"/>
      <c r="B481" s="4"/>
      <c r="C481" s="98"/>
      <c r="D481" s="22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5" customHeight="1">
      <c r="A482" s="98"/>
      <c r="B482" s="4"/>
      <c r="C482" s="98"/>
      <c r="D482" s="22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5" customHeight="1">
      <c r="A483" s="98"/>
      <c r="B483" s="4"/>
      <c r="C483" s="98"/>
      <c r="D483" s="22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5" customHeight="1">
      <c r="A484" s="98"/>
      <c r="B484" s="4"/>
      <c r="C484" s="98"/>
      <c r="D484" s="22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5" customHeight="1">
      <c r="A485" s="98"/>
      <c r="B485" s="4"/>
      <c r="C485" s="98"/>
      <c r="D485" s="22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5" customHeight="1">
      <c r="A486" s="98"/>
      <c r="B486" s="4"/>
      <c r="C486" s="98"/>
      <c r="D486" s="22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5" customHeight="1">
      <c r="A487" s="98"/>
      <c r="B487" s="4"/>
      <c r="C487" s="98"/>
      <c r="D487" s="22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5" customHeight="1">
      <c r="A488" s="98"/>
      <c r="B488" s="4"/>
      <c r="C488" s="98"/>
      <c r="D488" s="22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5" customHeight="1">
      <c r="A489" s="98"/>
      <c r="B489" s="4"/>
      <c r="C489" s="98"/>
      <c r="D489" s="22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5" customHeight="1">
      <c r="A490" s="98"/>
      <c r="B490" s="4"/>
      <c r="C490" s="98"/>
      <c r="D490" s="22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5" customHeight="1">
      <c r="A491" s="98"/>
      <c r="B491" s="4"/>
      <c r="C491" s="98"/>
      <c r="D491" s="22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5" customHeight="1">
      <c r="A492" s="98"/>
      <c r="B492" s="4"/>
      <c r="C492" s="98"/>
      <c r="D492" s="22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5" customHeight="1">
      <c r="A493" s="98"/>
      <c r="B493" s="4"/>
      <c r="C493" s="98"/>
      <c r="D493" s="22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5" customHeight="1">
      <c r="A494" s="98"/>
      <c r="B494" s="4"/>
      <c r="C494" s="98"/>
      <c r="D494" s="22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5" customHeight="1">
      <c r="A495" s="98"/>
      <c r="B495" s="4"/>
      <c r="C495" s="98"/>
      <c r="D495" s="22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5" customHeight="1">
      <c r="A496" s="98"/>
      <c r="B496" s="4"/>
      <c r="C496" s="98"/>
      <c r="D496" s="22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5" customHeight="1">
      <c r="A497" s="98"/>
      <c r="B497" s="4"/>
      <c r="C497" s="98"/>
      <c r="D497" s="22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5" customHeight="1">
      <c r="A498" s="98"/>
      <c r="B498" s="4"/>
      <c r="C498" s="98"/>
      <c r="D498" s="22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5" customHeight="1">
      <c r="A499" s="98"/>
      <c r="B499" s="4"/>
      <c r="C499" s="98"/>
      <c r="D499" s="22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5" customHeight="1">
      <c r="A500" s="98"/>
      <c r="B500" s="4"/>
      <c r="C500" s="98"/>
      <c r="D500" s="22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5" customHeight="1">
      <c r="A501" s="98"/>
      <c r="B501" s="4"/>
      <c r="C501" s="98"/>
      <c r="D501" s="22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5" customHeight="1">
      <c r="A502" s="98"/>
      <c r="B502" s="4"/>
      <c r="C502" s="98"/>
      <c r="D502" s="22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5" customHeight="1">
      <c r="A503" s="98"/>
      <c r="B503" s="4"/>
      <c r="C503" s="98"/>
      <c r="D503" s="22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5" customHeight="1">
      <c r="A504" s="98"/>
      <c r="B504" s="4"/>
      <c r="C504" s="98"/>
      <c r="D504" s="22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5" customHeight="1">
      <c r="A505" s="98"/>
      <c r="B505" s="4"/>
      <c r="C505" s="98"/>
      <c r="D505" s="22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5" customHeight="1">
      <c r="A506" s="98"/>
      <c r="B506" s="4"/>
      <c r="C506" s="98"/>
      <c r="D506" s="22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5" customHeight="1">
      <c r="A507" s="98"/>
      <c r="B507" s="4"/>
      <c r="C507" s="98"/>
      <c r="D507" s="22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5" customHeight="1">
      <c r="A508" s="98"/>
      <c r="B508" s="4"/>
      <c r="C508" s="98"/>
      <c r="D508" s="22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5" customHeight="1">
      <c r="A509" s="98"/>
      <c r="B509" s="4"/>
      <c r="C509" s="98"/>
      <c r="D509" s="22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5" customHeight="1">
      <c r="A510" s="98"/>
      <c r="B510" s="4"/>
      <c r="C510" s="98"/>
      <c r="D510" s="22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5" customHeight="1">
      <c r="A511" s="98"/>
      <c r="B511" s="4"/>
      <c r="C511" s="98"/>
      <c r="D511" s="22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5" customHeight="1">
      <c r="A512" s="98"/>
      <c r="B512" s="4"/>
      <c r="C512" s="98"/>
      <c r="D512" s="22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5" customHeight="1">
      <c r="A513" s="98"/>
      <c r="B513" s="4"/>
      <c r="C513" s="98"/>
      <c r="D513" s="22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5" customHeight="1">
      <c r="A514" s="98"/>
      <c r="B514" s="4"/>
      <c r="C514" s="98"/>
      <c r="D514" s="22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5" customHeight="1">
      <c r="A515" s="98"/>
      <c r="B515" s="4"/>
      <c r="C515" s="98"/>
      <c r="D515" s="22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5" customHeight="1">
      <c r="A516" s="98"/>
      <c r="B516" s="4"/>
      <c r="C516" s="98"/>
      <c r="D516" s="22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5" customHeight="1">
      <c r="A517" s="98"/>
      <c r="B517" s="4"/>
      <c r="C517" s="98"/>
      <c r="D517" s="22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5" customHeight="1">
      <c r="A518" s="98"/>
      <c r="B518" s="4"/>
      <c r="C518" s="98"/>
      <c r="D518" s="22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5" customHeight="1">
      <c r="A519" s="98"/>
      <c r="B519" s="4"/>
      <c r="C519" s="98"/>
      <c r="D519" s="22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5" customHeight="1">
      <c r="A520" s="98"/>
      <c r="B520" s="4"/>
      <c r="C520" s="98"/>
      <c r="D520" s="22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5" customHeight="1">
      <c r="A521" s="98"/>
      <c r="B521" s="4"/>
      <c r="C521" s="98"/>
      <c r="D521" s="22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5" customHeight="1">
      <c r="A522" s="98"/>
      <c r="B522" s="4"/>
      <c r="C522" s="98"/>
      <c r="D522" s="22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5" customHeight="1">
      <c r="A523" s="98"/>
      <c r="B523" s="4"/>
      <c r="C523" s="98"/>
      <c r="D523" s="22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5" customHeight="1">
      <c r="A524" s="98"/>
      <c r="B524" s="4"/>
      <c r="C524" s="98"/>
      <c r="D524" s="22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5" customHeight="1">
      <c r="A525" s="98"/>
      <c r="B525" s="4"/>
      <c r="C525" s="98"/>
      <c r="D525" s="22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5" customHeight="1">
      <c r="A526" s="98"/>
      <c r="B526" s="4"/>
      <c r="C526" s="98"/>
      <c r="D526" s="22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5" customHeight="1">
      <c r="A527" s="98"/>
      <c r="B527" s="4"/>
      <c r="C527" s="98"/>
      <c r="D527" s="22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5" customHeight="1">
      <c r="A528" s="98"/>
      <c r="B528" s="4"/>
      <c r="C528" s="98"/>
      <c r="D528" s="22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5" customHeight="1">
      <c r="A529" s="98"/>
      <c r="B529" s="4"/>
      <c r="C529" s="98"/>
      <c r="D529" s="22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5" customHeight="1">
      <c r="A530" s="98"/>
      <c r="B530" s="4"/>
      <c r="C530" s="98"/>
      <c r="D530" s="22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5" customHeight="1">
      <c r="A531" s="98"/>
      <c r="B531" s="4"/>
      <c r="C531" s="98"/>
      <c r="D531" s="22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5" customHeight="1">
      <c r="A532" s="98"/>
      <c r="B532" s="4"/>
      <c r="C532" s="98"/>
      <c r="D532" s="22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5" customHeight="1">
      <c r="A533" s="98"/>
      <c r="B533" s="4"/>
      <c r="C533" s="98"/>
      <c r="D533" s="22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5" customHeight="1">
      <c r="A534" s="98"/>
      <c r="B534" s="4"/>
      <c r="C534" s="98"/>
      <c r="D534" s="22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5" customHeight="1">
      <c r="A535" s="98"/>
      <c r="B535" s="4"/>
      <c r="C535" s="98"/>
      <c r="D535" s="22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5" customHeight="1">
      <c r="A536" s="98"/>
      <c r="B536" s="4"/>
      <c r="C536" s="98"/>
      <c r="D536" s="22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5" customHeight="1">
      <c r="A537" s="98"/>
      <c r="B537" s="4"/>
      <c r="C537" s="98"/>
      <c r="D537" s="22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5" customHeight="1">
      <c r="A538" s="98"/>
      <c r="B538" s="4"/>
      <c r="C538" s="98"/>
      <c r="D538" s="22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5" customHeight="1">
      <c r="A539" s="98"/>
      <c r="B539" s="4"/>
      <c r="C539" s="98"/>
      <c r="D539" s="22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5" customHeight="1">
      <c r="A540" s="98"/>
      <c r="B540" s="4"/>
      <c r="C540" s="98"/>
      <c r="D540" s="22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5" customHeight="1">
      <c r="A541" s="98"/>
      <c r="B541" s="4"/>
      <c r="C541" s="98"/>
      <c r="D541" s="22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5" customHeight="1">
      <c r="A542" s="98"/>
      <c r="B542" s="4"/>
      <c r="C542" s="98"/>
      <c r="D542" s="2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5" customHeight="1">
      <c r="A543" s="98"/>
      <c r="B543" s="4"/>
      <c r="C543" s="98"/>
      <c r="D543" s="22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5" customHeight="1">
      <c r="A544" s="98"/>
      <c r="B544" s="4"/>
      <c r="C544" s="98"/>
      <c r="D544" s="22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5" customHeight="1">
      <c r="A545" s="98"/>
      <c r="B545" s="4"/>
      <c r="C545" s="98"/>
      <c r="D545" s="22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5" customHeight="1">
      <c r="A546" s="98"/>
      <c r="B546" s="4"/>
      <c r="C546" s="98"/>
      <c r="D546" s="22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5" customHeight="1">
      <c r="A547" s="98"/>
      <c r="B547" s="4"/>
      <c r="C547" s="98"/>
      <c r="D547" s="22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5" customHeight="1">
      <c r="A548" s="98"/>
      <c r="B548" s="4"/>
      <c r="C548" s="98"/>
      <c r="D548" s="22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5" customHeight="1">
      <c r="A549" s="98"/>
      <c r="B549" s="4"/>
      <c r="C549" s="98"/>
      <c r="D549" s="22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5" customHeight="1">
      <c r="A550" s="98"/>
      <c r="B550" s="4"/>
      <c r="C550" s="98"/>
      <c r="D550" s="22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5" customHeight="1">
      <c r="A551" s="98"/>
      <c r="B551" s="4"/>
      <c r="C551" s="98"/>
      <c r="D551" s="22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5" customHeight="1">
      <c r="A552" s="98"/>
      <c r="B552" s="4"/>
      <c r="C552" s="98"/>
      <c r="D552" s="2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5" customHeight="1">
      <c r="A553" s="98"/>
      <c r="B553" s="4"/>
      <c r="C553" s="98"/>
      <c r="D553" s="22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5" customHeight="1">
      <c r="A554" s="98"/>
      <c r="B554" s="4"/>
      <c r="C554" s="98"/>
      <c r="D554" s="22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5" customHeight="1">
      <c r="A555" s="98"/>
      <c r="B555" s="4"/>
      <c r="C555" s="98"/>
      <c r="D555" s="22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5" customHeight="1">
      <c r="A556" s="98"/>
      <c r="B556" s="4"/>
      <c r="C556" s="98"/>
      <c r="D556" s="22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5" customHeight="1">
      <c r="A557" s="98"/>
      <c r="B557" s="4"/>
      <c r="C557" s="98"/>
      <c r="D557" s="22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5" customHeight="1">
      <c r="A558" s="98"/>
      <c r="B558" s="4"/>
      <c r="C558" s="98"/>
      <c r="D558" s="22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5" customHeight="1">
      <c r="A559" s="98"/>
      <c r="B559" s="4"/>
      <c r="C559" s="98"/>
      <c r="D559" s="22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5" customHeight="1">
      <c r="A560" s="98"/>
      <c r="B560" s="4"/>
      <c r="C560" s="98"/>
      <c r="D560" s="22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5" customHeight="1">
      <c r="A561" s="98"/>
      <c r="B561" s="4"/>
      <c r="C561" s="98"/>
      <c r="D561" s="22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5" customHeight="1">
      <c r="A562" s="98"/>
      <c r="B562" s="4"/>
      <c r="C562" s="98"/>
      <c r="D562" s="22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5" customHeight="1">
      <c r="A563" s="98"/>
      <c r="B563" s="4"/>
      <c r="C563" s="98"/>
      <c r="D563" s="22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5" customHeight="1">
      <c r="A564" s="98"/>
      <c r="B564" s="4"/>
      <c r="C564" s="98"/>
      <c r="D564" s="22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5" customHeight="1">
      <c r="A565" s="98"/>
      <c r="B565" s="4"/>
      <c r="C565" s="98"/>
      <c r="D565" s="22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5" customHeight="1">
      <c r="A566" s="98"/>
      <c r="B566" s="4"/>
      <c r="C566" s="98"/>
      <c r="D566" s="22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5" customHeight="1">
      <c r="A567" s="98"/>
      <c r="B567" s="4"/>
      <c r="C567" s="98"/>
      <c r="D567" s="22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5" customHeight="1">
      <c r="A568" s="98"/>
      <c r="B568" s="4"/>
      <c r="C568" s="98"/>
      <c r="D568" s="22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5" customHeight="1">
      <c r="A569" s="98"/>
      <c r="B569" s="4"/>
      <c r="C569" s="98"/>
      <c r="D569" s="22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5" customHeight="1">
      <c r="A570" s="98"/>
      <c r="B570" s="4"/>
      <c r="C570" s="98"/>
      <c r="D570" s="22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5" customHeight="1">
      <c r="A571" s="98"/>
      <c r="B571" s="4"/>
      <c r="C571" s="98"/>
      <c r="D571" s="22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5" customHeight="1">
      <c r="A572" s="98"/>
      <c r="B572" s="4"/>
      <c r="C572" s="98"/>
      <c r="D572" s="2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5" customHeight="1">
      <c r="A573" s="98"/>
      <c r="B573" s="4"/>
      <c r="C573" s="98"/>
      <c r="D573" s="22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5" customHeight="1">
      <c r="A574" s="98"/>
      <c r="B574" s="4"/>
      <c r="C574" s="98"/>
      <c r="D574" s="22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5" customHeight="1">
      <c r="A575" s="98"/>
      <c r="B575" s="4"/>
      <c r="C575" s="98"/>
      <c r="D575" s="22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5" customHeight="1">
      <c r="A576" s="98"/>
      <c r="B576" s="4"/>
      <c r="C576" s="98"/>
      <c r="D576" s="22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5" customHeight="1">
      <c r="A577" s="98"/>
      <c r="B577" s="4"/>
      <c r="C577" s="98"/>
      <c r="D577" s="22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5" customHeight="1">
      <c r="A578" s="98"/>
      <c r="B578" s="4"/>
      <c r="C578" s="98"/>
      <c r="D578" s="22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5" customHeight="1">
      <c r="A579" s="98"/>
      <c r="B579" s="4"/>
      <c r="C579" s="98"/>
      <c r="D579" s="22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5" customHeight="1">
      <c r="A580" s="98"/>
      <c r="B580" s="4"/>
      <c r="C580" s="98"/>
      <c r="D580" s="22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5" customHeight="1">
      <c r="A581" s="98"/>
      <c r="B581" s="4"/>
      <c r="C581" s="98"/>
      <c r="D581" s="22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5" customHeight="1">
      <c r="A582" s="98"/>
      <c r="B582" s="4"/>
      <c r="C582" s="98"/>
      <c r="D582" s="22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5" customHeight="1">
      <c r="A583" s="98"/>
      <c r="B583" s="4"/>
      <c r="C583" s="98"/>
      <c r="D583" s="22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5" customHeight="1">
      <c r="A584" s="98"/>
      <c r="B584" s="4"/>
      <c r="C584" s="98"/>
      <c r="D584" s="22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5" customHeight="1">
      <c r="A585" s="98"/>
      <c r="B585" s="4"/>
      <c r="C585" s="98"/>
      <c r="D585" s="22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5" customHeight="1">
      <c r="A586" s="98"/>
      <c r="B586" s="4"/>
      <c r="C586" s="98"/>
      <c r="D586" s="22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5" customHeight="1">
      <c r="A587" s="98"/>
      <c r="B587" s="4"/>
      <c r="C587" s="98"/>
      <c r="D587" s="22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5" customHeight="1">
      <c r="A588" s="98"/>
      <c r="B588" s="4"/>
      <c r="C588" s="98"/>
      <c r="D588" s="22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5" customHeight="1">
      <c r="A589" s="98"/>
      <c r="B589" s="4"/>
      <c r="C589" s="98"/>
      <c r="D589" s="22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5" customHeight="1">
      <c r="A590" s="98"/>
      <c r="B590" s="4"/>
      <c r="C590" s="98"/>
      <c r="D590" s="22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5" customHeight="1">
      <c r="A591" s="98"/>
      <c r="B591" s="4"/>
      <c r="C591" s="98"/>
      <c r="D591" s="22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5" customHeight="1">
      <c r="A592" s="98"/>
      <c r="B592" s="4"/>
      <c r="C592" s="98"/>
      <c r="D592" s="22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5" customHeight="1">
      <c r="A593" s="98"/>
      <c r="B593" s="4"/>
      <c r="C593" s="98"/>
      <c r="D593" s="22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5" customHeight="1">
      <c r="A594" s="98"/>
      <c r="B594" s="4"/>
      <c r="C594" s="98"/>
      <c r="D594" s="22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5" customHeight="1">
      <c r="A595" s="98"/>
      <c r="B595" s="4"/>
      <c r="C595" s="98"/>
      <c r="D595" s="22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5" customHeight="1">
      <c r="A596" s="98"/>
      <c r="B596" s="4"/>
      <c r="C596" s="98"/>
      <c r="D596" s="22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5" customHeight="1">
      <c r="A597" s="98"/>
      <c r="B597" s="4"/>
      <c r="C597" s="98"/>
      <c r="D597" s="22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5" customHeight="1">
      <c r="A598" s="98"/>
      <c r="B598" s="4"/>
      <c r="C598" s="98"/>
      <c r="D598" s="22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5" customHeight="1">
      <c r="A599" s="98"/>
      <c r="B599" s="4"/>
      <c r="C599" s="98"/>
      <c r="D599" s="22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5" customHeight="1">
      <c r="A600" s="98"/>
      <c r="B600" s="4"/>
      <c r="C600" s="98"/>
      <c r="D600" s="22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5" customHeight="1">
      <c r="A601" s="98"/>
      <c r="B601" s="4"/>
      <c r="C601" s="98"/>
      <c r="D601" s="22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5" customHeight="1">
      <c r="A602" s="98"/>
      <c r="B602" s="4"/>
      <c r="C602" s="98"/>
      <c r="D602" s="2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5" customHeight="1">
      <c r="A603" s="98"/>
      <c r="B603" s="4"/>
      <c r="C603" s="98"/>
      <c r="D603" s="22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5" customHeight="1">
      <c r="A604" s="98"/>
      <c r="B604" s="4"/>
      <c r="C604" s="98"/>
      <c r="D604" s="22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5" customHeight="1">
      <c r="A605" s="98"/>
      <c r="B605" s="4"/>
      <c r="C605" s="98"/>
      <c r="D605" s="22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5" customHeight="1">
      <c r="A606" s="98"/>
      <c r="B606" s="4"/>
      <c r="C606" s="98"/>
      <c r="D606" s="22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5" customHeight="1">
      <c r="A607" s="98"/>
      <c r="B607" s="4"/>
      <c r="C607" s="98"/>
      <c r="D607" s="22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5" customHeight="1">
      <c r="A608" s="98"/>
      <c r="B608" s="4"/>
      <c r="C608" s="98"/>
      <c r="D608" s="22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5" customHeight="1">
      <c r="A609" s="98"/>
      <c r="B609" s="4"/>
      <c r="C609" s="98"/>
      <c r="D609" s="22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5" customHeight="1">
      <c r="A610" s="98"/>
      <c r="B610" s="4"/>
      <c r="C610" s="98"/>
      <c r="D610" s="22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5" customHeight="1">
      <c r="A611" s="98"/>
      <c r="B611" s="4"/>
      <c r="C611" s="98"/>
      <c r="D611" s="22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5" customHeight="1">
      <c r="A612" s="98"/>
      <c r="B612" s="4"/>
      <c r="C612" s="98"/>
      <c r="D612" s="2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5" customHeight="1">
      <c r="A613" s="98"/>
      <c r="B613" s="4"/>
      <c r="C613" s="98"/>
      <c r="D613" s="22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5" customHeight="1">
      <c r="A614" s="98"/>
      <c r="B614" s="4"/>
      <c r="C614" s="98"/>
      <c r="D614" s="22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5" customHeight="1">
      <c r="A615" s="98"/>
      <c r="B615" s="4"/>
      <c r="C615" s="98"/>
      <c r="D615" s="22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5" customHeight="1">
      <c r="A616" s="98"/>
      <c r="B616" s="4"/>
      <c r="C616" s="98"/>
      <c r="D616" s="22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5" customHeight="1">
      <c r="A617" s="98"/>
      <c r="B617" s="4"/>
      <c r="C617" s="98"/>
      <c r="D617" s="22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5" customHeight="1">
      <c r="A618" s="98"/>
      <c r="B618" s="4"/>
      <c r="C618" s="98"/>
      <c r="D618" s="22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5" customHeight="1">
      <c r="A619" s="98"/>
      <c r="B619" s="4"/>
      <c r="C619" s="98"/>
      <c r="D619" s="22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5" customHeight="1">
      <c r="A620" s="98"/>
      <c r="B620" s="4"/>
      <c r="C620" s="98"/>
      <c r="D620" s="22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5" customHeight="1">
      <c r="A621" s="98"/>
      <c r="B621" s="4"/>
      <c r="C621" s="98"/>
      <c r="D621" s="22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5" customHeight="1">
      <c r="A622" s="98"/>
      <c r="B622" s="4"/>
      <c r="C622" s="98"/>
      <c r="D622" s="22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5" customHeight="1">
      <c r="A623" s="98"/>
      <c r="B623" s="4"/>
      <c r="C623" s="98"/>
      <c r="D623" s="22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5" customHeight="1">
      <c r="A624" s="98"/>
      <c r="B624" s="4"/>
      <c r="C624" s="98"/>
      <c r="D624" s="22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5" customHeight="1">
      <c r="A625" s="98"/>
      <c r="B625" s="4"/>
      <c r="C625" s="98"/>
      <c r="D625" s="22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5" customHeight="1">
      <c r="A626" s="98"/>
      <c r="B626" s="4"/>
      <c r="C626" s="98"/>
      <c r="D626" s="22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5" customHeight="1">
      <c r="A627" s="98"/>
      <c r="B627" s="4"/>
      <c r="C627" s="98"/>
      <c r="D627" s="22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5" customHeight="1">
      <c r="A628" s="98"/>
      <c r="B628" s="4"/>
      <c r="C628" s="98"/>
      <c r="D628" s="22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5" customHeight="1">
      <c r="A629" s="98"/>
      <c r="B629" s="4"/>
      <c r="C629" s="98"/>
      <c r="D629" s="22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5" customHeight="1">
      <c r="A630" s="98"/>
      <c r="B630" s="4"/>
      <c r="C630" s="98"/>
      <c r="D630" s="22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5" customHeight="1">
      <c r="A631" s="98"/>
      <c r="B631" s="4"/>
      <c r="C631" s="98"/>
      <c r="D631" s="22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5" customHeight="1">
      <c r="A632" s="98"/>
      <c r="B632" s="4"/>
      <c r="C632" s="98"/>
      <c r="D632" s="22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5" customHeight="1">
      <c r="A633" s="98"/>
      <c r="B633" s="4"/>
      <c r="C633" s="98"/>
      <c r="D633" s="22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5" customHeight="1">
      <c r="A634" s="98"/>
      <c r="B634" s="4"/>
      <c r="C634" s="98"/>
      <c r="D634" s="22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5" customHeight="1">
      <c r="A635" s="98"/>
      <c r="B635" s="4"/>
      <c r="C635" s="98"/>
      <c r="D635" s="22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5" customHeight="1">
      <c r="A636" s="98"/>
      <c r="B636" s="4"/>
      <c r="C636" s="98"/>
      <c r="D636" s="22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5" customHeight="1">
      <c r="A637" s="98"/>
      <c r="B637" s="4"/>
      <c r="C637" s="98"/>
      <c r="D637" s="22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5" customHeight="1">
      <c r="A638" s="98"/>
      <c r="B638" s="4"/>
      <c r="C638" s="98"/>
      <c r="D638" s="22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5" customHeight="1">
      <c r="A639" s="98"/>
      <c r="B639" s="4"/>
      <c r="C639" s="98"/>
      <c r="D639" s="22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5" customHeight="1">
      <c r="A640" s="98"/>
      <c r="B640" s="4"/>
      <c r="C640" s="98"/>
      <c r="D640" s="22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5" customHeight="1">
      <c r="A641" s="98"/>
      <c r="B641" s="4"/>
      <c r="C641" s="98"/>
      <c r="D641" s="22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5" customHeight="1">
      <c r="A642" s="98"/>
      <c r="B642" s="4"/>
      <c r="C642" s="98"/>
      <c r="D642" s="2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5" customHeight="1">
      <c r="A643" s="98"/>
      <c r="B643" s="4"/>
      <c r="C643" s="98"/>
      <c r="D643" s="22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5" customHeight="1">
      <c r="A644" s="98"/>
      <c r="B644" s="4"/>
      <c r="C644" s="98"/>
      <c r="D644" s="22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5" customHeight="1">
      <c r="A645" s="98"/>
      <c r="B645" s="4"/>
      <c r="C645" s="98"/>
      <c r="D645" s="22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5" customHeight="1">
      <c r="A646" s="98"/>
      <c r="B646" s="4"/>
      <c r="C646" s="98"/>
      <c r="D646" s="22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5" customHeight="1">
      <c r="A647" s="98"/>
      <c r="B647" s="4"/>
      <c r="C647" s="98"/>
      <c r="D647" s="22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5" customHeight="1">
      <c r="A648" s="98"/>
      <c r="B648" s="4"/>
      <c r="C648" s="98"/>
      <c r="D648" s="22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5" customHeight="1">
      <c r="A649" s="98"/>
      <c r="B649" s="4"/>
      <c r="C649" s="98"/>
      <c r="D649" s="22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5" customHeight="1">
      <c r="A650" s="98"/>
      <c r="B650" s="4"/>
      <c r="C650" s="98"/>
      <c r="D650" s="22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5" customHeight="1">
      <c r="A651" s="98"/>
      <c r="B651" s="4"/>
      <c r="C651" s="98"/>
      <c r="D651" s="22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5" customHeight="1">
      <c r="A652" s="98"/>
      <c r="B652" s="4"/>
      <c r="C652" s="98"/>
      <c r="D652" s="22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5" customHeight="1">
      <c r="A653" s="98"/>
      <c r="B653" s="4"/>
      <c r="C653" s="98"/>
      <c r="D653" s="22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5" customHeight="1">
      <c r="A654" s="98"/>
      <c r="B654" s="4"/>
      <c r="C654" s="98"/>
      <c r="D654" s="22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5" customHeight="1">
      <c r="A655" s="98"/>
      <c r="B655" s="4"/>
      <c r="C655" s="98"/>
      <c r="D655" s="22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5" customHeight="1">
      <c r="A656" s="98"/>
      <c r="B656" s="4"/>
      <c r="C656" s="98"/>
      <c r="D656" s="22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5" customHeight="1">
      <c r="A657" s="98"/>
      <c r="B657" s="4"/>
      <c r="C657" s="98"/>
      <c r="D657" s="22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5" customHeight="1">
      <c r="A658" s="98"/>
      <c r="B658" s="4"/>
      <c r="C658" s="98"/>
      <c r="D658" s="22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5" customHeight="1">
      <c r="A659" s="98"/>
      <c r="B659" s="4"/>
      <c r="C659" s="98"/>
      <c r="D659" s="22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5" customHeight="1">
      <c r="A660" s="98"/>
      <c r="B660" s="4"/>
      <c r="C660" s="98"/>
      <c r="D660" s="22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5" customHeight="1">
      <c r="A661" s="98"/>
      <c r="B661" s="4"/>
      <c r="C661" s="98"/>
      <c r="D661" s="22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5" customHeight="1">
      <c r="A662" s="98"/>
      <c r="B662" s="4"/>
      <c r="C662" s="98"/>
      <c r="D662" s="2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5" customHeight="1">
      <c r="A663" s="98"/>
      <c r="B663" s="4"/>
      <c r="C663" s="98"/>
      <c r="D663" s="22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5" customHeight="1">
      <c r="A664" s="98"/>
      <c r="B664" s="4"/>
      <c r="C664" s="98"/>
      <c r="D664" s="22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5" customHeight="1">
      <c r="A665" s="98"/>
      <c r="B665" s="4"/>
      <c r="C665" s="98"/>
      <c r="D665" s="22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5" customHeight="1">
      <c r="A666" s="98"/>
      <c r="B666" s="4"/>
      <c r="C666" s="98"/>
      <c r="D666" s="22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5" customHeight="1">
      <c r="A667" s="98"/>
      <c r="B667" s="4"/>
      <c r="C667" s="98"/>
      <c r="D667" s="22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5" customHeight="1">
      <c r="A668" s="98"/>
      <c r="B668" s="4"/>
      <c r="C668" s="98"/>
      <c r="D668" s="22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5" customHeight="1">
      <c r="A669" s="98"/>
      <c r="B669" s="4"/>
      <c r="C669" s="98"/>
      <c r="D669" s="22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5" customHeight="1">
      <c r="A670" s="98"/>
      <c r="B670" s="4"/>
      <c r="C670" s="98"/>
      <c r="D670" s="22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5" customHeight="1">
      <c r="A671" s="98"/>
      <c r="B671" s="4"/>
      <c r="C671" s="98"/>
      <c r="D671" s="22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5" customHeight="1">
      <c r="A672" s="98"/>
      <c r="B672" s="4"/>
      <c r="C672" s="98"/>
      <c r="D672" s="22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5" customHeight="1">
      <c r="A673" s="98"/>
      <c r="B673" s="4"/>
      <c r="C673" s="98"/>
      <c r="D673" s="22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5" customHeight="1">
      <c r="A674" s="98"/>
      <c r="B674" s="4"/>
      <c r="C674" s="98"/>
      <c r="D674" s="22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5" customHeight="1">
      <c r="A675" s="98"/>
      <c r="B675" s="4"/>
      <c r="C675" s="98"/>
      <c r="D675" s="22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5" customHeight="1">
      <c r="A676" s="98"/>
      <c r="B676" s="4"/>
      <c r="C676" s="98"/>
      <c r="D676" s="22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5" customHeight="1">
      <c r="A677" s="98"/>
      <c r="B677" s="4"/>
      <c r="C677" s="98"/>
      <c r="D677" s="22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5" customHeight="1">
      <c r="A678" s="98"/>
      <c r="B678" s="4"/>
      <c r="C678" s="98"/>
      <c r="D678" s="22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5" customHeight="1">
      <c r="A679" s="98"/>
      <c r="B679" s="4"/>
      <c r="C679" s="98"/>
      <c r="D679" s="22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5" customHeight="1">
      <c r="A680" s="98"/>
      <c r="B680" s="4"/>
      <c r="C680" s="98"/>
      <c r="D680" s="22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5" customHeight="1">
      <c r="A681" s="98"/>
      <c r="B681" s="4"/>
      <c r="C681" s="98"/>
      <c r="D681" s="22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5" customHeight="1">
      <c r="A682" s="98"/>
      <c r="B682" s="4"/>
      <c r="C682" s="98"/>
      <c r="D682" s="22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5" customHeight="1">
      <c r="A683" s="98"/>
      <c r="B683" s="4"/>
      <c r="C683" s="98"/>
      <c r="D683" s="22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5" customHeight="1">
      <c r="A684" s="98"/>
      <c r="B684" s="4"/>
      <c r="C684" s="98"/>
      <c r="D684" s="22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5" customHeight="1">
      <c r="A685" s="98"/>
      <c r="B685" s="4"/>
      <c r="C685" s="98"/>
      <c r="D685" s="22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5" customHeight="1">
      <c r="A686" s="98"/>
      <c r="B686" s="4"/>
      <c r="C686" s="98"/>
      <c r="D686" s="22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5" customHeight="1">
      <c r="A687" s="98"/>
      <c r="B687" s="4"/>
      <c r="C687" s="98"/>
      <c r="D687" s="22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5" customHeight="1">
      <c r="A688" s="98"/>
      <c r="B688" s="4"/>
      <c r="C688" s="98"/>
      <c r="D688" s="22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5" customHeight="1">
      <c r="A689" s="98"/>
      <c r="B689" s="4"/>
      <c r="C689" s="98"/>
      <c r="D689" s="22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5" customHeight="1">
      <c r="A690" s="98"/>
      <c r="B690" s="4"/>
      <c r="C690" s="98"/>
      <c r="D690" s="22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5" customHeight="1">
      <c r="A691" s="98"/>
      <c r="B691" s="4"/>
      <c r="C691" s="98"/>
      <c r="D691" s="22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5" customHeight="1">
      <c r="A692" s="98"/>
      <c r="B692" s="4"/>
      <c r="C692" s="98"/>
      <c r="D692" s="22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5" customHeight="1">
      <c r="A693" s="98"/>
      <c r="B693" s="4"/>
      <c r="C693" s="98"/>
      <c r="D693" s="22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5" customHeight="1">
      <c r="A694" s="98"/>
      <c r="B694" s="4"/>
      <c r="C694" s="98"/>
      <c r="D694" s="22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5" customHeight="1">
      <c r="A695" s="98"/>
      <c r="B695" s="4"/>
      <c r="C695" s="98"/>
      <c r="D695" s="22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5" customHeight="1">
      <c r="A696" s="98"/>
      <c r="B696" s="4"/>
      <c r="C696" s="98"/>
      <c r="D696" s="22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5" customHeight="1">
      <c r="A697" s="98"/>
      <c r="B697" s="4"/>
      <c r="C697" s="98"/>
      <c r="D697" s="22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5" customHeight="1">
      <c r="A698" s="98"/>
      <c r="B698" s="4"/>
      <c r="C698" s="98"/>
      <c r="D698" s="22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5" customHeight="1">
      <c r="A699" s="98"/>
      <c r="B699" s="4"/>
      <c r="C699" s="98"/>
      <c r="D699" s="22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5" customHeight="1">
      <c r="A700" s="98"/>
      <c r="B700" s="4"/>
      <c r="C700" s="98"/>
      <c r="D700" s="22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5" customHeight="1">
      <c r="A701" s="98"/>
      <c r="B701" s="4"/>
      <c r="C701" s="98"/>
      <c r="D701" s="22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5" customHeight="1">
      <c r="A702" s="98"/>
      <c r="B702" s="4"/>
      <c r="C702" s="98"/>
      <c r="D702" s="22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5" customHeight="1">
      <c r="A703" s="98"/>
      <c r="B703" s="4"/>
      <c r="C703" s="98"/>
      <c r="D703" s="22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5" customHeight="1">
      <c r="A704" s="98"/>
      <c r="B704" s="4"/>
      <c r="C704" s="98"/>
      <c r="D704" s="22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5" customHeight="1">
      <c r="A705" s="98"/>
      <c r="B705" s="4"/>
      <c r="C705" s="98"/>
      <c r="D705" s="22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5" customHeight="1">
      <c r="A706" s="98"/>
      <c r="B706" s="4"/>
      <c r="C706" s="98"/>
      <c r="D706" s="22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5" customHeight="1">
      <c r="A707" s="98"/>
      <c r="B707" s="4"/>
      <c r="C707" s="98"/>
      <c r="D707" s="22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5" customHeight="1">
      <c r="A708" s="98"/>
      <c r="B708" s="4"/>
      <c r="C708" s="98"/>
      <c r="D708" s="22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5" customHeight="1">
      <c r="A709" s="98"/>
      <c r="B709" s="4"/>
      <c r="C709" s="98"/>
      <c r="D709" s="22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5" customHeight="1">
      <c r="A710" s="98"/>
      <c r="B710" s="4"/>
      <c r="C710" s="98"/>
      <c r="D710" s="22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5" customHeight="1">
      <c r="A711" s="98"/>
      <c r="B711" s="4"/>
      <c r="C711" s="98"/>
      <c r="D711" s="22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5" customHeight="1">
      <c r="A712" s="98"/>
      <c r="B712" s="4"/>
      <c r="C712" s="98"/>
      <c r="D712" s="22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5" customHeight="1">
      <c r="A713" s="98"/>
      <c r="B713" s="4"/>
      <c r="C713" s="98"/>
      <c r="D713" s="22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5" customHeight="1">
      <c r="A714" s="98"/>
      <c r="B714" s="4"/>
      <c r="C714" s="98"/>
      <c r="D714" s="22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5" customHeight="1">
      <c r="A715" s="98"/>
      <c r="B715" s="4"/>
      <c r="C715" s="98"/>
      <c r="D715" s="22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5" customHeight="1">
      <c r="A716" s="98"/>
      <c r="B716" s="4"/>
      <c r="C716" s="98"/>
      <c r="D716" s="22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5" customHeight="1">
      <c r="A717" s="98"/>
      <c r="B717" s="4"/>
      <c r="C717" s="98"/>
      <c r="D717" s="22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5" customHeight="1">
      <c r="A718" s="98"/>
      <c r="B718" s="4"/>
      <c r="C718" s="98"/>
      <c r="D718" s="22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5" customHeight="1">
      <c r="A719" s="98"/>
      <c r="B719" s="4"/>
      <c r="C719" s="98"/>
      <c r="D719" s="22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5" customHeight="1">
      <c r="A720" s="98"/>
      <c r="B720" s="4"/>
      <c r="C720" s="98"/>
      <c r="D720" s="22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5" customHeight="1">
      <c r="A721" s="98"/>
      <c r="B721" s="4"/>
      <c r="C721" s="98"/>
      <c r="D721" s="22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5" customHeight="1">
      <c r="A722" s="98"/>
      <c r="B722" s="4"/>
      <c r="C722" s="98"/>
      <c r="D722" s="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5" customHeight="1">
      <c r="A723" s="98"/>
      <c r="B723" s="4"/>
      <c r="C723" s="98"/>
      <c r="D723" s="22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5" customHeight="1">
      <c r="A724" s="98"/>
      <c r="B724" s="4"/>
      <c r="C724" s="98"/>
      <c r="D724" s="22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5" customHeight="1">
      <c r="A725" s="98"/>
      <c r="B725" s="4"/>
      <c r="C725" s="98"/>
      <c r="D725" s="22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5" customHeight="1">
      <c r="A726" s="98"/>
      <c r="B726" s="4"/>
      <c r="C726" s="98"/>
      <c r="D726" s="22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5" customHeight="1">
      <c r="A727" s="98"/>
      <c r="B727" s="4"/>
      <c r="C727" s="98"/>
      <c r="D727" s="22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5" customHeight="1">
      <c r="A728" s="98"/>
      <c r="B728" s="4"/>
      <c r="C728" s="98"/>
      <c r="D728" s="22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5" customHeight="1">
      <c r="A729" s="98"/>
      <c r="B729" s="4"/>
      <c r="C729" s="98"/>
      <c r="D729" s="22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5" customHeight="1">
      <c r="A730" s="98"/>
      <c r="B730" s="4"/>
      <c r="C730" s="98"/>
      <c r="D730" s="22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5" customHeight="1">
      <c r="A731" s="98"/>
      <c r="B731" s="4"/>
      <c r="C731" s="98"/>
      <c r="D731" s="22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5" customHeight="1">
      <c r="A732" s="98"/>
      <c r="B732" s="4"/>
      <c r="C732" s="98"/>
      <c r="D732" s="22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5" customHeight="1">
      <c r="A733" s="98"/>
      <c r="B733" s="4"/>
      <c r="C733" s="98"/>
      <c r="D733" s="22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5" customHeight="1">
      <c r="A734" s="98"/>
      <c r="B734" s="4"/>
      <c r="C734" s="98"/>
      <c r="D734" s="22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5" customHeight="1">
      <c r="A735" s="98"/>
      <c r="B735" s="4"/>
      <c r="C735" s="98"/>
      <c r="D735" s="22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5" customHeight="1">
      <c r="A736" s="98"/>
      <c r="B736" s="4"/>
      <c r="C736" s="98"/>
      <c r="D736" s="22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5" customHeight="1">
      <c r="A737" s="98"/>
      <c r="B737" s="4"/>
      <c r="C737" s="98"/>
      <c r="D737" s="22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5" customHeight="1">
      <c r="A738" s="98"/>
      <c r="B738" s="4"/>
      <c r="C738" s="98"/>
      <c r="D738" s="22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5" customHeight="1">
      <c r="A739" s="98"/>
      <c r="B739" s="4"/>
      <c r="C739" s="98"/>
      <c r="D739" s="22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5" customHeight="1">
      <c r="A740" s="98"/>
      <c r="B740" s="4"/>
      <c r="C740" s="98"/>
      <c r="D740" s="22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5" customHeight="1">
      <c r="A741" s="98"/>
      <c r="B741" s="4"/>
      <c r="C741" s="98"/>
      <c r="D741" s="22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5" customHeight="1">
      <c r="A742" s="98"/>
      <c r="B742" s="4"/>
      <c r="C742" s="98"/>
      <c r="D742" s="22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5" customHeight="1">
      <c r="A743" s="98"/>
      <c r="B743" s="4"/>
      <c r="C743" s="98"/>
      <c r="D743" s="22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5" customHeight="1">
      <c r="A744" s="98"/>
      <c r="B744" s="4"/>
      <c r="C744" s="98"/>
      <c r="D744" s="22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5" customHeight="1">
      <c r="A745" s="98"/>
      <c r="B745" s="4"/>
      <c r="C745" s="98"/>
      <c r="D745" s="22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5" customHeight="1">
      <c r="A746" s="98"/>
      <c r="B746" s="4"/>
      <c r="C746" s="98"/>
      <c r="D746" s="22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5" customHeight="1">
      <c r="A747" s="98"/>
      <c r="B747" s="4"/>
      <c r="C747" s="98"/>
      <c r="D747" s="22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5" customHeight="1">
      <c r="A748" s="98"/>
      <c r="B748" s="4"/>
      <c r="C748" s="98"/>
      <c r="D748" s="22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5" customHeight="1">
      <c r="A749" s="98"/>
      <c r="B749" s="4"/>
      <c r="C749" s="98"/>
      <c r="D749" s="22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5" customHeight="1">
      <c r="A750" s="98"/>
      <c r="B750" s="4"/>
      <c r="C750" s="98"/>
      <c r="D750" s="22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5" customHeight="1">
      <c r="A751" s="98"/>
      <c r="B751" s="4"/>
      <c r="C751" s="98"/>
      <c r="D751" s="22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5" customHeight="1">
      <c r="A752" s="98"/>
      <c r="B752" s="4"/>
      <c r="C752" s="98"/>
      <c r="D752" s="22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5" customHeight="1">
      <c r="A753" s="98"/>
      <c r="B753" s="4"/>
      <c r="C753" s="98"/>
      <c r="D753" s="22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5" customHeight="1">
      <c r="A754" s="98"/>
      <c r="B754" s="4"/>
      <c r="C754" s="98"/>
      <c r="D754" s="22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5" customHeight="1">
      <c r="A755" s="98"/>
      <c r="B755" s="4"/>
      <c r="C755" s="98"/>
      <c r="D755" s="22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5" customHeight="1">
      <c r="A756" s="98"/>
      <c r="B756" s="4"/>
      <c r="C756" s="98"/>
      <c r="D756" s="22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5" customHeight="1">
      <c r="A757" s="98"/>
      <c r="B757" s="4"/>
      <c r="C757" s="98"/>
      <c r="D757" s="22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5" customHeight="1">
      <c r="A758" s="98"/>
      <c r="B758" s="4"/>
      <c r="C758" s="98"/>
      <c r="D758" s="22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5" customHeight="1">
      <c r="A759" s="98"/>
      <c r="B759" s="4"/>
      <c r="C759" s="98"/>
      <c r="D759" s="22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5" customHeight="1">
      <c r="A760" s="98"/>
      <c r="B760" s="4"/>
      <c r="C760" s="98"/>
      <c r="D760" s="22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5" customHeight="1">
      <c r="A761" s="98"/>
      <c r="B761" s="4"/>
      <c r="C761" s="98"/>
      <c r="D761" s="22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5" customHeight="1">
      <c r="A762" s="98"/>
      <c r="B762" s="4"/>
      <c r="C762" s="98"/>
      <c r="D762" s="2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5" customHeight="1">
      <c r="A763" s="98"/>
      <c r="B763" s="4"/>
      <c r="C763" s="98"/>
      <c r="D763" s="22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5" customHeight="1">
      <c r="A764" s="98"/>
      <c r="B764" s="4"/>
      <c r="C764" s="98"/>
      <c r="D764" s="22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5" customHeight="1">
      <c r="A765" s="98"/>
      <c r="B765" s="4"/>
      <c r="C765" s="98"/>
      <c r="D765" s="22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5" customHeight="1">
      <c r="A766" s="98"/>
      <c r="B766" s="4"/>
      <c r="C766" s="98"/>
      <c r="D766" s="22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5" customHeight="1">
      <c r="A767" s="98"/>
      <c r="B767" s="4"/>
      <c r="C767" s="98"/>
      <c r="D767" s="22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5" customHeight="1">
      <c r="A768" s="98"/>
      <c r="B768" s="4"/>
      <c r="C768" s="98"/>
      <c r="D768" s="22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5" customHeight="1">
      <c r="A769" s="98"/>
      <c r="B769" s="4"/>
      <c r="C769" s="98"/>
      <c r="D769" s="22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5" customHeight="1">
      <c r="A770" s="98"/>
      <c r="B770" s="4"/>
      <c r="C770" s="98"/>
      <c r="D770" s="22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5" customHeight="1">
      <c r="A771" s="98"/>
      <c r="B771" s="4"/>
      <c r="C771" s="98"/>
      <c r="D771" s="22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5" customHeight="1">
      <c r="A772" s="98"/>
      <c r="B772" s="4"/>
      <c r="C772" s="98"/>
      <c r="D772" s="22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5" customHeight="1">
      <c r="A773" s="98"/>
      <c r="B773" s="4"/>
      <c r="C773" s="98"/>
      <c r="D773" s="22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5" customHeight="1">
      <c r="A774" s="98"/>
      <c r="B774" s="4"/>
      <c r="C774" s="98"/>
      <c r="D774" s="22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5" customHeight="1">
      <c r="A775" s="98"/>
      <c r="B775" s="4"/>
      <c r="C775" s="98"/>
      <c r="D775" s="22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5" customHeight="1">
      <c r="A776" s="98"/>
      <c r="B776" s="4"/>
      <c r="C776" s="98"/>
      <c r="D776" s="22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5" customHeight="1">
      <c r="A777" s="98"/>
      <c r="B777" s="4"/>
      <c r="C777" s="98"/>
      <c r="D777" s="22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5" customHeight="1">
      <c r="A778" s="98"/>
      <c r="B778" s="4"/>
      <c r="C778" s="98"/>
      <c r="D778" s="22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5" customHeight="1">
      <c r="A779" s="98"/>
      <c r="B779" s="4"/>
      <c r="C779" s="98"/>
      <c r="D779" s="22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5" customHeight="1">
      <c r="A780" s="98"/>
      <c r="B780" s="4"/>
      <c r="C780" s="98"/>
      <c r="D780" s="22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5" customHeight="1">
      <c r="A781" s="98"/>
      <c r="B781" s="4"/>
      <c r="C781" s="98"/>
      <c r="D781" s="22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5" customHeight="1">
      <c r="A782" s="98"/>
      <c r="B782" s="4"/>
      <c r="C782" s="98"/>
      <c r="D782" s="22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5" customHeight="1">
      <c r="A783" s="98"/>
      <c r="B783" s="4"/>
      <c r="C783" s="98"/>
      <c r="D783" s="22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5" customHeight="1">
      <c r="A784" s="98"/>
      <c r="B784" s="4"/>
      <c r="C784" s="98"/>
      <c r="D784" s="22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5" customHeight="1">
      <c r="A785" s="98"/>
      <c r="B785" s="4"/>
      <c r="C785" s="98"/>
      <c r="D785" s="22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5" customHeight="1">
      <c r="A786" s="98"/>
      <c r="B786" s="4"/>
      <c r="C786" s="98"/>
      <c r="D786" s="22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5" customHeight="1">
      <c r="A787" s="98"/>
      <c r="B787" s="4"/>
      <c r="C787" s="98"/>
      <c r="D787" s="22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5" customHeight="1">
      <c r="A788" s="98"/>
      <c r="B788" s="4"/>
      <c r="C788" s="98"/>
      <c r="D788" s="22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5" customHeight="1">
      <c r="A789" s="98"/>
      <c r="B789" s="4"/>
      <c r="C789" s="98"/>
      <c r="D789" s="22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5" customHeight="1">
      <c r="A790" s="98"/>
      <c r="B790" s="4"/>
      <c r="C790" s="98"/>
      <c r="D790" s="22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5" customHeight="1">
      <c r="A791" s="98"/>
      <c r="B791" s="4"/>
      <c r="C791" s="98"/>
      <c r="D791" s="22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5" customHeight="1">
      <c r="A792" s="98"/>
      <c r="B792" s="4"/>
      <c r="C792" s="98"/>
      <c r="D792" s="22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5" customHeight="1">
      <c r="A793" s="98"/>
      <c r="B793" s="4"/>
      <c r="C793" s="98"/>
      <c r="D793" s="22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5" customHeight="1">
      <c r="A794" s="98"/>
      <c r="B794" s="4"/>
      <c r="C794" s="98"/>
      <c r="D794" s="22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5" customHeight="1">
      <c r="A795" s="98"/>
      <c r="B795" s="4"/>
      <c r="C795" s="98"/>
      <c r="D795" s="22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5" customHeight="1">
      <c r="A796" s="98"/>
      <c r="B796" s="4"/>
      <c r="C796" s="98"/>
      <c r="D796" s="22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5" customHeight="1">
      <c r="A797" s="98"/>
      <c r="B797" s="4"/>
      <c r="C797" s="98"/>
      <c r="D797" s="22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5" customHeight="1">
      <c r="A798" s="98"/>
      <c r="B798" s="4"/>
      <c r="C798" s="98"/>
      <c r="D798" s="22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5" customHeight="1">
      <c r="A799" s="98"/>
      <c r="B799" s="4"/>
      <c r="C799" s="98"/>
      <c r="D799" s="22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5" customHeight="1">
      <c r="A800" s="98"/>
      <c r="B800" s="4"/>
      <c r="C800" s="98"/>
      <c r="D800" s="22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5" customHeight="1">
      <c r="A801" s="98"/>
      <c r="B801" s="4"/>
      <c r="C801" s="98"/>
      <c r="D801" s="22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5" customHeight="1">
      <c r="A802" s="98"/>
      <c r="B802" s="4"/>
      <c r="C802" s="98"/>
      <c r="D802" s="22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5" customHeight="1">
      <c r="A803" s="98"/>
      <c r="B803" s="4"/>
      <c r="C803" s="98"/>
      <c r="D803" s="22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5" customHeight="1">
      <c r="A804" s="98"/>
      <c r="B804" s="4"/>
      <c r="C804" s="98"/>
      <c r="D804" s="22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5" customHeight="1">
      <c r="A805" s="98"/>
      <c r="B805" s="4"/>
      <c r="C805" s="98"/>
      <c r="D805" s="22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5" customHeight="1">
      <c r="A806" s="98"/>
      <c r="B806" s="4"/>
      <c r="C806" s="98"/>
      <c r="D806" s="22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5" customHeight="1">
      <c r="A807" s="98"/>
      <c r="B807" s="4"/>
      <c r="C807" s="98"/>
      <c r="D807" s="22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5" customHeight="1">
      <c r="A808" s="98"/>
      <c r="B808" s="4"/>
      <c r="C808" s="98"/>
      <c r="D808" s="22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5" customHeight="1">
      <c r="A809" s="98"/>
      <c r="B809" s="4"/>
      <c r="C809" s="98"/>
      <c r="D809" s="22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5" customHeight="1">
      <c r="A810" s="98"/>
      <c r="B810" s="4"/>
      <c r="C810" s="98"/>
      <c r="D810" s="22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5" customHeight="1">
      <c r="A811" s="98"/>
      <c r="B811" s="4"/>
      <c r="C811" s="98"/>
      <c r="D811" s="22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5" customHeight="1">
      <c r="A812" s="98"/>
      <c r="B812" s="4"/>
      <c r="C812" s="98"/>
      <c r="D812" s="22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5" customHeight="1">
      <c r="A813" s="98"/>
      <c r="B813" s="4"/>
      <c r="C813" s="98"/>
      <c r="D813" s="22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5" customHeight="1">
      <c r="A814" s="98"/>
      <c r="B814" s="4"/>
      <c r="C814" s="98"/>
      <c r="D814" s="22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5" customHeight="1">
      <c r="A815" s="98"/>
      <c r="B815" s="4"/>
      <c r="C815" s="98"/>
      <c r="D815" s="22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5" customHeight="1">
      <c r="A816" s="98"/>
      <c r="B816" s="4"/>
      <c r="C816" s="98"/>
      <c r="D816" s="22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5" customHeight="1">
      <c r="A817" s="98"/>
      <c r="B817" s="4"/>
      <c r="C817" s="98"/>
      <c r="D817" s="22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5" customHeight="1">
      <c r="A818" s="98"/>
      <c r="B818" s="4"/>
      <c r="C818" s="98"/>
      <c r="D818" s="22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5" customHeight="1">
      <c r="A819" s="98"/>
      <c r="B819" s="4"/>
      <c r="C819" s="98"/>
      <c r="D819" s="22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5" customHeight="1">
      <c r="A820" s="98"/>
      <c r="B820" s="4"/>
      <c r="C820" s="98"/>
      <c r="D820" s="22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5" customHeight="1">
      <c r="A821" s="98"/>
      <c r="B821" s="4"/>
      <c r="C821" s="98"/>
      <c r="D821" s="22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5" customHeight="1">
      <c r="A822" s="98"/>
      <c r="B822" s="4"/>
      <c r="C822" s="98"/>
      <c r="D822" s="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5" customHeight="1">
      <c r="A823" s="98"/>
      <c r="B823" s="4"/>
      <c r="C823" s="98"/>
      <c r="D823" s="22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5" customHeight="1">
      <c r="A824" s="98"/>
      <c r="B824" s="4"/>
      <c r="C824" s="98"/>
      <c r="D824" s="22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5" customHeight="1">
      <c r="A825" s="98"/>
      <c r="B825" s="4"/>
      <c r="C825" s="98"/>
      <c r="D825" s="22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5" customHeight="1">
      <c r="A826" s="98"/>
      <c r="B826" s="4"/>
      <c r="C826" s="98"/>
      <c r="D826" s="22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5" customHeight="1">
      <c r="A827" s="98"/>
      <c r="B827" s="4"/>
      <c r="C827" s="98"/>
      <c r="D827" s="22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5" customHeight="1">
      <c r="A828" s="98"/>
      <c r="B828" s="4"/>
      <c r="C828" s="98"/>
      <c r="D828" s="22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5" customHeight="1">
      <c r="A829" s="98"/>
      <c r="B829" s="4"/>
      <c r="C829" s="98"/>
      <c r="D829" s="22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5" customHeight="1">
      <c r="A830" s="98"/>
      <c r="B830" s="4"/>
      <c r="C830" s="98"/>
      <c r="D830" s="22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5" customHeight="1">
      <c r="A831" s="98"/>
      <c r="B831" s="4"/>
      <c r="C831" s="98"/>
      <c r="D831" s="22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5" customHeight="1">
      <c r="A832" s="98"/>
      <c r="B832" s="4"/>
      <c r="C832" s="98"/>
      <c r="D832" s="2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5" customHeight="1">
      <c r="A833" s="98"/>
      <c r="B833" s="4"/>
      <c r="C833" s="98"/>
      <c r="D833" s="22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5" customHeight="1">
      <c r="A834" s="98"/>
      <c r="B834" s="4"/>
      <c r="C834" s="98"/>
      <c r="D834" s="22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5" customHeight="1">
      <c r="A835" s="98"/>
      <c r="B835" s="4"/>
      <c r="C835" s="98"/>
      <c r="D835" s="22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5" customHeight="1">
      <c r="A836" s="98"/>
      <c r="B836" s="4"/>
      <c r="C836" s="98"/>
      <c r="D836" s="22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5" customHeight="1">
      <c r="A837" s="98"/>
      <c r="B837" s="4"/>
      <c r="C837" s="98"/>
      <c r="D837" s="22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5" customHeight="1">
      <c r="A838" s="98"/>
      <c r="B838" s="4"/>
      <c r="C838" s="98"/>
      <c r="D838" s="22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5" customHeight="1">
      <c r="A839" s="98"/>
      <c r="B839" s="4"/>
      <c r="C839" s="98"/>
      <c r="D839" s="22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5" customHeight="1">
      <c r="A840" s="98"/>
      <c r="B840" s="4"/>
      <c r="C840" s="98"/>
      <c r="D840" s="22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5" customHeight="1">
      <c r="A841" s="98"/>
      <c r="B841" s="4"/>
      <c r="C841" s="98"/>
      <c r="D841" s="22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5" customHeight="1">
      <c r="A842" s="98"/>
      <c r="B842" s="4"/>
      <c r="C842" s="98"/>
      <c r="D842" s="22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5" customHeight="1">
      <c r="A843" s="98"/>
      <c r="B843" s="4"/>
      <c r="C843" s="98"/>
      <c r="D843" s="22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5" customHeight="1">
      <c r="A844" s="98"/>
      <c r="B844" s="4"/>
      <c r="C844" s="98"/>
      <c r="D844" s="22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5" customHeight="1">
      <c r="A845" s="98"/>
      <c r="B845" s="4"/>
      <c r="C845" s="98"/>
      <c r="D845" s="22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5" customHeight="1">
      <c r="A846" s="98"/>
      <c r="B846" s="4"/>
      <c r="C846" s="98"/>
      <c r="D846" s="22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5" customHeight="1">
      <c r="A847" s="98"/>
      <c r="B847" s="4"/>
      <c r="C847" s="98"/>
      <c r="D847" s="22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5" customHeight="1">
      <c r="A848" s="98"/>
      <c r="B848" s="4"/>
      <c r="C848" s="98"/>
      <c r="D848" s="22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5" customHeight="1">
      <c r="A849" s="98"/>
      <c r="B849" s="4"/>
      <c r="C849" s="98"/>
      <c r="D849" s="22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5" customHeight="1">
      <c r="A850" s="98"/>
      <c r="B850" s="4"/>
      <c r="C850" s="98"/>
      <c r="D850" s="22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5" customHeight="1">
      <c r="A851" s="98"/>
      <c r="B851" s="4"/>
      <c r="C851" s="98"/>
      <c r="D851" s="22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5" customHeight="1">
      <c r="A852" s="98"/>
      <c r="B852" s="4"/>
      <c r="C852" s="98"/>
      <c r="D852" s="22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5" customHeight="1">
      <c r="A853" s="98"/>
      <c r="B853" s="4"/>
      <c r="C853" s="98"/>
      <c r="D853" s="22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5" customHeight="1">
      <c r="A854" s="98"/>
      <c r="B854" s="4"/>
      <c r="C854" s="98"/>
      <c r="D854" s="22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5" customHeight="1">
      <c r="A855" s="98"/>
      <c r="B855" s="4"/>
      <c r="C855" s="98"/>
      <c r="D855" s="22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5" customHeight="1">
      <c r="A856" s="98"/>
      <c r="B856" s="4"/>
      <c r="C856" s="98"/>
      <c r="D856" s="22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5" customHeight="1">
      <c r="A857" s="98"/>
      <c r="B857" s="4"/>
      <c r="C857" s="98"/>
      <c r="D857" s="22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5" customHeight="1">
      <c r="A858" s="98"/>
      <c r="B858" s="4"/>
      <c r="C858" s="98"/>
      <c r="D858" s="22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5" customHeight="1">
      <c r="A859" s="98"/>
      <c r="B859" s="4"/>
      <c r="C859" s="98"/>
      <c r="D859" s="22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5" customHeight="1">
      <c r="A860" s="98"/>
      <c r="B860" s="4"/>
      <c r="C860" s="98"/>
      <c r="D860" s="22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5" customHeight="1">
      <c r="A861" s="98"/>
      <c r="B861" s="4"/>
      <c r="C861" s="98"/>
      <c r="D861" s="22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5" customHeight="1">
      <c r="A862" s="98"/>
      <c r="B862" s="4"/>
      <c r="C862" s="98"/>
      <c r="D862" s="22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5" customHeight="1">
      <c r="A863" s="98"/>
      <c r="B863" s="4"/>
      <c r="C863" s="98"/>
      <c r="D863" s="22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5" customHeight="1">
      <c r="A864" s="98"/>
      <c r="B864" s="4"/>
      <c r="C864" s="98"/>
      <c r="D864" s="22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5" customHeight="1">
      <c r="A865" s="98"/>
      <c r="B865" s="4"/>
      <c r="C865" s="98"/>
      <c r="D865" s="22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5" customHeight="1">
      <c r="A866" s="98"/>
      <c r="B866" s="4"/>
      <c r="C866" s="98"/>
      <c r="D866" s="22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5" customHeight="1">
      <c r="A867" s="98"/>
      <c r="B867" s="4"/>
      <c r="C867" s="98"/>
      <c r="D867" s="22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5" customHeight="1">
      <c r="A868" s="98"/>
      <c r="B868" s="4"/>
      <c r="C868" s="98"/>
      <c r="D868" s="22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5" customHeight="1">
      <c r="A869" s="98"/>
      <c r="B869" s="4"/>
      <c r="C869" s="98"/>
      <c r="D869" s="22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5" customHeight="1">
      <c r="A870" s="98"/>
      <c r="B870" s="4"/>
      <c r="C870" s="98"/>
      <c r="D870" s="22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5" customHeight="1">
      <c r="A871" s="98"/>
      <c r="B871" s="4"/>
      <c r="C871" s="98"/>
      <c r="D871" s="22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5" customHeight="1">
      <c r="A872" s="98"/>
      <c r="B872" s="4"/>
      <c r="C872" s="98"/>
      <c r="D872" s="22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5" customHeight="1">
      <c r="A873" s="98"/>
      <c r="B873" s="4"/>
      <c r="C873" s="98"/>
      <c r="D873" s="22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5" customHeight="1">
      <c r="A874" s="98"/>
      <c r="B874" s="4"/>
      <c r="C874" s="98"/>
      <c r="D874" s="22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5" customHeight="1">
      <c r="A875" s="98"/>
      <c r="B875" s="4"/>
      <c r="C875" s="98"/>
      <c r="D875" s="22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5" customHeight="1">
      <c r="A876" s="98"/>
      <c r="B876" s="4"/>
      <c r="C876" s="98"/>
      <c r="D876" s="22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5" customHeight="1">
      <c r="A877" s="98"/>
      <c r="B877" s="4"/>
      <c r="C877" s="98"/>
      <c r="D877" s="22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5" customHeight="1">
      <c r="A878" s="98"/>
      <c r="B878" s="4"/>
      <c r="C878" s="98"/>
      <c r="D878" s="22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5" customHeight="1">
      <c r="A879" s="98"/>
      <c r="B879" s="4"/>
      <c r="C879" s="98"/>
      <c r="D879" s="22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5" customHeight="1">
      <c r="A880" s="98"/>
      <c r="B880" s="4"/>
      <c r="C880" s="98"/>
      <c r="D880" s="22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5" customHeight="1">
      <c r="A881" s="98"/>
      <c r="B881" s="4"/>
      <c r="C881" s="98"/>
      <c r="D881" s="22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5" customHeight="1">
      <c r="A882" s="98"/>
      <c r="B882" s="4"/>
      <c r="C882" s="98"/>
      <c r="D882" s="22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5" customHeight="1">
      <c r="A883" s="98"/>
      <c r="B883" s="4"/>
      <c r="C883" s="98"/>
      <c r="D883" s="22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5" customHeight="1">
      <c r="A884" s="98"/>
      <c r="B884" s="4"/>
      <c r="C884" s="98"/>
      <c r="D884" s="22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5" customHeight="1">
      <c r="A885" s="98"/>
      <c r="B885" s="4"/>
      <c r="C885" s="98"/>
      <c r="D885" s="22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5" customHeight="1">
      <c r="A886" s="98"/>
      <c r="B886" s="4"/>
      <c r="C886" s="98"/>
      <c r="D886" s="22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5" customHeight="1">
      <c r="A887" s="98"/>
      <c r="B887" s="4"/>
      <c r="C887" s="98"/>
      <c r="D887" s="22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5" customHeight="1">
      <c r="A888" s="98"/>
      <c r="B888" s="4"/>
      <c r="C888" s="98"/>
      <c r="D888" s="22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5" customHeight="1">
      <c r="A889" s="98"/>
      <c r="B889" s="4"/>
      <c r="C889" s="98"/>
      <c r="D889" s="22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5" customHeight="1">
      <c r="A890" s="98"/>
      <c r="B890" s="4"/>
      <c r="C890" s="98"/>
      <c r="D890" s="22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5" customHeight="1">
      <c r="A891" s="98"/>
      <c r="B891" s="4"/>
      <c r="C891" s="98"/>
      <c r="D891" s="22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5" customHeight="1">
      <c r="A892" s="98"/>
      <c r="B892" s="4"/>
      <c r="C892" s="98"/>
      <c r="D892" s="2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5" customHeight="1">
      <c r="A893" s="98"/>
      <c r="B893" s="4"/>
      <c r="C893" s="98"/>
      <c r="D893" s="22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5" customHeight="1">
      <c r="A894" s="98"/>
      <c r="B894" s="4"/>
      <c r="C894" s="98"/>
      <c r="D894" s="22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5" customHeight="1">
      <c r="A895" s="98"/>
      <c r="B895" s="4"/>
      <c r="C895" s="98"/>
      <c r="D895" s="22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5" customHeight="1">
      <c r="A896" s="98"/>
      <c r="B896" s="4"/>
      <c r="C896" s="98"/>
      <c r="D896" s="22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5" customHeight="1">
      <c r="A897" s="98"/>
      <c r="B897" s="4"/>
      <c r="C897" s="98"/>
      <c r="D897" s="22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5" customHeight="1">
      <c r="A898" s="98"/>
      <c r="B898" s="4"/>
      <c r="C898" s="98"/>
      <c r="D898" s="22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5" customHeight="1">
      <c r="A899" s="98"/>
      <c r="B899" s="4"/>
      <c r="C899" s="98"/>
      <c r="D899" s="22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5" customHeight="1">
      <c r="A900" s="98"/>
      <c r="B900" s="4"/>
      <c r="C900" s="98"/>
      <c r="D900" s="22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5" customHeight="1">
      <c r="A901" s="98"/>
      <c r="B901" s="4"/>
      <c r="C901" s="98"/>
      <c r="D901" s="22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5" customHeight="1">
      <c r="A902" s="98"/>
      <c r="B902" s="4"/>
      <c r="C902" s="98"/>
      <c r="D902" s="22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5" customHeight="1">
      <c r="A903" s="98"/>
      <c r="B903" s="4"/>
      <c r="C903" s="98"/>
      <c r="D903" s="22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5" customHeight="1">
      <c r="A904" s="98"/>
      <c r="B904" s="4"/>
      <c r="C904" s="98"/>
      <c r="D904" s="22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5" customHeight="1">
      <c r="A905" s="98"/>
      <c r="B905" s="4"/>
      <c r="C905" s="98"/>
      <c r="D905" s="22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5" customHeight="1">
      <c r="A906" s="98"/>
      <c r="B906" s="4"/>
      <c r="C906" s="98"/>
      <c r="D906" s="22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5" customHeight="1">
      <c r="A907" s="98"/>
      <c r="B907" s="4"/>
      <c r="C907" s="98"/>
      <c r="D907" s="22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5" customHeight="1">
      <c r="A908" s="98"/>
      <c r="B908" s="4"/>
      <c r="C908" s="98"/>
      <c r="D908" s="22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5" customHeight="1">
      <c r="A909" s="98"/>
      <c r="B909" s="4"/>
      <c r="C909" s="98"/>
      <c r="D909" s="22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5" customHeight="1">
      <c r="A910" s="98"/>
      <c r="B910" s="4"/>
      <c r="C910" s="98"/>
      <c r="D910" s="22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5" customHeight="1">
      <c r="A911" s="98"/>
      <c r="B911" s="4"/>
      <c r="C911" s="98"/>
      <c r="D911" s="22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5" customHeight="1">
      <c r="A912" s="98"/>
      <c r="B912" s="4"/>
      <c r="C912" s="98"/>
      <c r="D912" s="22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5" customHeight="1">
      <c r="A913" s="98"/>
      <c r="B913" s="4"/>
      <c r="C913" s="98"/>
      <c r="D913" s="22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5" customHeight="1">
      <c r="A914" s="98"/>
      <c r="B914" s="4"/>
      <c r="C914" s="98"/>
      <c r="D914" s="22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5" customHeight="1">
      <c r="A915" s="98"/>
      <c r="B915" s="4"/>
      <c r="C915" s="98"/>
      <c r="D915" s="22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5" customHeight="1">
      <c r="A916" s="98"/>
      <c r="B916" s="4"/>
      <c r="C916" s="98"/>
      <c r="D916" s="22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5" customHeight="1">
      <c r="A917" s="98"/>
      <c r="B917" s="4"/>
      <c r="C917" s="98"/>
      <c r="D917" s="22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5" customHeight="1">
      <c r="A918" s="98"/>
      <c r="B918" s="4"/>
      <c r="C918" s="98"/>
      <c r="D918" s="22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5" customHeight="1">
      <c r="A919" s="98"/>
      <c r="B919" s="4"/>
      <c r="C919" s="98"/>
      <c r="D919" s="22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5" customHeight="1">
      <c r="A920" s="98"/>
      <c r="B920" s="4"/>
      <c r="C920" s="98"/>
      <c r="D920" s="22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5" customHeight="1">
      <c r="A921" s="98"/>
      <c r="B921" s="4"/>
      <c r="C921" s="98"/>
      <c r="D921" s="22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5" customHeight="1">
      <c r="A922" s="98"/>
      <c r="B922" s="4"/>
      <c r="C922" s="98"/>
      <c r="D922" s="22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5" customHeight="1">
      <c r="A923" s="98"/>
      <c r="B923" s="4"/>
      <c r="C923" s="98"/>
      <c r="D923" s="22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5" customHeight="1">
      <c r="A924" s="98"/>
      <c r="B924" s="4"/>
      <c r="C924" s="98"/>
      <c r="D924" s="22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5" customHeight="1">
      <c r="A925" s="98"/>
      <c r="B925" s="4"/>
      <c r="C925" s="98"/>
      <c r="D925" s="22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5" customHeight="1">
      <c r="A926" s="98"/>
      <c r="B926" s="4"/>
      <c r="C926" s="98"/>
      <c r="D926" s="22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5" customHeight="1">
      <c r="A927" s="98"/>
      <c r="B927" s="4"/>
      <c r="C927" s="98"/>
      <c r="D927" s="22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5" customHeight="1">
      <c r="A928" s="98"/>
      <c r="B928" s="4"/>
      <c r="C928" s="98"/>
      <c r="D928" s="22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5" customHeight="1">
      <c r="A929" s="98"/>
      <c r="B929" s="4"/>
      <c r="C929" s="98"/>
      <c r="D929" s="22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5" customHeight="1">
      <c r="A930" s="98"/>
      <c r="B930" s="4"/>
      <c r="C930" s="98"/>
      <c r="D930" s="22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5" customHeight="1">
      <c r="A931" s="98"/>
      <c r="B931" s="4"/>
      <c r="C931" s="98"/>
      <c r="D931" s="22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5" customHeight="1">
      <c r="A932" s="98"/>
      <c r="B932" s="4"/>
      <c r="C932" s="98"/>
      <c r="D932" s="22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5" customHeight="1">
      <c r="A933" s="98"/>
      <c r="B933" s="4"/>
      <c r="C933" s="98"/>
      <c r="D933" s="22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5" customHeight="1">
      <c r="A934" s="98"/>
      <c r="B934" s="4"/>
      <c r="C934" s="98"/>
      <c r="D934" s="22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5" customHeight="1">
      <c r="A935" s="98"/>
      <c r="B935" s="4"/>
      <c r="C935" s="98"/>
      <c r="D935" s="22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5" customHeight="1">
      <c r="A936" s="98"/>
      <c r="B936" s="4"/>
      <c r="C936" s="98"/>
      <c r="D936" s="22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5" customHeight="1">
      <c r="A937" s="98"/>
      <c r="B937" s="4"/>
      <c r="C937" s="98"/>
      <c r="D937" s="22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5" customHeight="1">
      <c r="A938" s="98"/>
      <c r="B938" s="4"/>
      <c r="C938" s="98"/>
      <c r="D938" s="22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5" customHeight="1">
      <c r="A939" s="98"/>
      <c r="B939" s="4"/>
      <c r="C939" s="98"/>
      <c r="D939" s="22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5" customHeight="1">
      <c r="A940" s="98"/>
      <c r="B940" s="4"/>
      <c r="C940" s="98"/>
      <c r="D940" s="22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5" customHeight="1">
      <c r="A941" s="98"/>
      <c r="B941" s="4"/>
      <c r="C941" s="98"/>
      <c r="D941" s="22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5" customHeight="1">
      <c r="A942" s="98"/>
      <c r="B942" s="4"/>
      <c r="C942" s="98"/>
      <c r="D942" s="22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5" customHeight="1">
      <c r="A943" s="98"/>
      <c r="B943" s="4"/>
      <c r="C943" s="98"/>
      <c r="D943" s="22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5" customHeight="1">
      <c r="A944" s="98"/>
      <c r="B944" s="4"/>
      <c r="C944" s="98"/>
      <c r="D944" s="22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5" customHeight="1">
      <c r="A945" s="98"/>
      <c r="B945" s="4"/>
      <c r="C945" s="98"/>
      <c r="D945" s="22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5" customHeight="1">
      <c r="A946" s="98"/>
      <c r="B946" s="4"/>
      <c r="C946" s="98"/>
      <c r="D946" s="22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5" customHeight="1">
      <c r="A947" s="98"/>
      <c r="B947" s="4"/>
      <c r="C947" s="98"/>
      <c r="D947" s="22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5" customHeight="1">
      <c r="A948" s="98"/>
      <c r="B948" s="4"/>
      <c r="C948" s="98"/>
      <c r="D948" s="22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5" customHeight="1">
      <c r="A949" s="98"/>
      <c r="B949" s="4"/>
      <c r="C949" s="98"/>
      <c r="D949" s="22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5" customHeight="1">
      <c r="A950" s="98"/>
      <c r="B950" s="4"/>
      <c r="C950" s="98"/>
      <c r="D950" s="22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5" customHeight="1">
      <c r="A951" s="98"/>
      <c r="B951" s="4"/>
      <c r="C951" s="98"/>
      <c r="D951" s="22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5" customHeight="1">
      <c r="A952" s="98"/>
      <c r="B952" s="4"/>
      <c r="C952" s="98"/>
      <c r="D952" s="22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5" customHeight="1">
      <c r="A953" s="98"/>
      <c r="B953" s="4"/>
      <c r="C953" s="98"/>
      <c r="D953" s="22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5" customHeight="1">
      <c r="A954" s="98"/>
      <c r="B954" s="4"/>
      <c r="C954" s="98"/>
      <c r="D954" s="22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5" customHeight="1">
      <c r="A955" s="98"/>
      <c r="B955" s="4"/>
      <c r="C955" s="98"/>
      <c r="D955" s="22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5" customHeight="1">
      <c r="A956" s="98"/>
      <c r="B956" s="4"/>
      <c r="C956" s="98"/>
      <c r="D956" s="22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5" customHeight="1">
      <c r="A957" s="98"/>
      <c r="B957" s="4"/>
      <c r="C957" s="98"/>
      <c r="D957" s="22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5" customHeight="1">
      <c r="A958" s="98"/>
      <c r="B958" s="4"/>
      <c r="C958" s="98"/>
      <c r="D958" s="22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5" customHeight="1">
      <c r="A959" s="98"/>
      <c r="B959" s="4"/>
      <c r="C959" s="98"/>
      <c r="D959" s="22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5" customHeight="1">
      <c r="A960" s="98"/>
      <c r="B960" s="4"/>
      <c r="C960" s="98"/>
      <c r="D960" s="22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5" customHeight="1">
      <c r="A961" s="98"/>
      <c r="B961" s="4"/>
      <c r="C961" s="98"/>
      <c r="D961" s="22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5" customHeight="1">
      <c r="A962" s="98"/>
      <c r="B962" s="4"/>
      <c r="C962" s="98"/>
      <c r="D962" s="22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5" customHeight="1">
      <c r="A963" s="98"/>
      <c r="B963" s="4"/>
      <c r="C963" s="98"/>
      <c r="D963" s="22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5" customHeight="1">
      <c r="A964" s="98"/>
      <c r="B964" s="4"/>
      <c r="C964" s="98"/>
      <c r="D964" s="22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5" customHeight="1">
      <c r="A965" s="98"/>
      <c r="B965" s="4"/>
      <c r="C965" s="98"/>
      <c r="D965" s="22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5" customHeight="1">
      <c r="A966" s="98"/>
      <c r="B966" s="4"/>
      <c r="C966" s="98"/>
      <c r="D966" s="22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5" customHeight="1">
      <c r="A967" s="98"/>
      <c r="B967" s="4"/>
      <c r="C967" s="98"/>
      <c r="D967" s="22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5" customHeight="1">
      <c r="A968" s="98"/>
      <c r="B968" s="4"/>
      <c r="C968" s="98"/>
      <c r="D968" s="22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5" customHeight="1">
      <c r="A969" s="98"/>
      <c r="B969" s="4"/>
      <c r="C969" s="98"/>
      <c r="D969" s="22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5" customHeight="1">
      <c r="A970" s="98"/>
      <c r="B970" s="4"/>
      <c r="C970" s="98"/>
      <c r="D970" s="22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5" customHeight="1">
      <c r="A971" s="98"/>
      <c r="B971" s="4"/>
      <c r="C971" s="98"/>
      <c r="D971" s="22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5" customHeight="1">
      <c r="A972" s="98"/>
      <c r="B972" s="4"/>
      <c r="C972" s="98"/>
      <c r="D972" s="22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5" customHeight="1">
      <c r="A973" s="98"/>
      <c r="B973" s="4"/>
      <c r="C973" s="98"/>
      <c r="D973" s="22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5" customHeight="1">
      <c r="A974" s="98"/>
      <c r="B974" s="4"/>
      <c r="C974" s="98"/>
      <c r="D974" s="22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5" customHeight="1">
      <c r="A975" s="98"/>
      <c r="B975" s="4"/>
      <c r="C975" s="98"/>
      <c r="D975" s="22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5" customHeight="1">
      <c r="A976" s="98"/>
      <c r="B976" s="4"/>
      <c r="C976" s="98"/>
      <c r="D976" s="22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5" customHeight="1">
      <c r="A977" s="98"/>
      <c r="B977" s="4"/>
      <c r="C977" s="98"/>
      <c r="D977" s="22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5" customHeight="1">
      <c r="A978" s="98"/>
      <c r="B978" s="4"/>
      <c r="C978" s="98"/>
      <c r="D978" s="22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5" customHeight="1">
      <c r="A979" s="98"/>
      <c r="B979" s="4"/>
      <c r="C979" s="98"/>
      <c r="D979" s="22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5" customHeight="1">
      <c r="A980" s="98"/>
      <c r="B980" s="4"/>
      <c r="C980" s="98"/>
      <c r="D980" s="22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5" customHeight="1">
      <c r="A981" s="98"/>
      <c r="B981" s="4"/>
      <c r="C981" s="98"/>
      <c r="D981" s="22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5" customHeight="1">
      <c r="A982" s="98"/>
      <c r="B982" s="4"/>
      <c r="C982" s="98"/>
      <c r="D982" s="22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5" customHeight="1">
      <c r="A983" s="98"/>
      <c r="B983" s="4"/>
      <c r="C983" s="98"/>
      <c r="D983" s="22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5" customHeight="1">
      <c r="A984" s="98"/>
      <c r="B984" s="4"/>
      <c r="C984" s="98"/>
      <c r="D984" s="22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5" customHeight="1">
      <c r="A985" s="98"/>
      <c r="B985" s="4"/>
      <c r="C985" s="98"/>
      <c r="D985" s="22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5" customHeight="1">
      <c r="A986" s="98"/>
      <c r="B986" s="4"/>
      <c r="C986" s="98"/>
      <c r="D986" s="22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5" customHeight="1">
      <c r="A987" s="98"/>
      <c r="B987" s="4"/>
      <c r="C987" s="98"/>
      <c r="D987" s="22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5" customHeight="1">
      <c r="A988" s="98"/>
      <c r="B988" s="4"/>
      <c r="C988" s="98"/>
      <c r="D988" s="22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5" customHeight="1">
      <c r="A989" s="98"/>
      <c r="B989" s="4"/>
      <c r="C989" s="98"/>
      <c r="D989" s="22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5" customHeight="1">
      <c r="A990" s="98"/>
      <c r="B990" s="4"/>
      <c r="C990" s="98"/>
      <c r="D990" s="22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5" customHeight="1">
      <c r="A991" s="98"/>
      <c r="B991" s="4"/>
      <c r="C991" s="98"/>
      <c r="D991" s="22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5" customHeight="1">
      <c r="A992" s="98"/>
      <c r="B992" s="4"/>
      <c r="C992" s="98"/>
      <c r="D992" s="22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5" customHeight="1">
      <c r="A993" s="98"/>
      <c r="B993" s="4"/>
      <c r="C993" s="98"/>
      <c r="D993" s="22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5" customHeight="1">
      <c r="A994" s="98"/>
      <c r="B994" s="4"/>
      <c r="C994" s="98"/>
      <c r="D994" s="22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5" customHeight="1">
      <c r="A995" s="98"/>
      <c r="B995" s="4"/>
      <c r="C995" s="98"/>
      <c r="D995" s="22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5" customHeight="1">
      <c r="A996" s="98"/>
      <c r="B996" s="4"/>
      <c r="C996" s="98"/>
      <c r="D996" s="22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5" customHeight="1">
      <c r="A997" s="98"/>
      <c r="B997" s="4"/>
      <c r="C997" s="98"/>
      <c r="D997" s="22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5" customHeight="1">
      <c r="A998" s="98"/>
      <c r="B998" s="4"/>
      <c r="C998" s="98"/>
      <c r="D998" s="22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5" customHeight="1">
      <c r="A999" s="98"/>
      <c r="B999" s="4"/>
      <c r="C999" s="98"/>
      <c r="D999" s="22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5" customHeight="1">
      <c r="A1000" s="98"/>
      <c r="B1000" s="4"/>
      <c r="C1000" s="98"/>
      <c r="D1000" s="22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3.5" customHeight="1">
      <c r="A1001" s="98"/>
      <c r="B1001" s="4"/>
      <c r="C1001" s="98"/>
      <c r="D1001" s="22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</sheetData>
  <mergeCells count="14">
    <mergeCell ref="A149:A174"/>
    <mergeCell ref="D2:E2"/>
    <mergeCell ref="A4:A19"/>
    <mergeCell ref="A20:A28"/>
    <mergeCell ref="A29:A36"/>
    <mergeCell ref="A37:A38"/>
    <mergeCell ref="A39:A57"/>
    <mergeCell ref="D60:E60"/>
    <mergeCell ref="A62:A88"/>
    <mergeCell ref="A89:A93"/>
    <mergeCell ref="A94:A105"/>
    <mergeCell ref="A106:A115"/>
    <mergeCell ref="D118:E118"/>
    <mergeCell ref="A120:A148"/>
  </mergeCells>
  <phoneticPr fontId="11"/>
  <pageMargins left="0.70866141732283472" right="0.70866141732283472" top="0.74803149606299213" bottom="0.74803149606299213" header="0" footer="0"/>
  <pageSetup paperSize="9" scale="99" fitToHeight="0" orientation="portrait" r:id="rId1"/>
  <rowBreaks count="2" manualBreakCount="2">
    <brk id="58" max="16383" man="1"/>
    <brk id="116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tabSelected="1" view="pageBreakPreview" zoomScale="60" zoomScaleNormal="100" workbookViewId="0">
      <selection activeCell="D9" sqref="D9"/>
    </sheetView>
  </sheetViews>
  <sheetFormatPr defaultColWidth="12.6640625" defaultRowHeight="15" customHeight="1"/>
  <cols>
    <col min="1" max="1" width="12.44140625" customWidth="1"/>
    <col min="2" max="3" width="4.77734375" customWidth="1"/>
    <col min="4" max="4" width="6.21875" customWidth="1"/>
    <col min="5" max="6" width="5.6640625" customWidth="1"/>
    <col min="7" max="15" width="4.109375" customWidth="1"/>
    <col min="16" max="26" width="7" customWidth="1"/>
  </cols>
  <sheetData>
    <row r="1" spans="1:26" ht="13.2">
      <c r="A1" s="2" t="s">
        <v>2</v>
      </c>
      <c r="B1" s="3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2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2">
      <c r="A3" s="3"/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 t="s">
        <v>3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2">
      <c r="A4" s="210" t="s">
        <v>4</v>
      </c>
      <c r="B4" s="213" t="s">
        <v>5</v>
      </c>
      <c r="C4" s="213" t="s">
        <v>6</v>
      </c>
      <c r="D4" s="205" t="s">
        <v>7</v>
      </c>
      <c r="E4" s="206"/>
      <c r="F4" s="207"/>
      <c r="G4" s="205" t="s">
        <v>8</v>
      </c>
      <c r="H4" s="206"/>
      <c r="I4" s="206"/>
      <c r="J4" s="206"/>
      <c r="K4" s="206"/>
      <c r="L4" s="207"/>
      <c r="M4" s="197" t="s">
        <v>9</v>
      </c>
      <c r="N4" s="198"/>
      <c r="O4" s="198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2">
      <c r="A5" s="211"/>
      <c r="B5" s="214"/>
      <c r="C5" s="214"/>
      <c r="D5" s="208" t="s">
        <v>10</v>
      </c>
      <c r="E5" s="208" t="s">
        <v>11</v>
      </c>
      <c r="F5" s="208" t="s">
        <v>12</v>
      </c>
      <c r="G5" s="201" t="s">
        <v>13</v>
      </c>
      <c r="H5" s="202"/>
      <c r="I5" s="203"/>
      <c r="J5" s="201" t="s">
        <v>14</v>
      </c>
      <c r="K5" s="202"/>
      <c r="L5" s="204"/>
      <c r="M5" s="199"/>
      <c r="N5" s="200"/>
      <c r="O5" s="200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2">
      <c r="A6" s="212"/>
      <c r="B6" s="209"/>
      <c r="C6" s="209"/>
      <c r="D6" s="209"/>
      <c r="E6" s="209"/>
      <c r="F6" s="209"/>
      <c r="G6" s="7" t="s">
        <v>10</v>
      </c>
      <c r="H6" s="7" t="s">
        <v>11</v>
      </c>
      <c r="I6" s="7" t="s">
        <v>12</v>
      </c>
      <c r="J6" s="7" t="s">
        <v>10</v>
      </c>
      <c r="K6" s="7" t="s">
        <v>11</v>
      </c>
      <c r="L6" s="7" t="s">
        <v>12</v>
      </c>
      <c r="M6" s="7" t="s">
        <v>10</v>
      </c>
      <c r="N6" s="7" t="s">
        <v>11</v>
      </c>
      <c r="O6" s="6" t="s">
        <v>12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2">
      <c r="A7" s="98" t="s">
        <v>15</v>
      </c>
      <c r="B7" s="99">
        <v>3</v>
      </c>
      <c r="C7" s="8">
        <v>41</v>
      </c>
      <c r="D7" s="9">
        <v>850</v>
      </c>
      <c r="E7" s="8">
        <v>427</v>
      </c>
      <c r="F7" s="8">
        <v>423</v>
      </c>
      <c r="G7" s="8">
        <v>85</v>
      </c>
      <c r="H7" s="8">
        <v>4</v>
      </c>
      <c r="I7" s="8">
        <v>81</v>
      </c>
      <c r="J7" s="8">
        <v>1</v>
      </c>
      <c r="K7" s="9">
        <v>1</v>
      </c>
      <c r="L7" s="9" t="s">
        <v>16</v>
      </c>
      <c r="M7" s="8">
        <v>25</v>
      </c>
      <c r="N7" s="8">
        <v>12</v>
      </c>
      <c r="O7" s="8">
        <v>13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2">
      <c r="A8" s="98" t="s">
        <v>17</v>
      </c>
      <c r="B8" s="99">
        <v>3</v>
      </c>
      <c r="C8" s="8">
        <v>40</v>
      </c>
      <c r="D8" s="9">
        <v>803</v>
      </c>
      <c r="E8" s="4">
        <v>429</v>
      </c>
      <c r="F8" s="4">
        <v>374</v>
      </c>
      <c r="G8" s="8">
        <v>88</v>
      </c>
      <c r="H8" s="8">
        <v>4</v>
      </c>
      <c r="I8" s="8">
        <v>84</v>
      </c>
      <c r="J8" s="8">
        <v>1</v>
      </c>
      <c r="K8" s="9">
        <v>1</v>
      </c>
      <c r="L8" s="9" t="s">
        <v>16</v>
      </c>
      <c r="M8" s="8">
        <v>27</v>
      </c>
      <c r="N8" s="8">
        <v>13</v>
      </c>
      <c r="O8" s="8">
        <v>14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2">
      <c r="A9" s="98">
        <v>2</v>
      </c>
      <c r="B9" s="99">
        <v>3</v>
      </c>
      <c r="C9" s="8">
        <v>37</v>
      </c>
      <c r="D9" s="9">
        <v>737</v>
      </c>
      <c r="E9" s="4">
        <v>406</v>
      </c>
      <c r="F9" s="4">
        <v>331</v>
      </c>
      <c r="G9" s="8">
        <v>84</v>
      </c>
      <c r="H9" s="8">
        <v>4</v>
      </c>
      <c r="I9" s="8">
        <v>80</v>
      </c>
      <c r="J9" s="8">
        <v>1</v>
      </c>
      <c r="K9" s="9">
        <v>1</v>
      </c>
      <c r="L9" s="9" t="s">
        <v>16</v>
      </c>
      <c r="M9" s="8">
        <v>31</v>
      </c>
      <c r="N9" s="8">
        <v>15</v>
      </c>
      <c r="O9" s="8">
        <v>16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2">
      <c r="A10" s="98">
        <v>3</v>
      </c>
      <c r="B10" s="99">
        <v>3</v>
      </c>
      <c r="C10" s="8">
        <v>37</v>
      </c>
      <c r="D10" s="9">
        <v>667</v>
      </c>
      <c r="E10" s="4">
        <v>356</v>
      </c>
      <c r="F10" s="4">
        <v>311</v>
      </c>
      <c r="G10" s="8">
        <v>82</v>
      </c>
      <c r="H10" s="8">
        <v>4</v>
      </c>
      <c r="I10" s="8">
        <v>78</v>
      </c>
      <c r="J10" s="8">
        <v>2</v>
      </c>
      <c r="K10" s="9">
        <v>1</v>
      </c>
      <c r="L10" s="9">
        <v>1</v>
      </c>
      <c r="M10" s="8">
        <v>31</v>
      </c>
      <c r="N10" s="8">
        <v>14</v>
      </c>
      <c r="O10" s="8">
        <v>17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2">
      <c r="A11" s="98">
        <v>4</v>
      </c>
      <c r="B11" s="99">
        <v>3</v>
      </c>
      <c r="C11" s="8">
        <v>33</v>
      </c>
      <c r="D11" s="9">
        <v>576</v>
      </c>
      <c r="E11" s="8">
        <v>314</v>
      </c>
      <c r="F11" s="8">
        <v>262</v>
      </c>
      <c r="G11" s="8">
        <v>79</v>
      </c>
      <c r="H11" s="8">
        <v>5</v>
      </c>
      <c r="I11" s="8">
        <v>74</v>
      </c>
      <c r="J11" s="8">
        <v>2</v>
      </c>
      <c r="K11" s="9">
        <v>1</v>
      </c>
      <c r="L11" s="9">
        <v>1</v>
      </c>
      <c r="M11" s="8">
        <v>29</v>
      </c>
      <c r="N11" s="8">
        <v>12</v>
      </c>
      <c r="O11" s="8">
        <v>17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2">
      <c r="A12" s="98">
        <v>5</v>
      </c>
      <c r="B12" s="99">
        <v>3</v>
      </c>
      <c r="C12" s="8">
        <v>30</v>
      </c>
      <c r="D12" s="9">
        <v>538</v>
      </c>
      <c r="E12" s="8">
        <v>307</v>
      </c>
      <c r="F12" s="8">
        <v>231</v>
      </c>
      <c r="G12" s="8">
        <v>74</v>
      </c>
      <c r="H12" s="8">
        <v>6</v>
      </c>
      <c r="I12" s="8">
        <v>68</v>
      </c>
      <c r="J12" s="8">
        <v>2</v>
      </c>
      <c r="K12" s="9">
        <v>1</v>
      </c>
      <c r="L12" s="9">
        <v>1</v>
      </c>
      <c r="M12" s="8">
        <v>32</v>
      </c>
      <c r="N12" s="8">
        <v>12</v>
      </c>
      <c r="O12" s="8">
        <v>20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2">
      <c r="A13" s="100">
        <v>6</v>
      </c>
      <c r="B13" s="101">
        <v>3</v>
      </c>
      <c r="C13" s="102">
        <v>30</v>
      </c>
      <c r="D13" s="39">
        <v>508</v>
      </c>
      <c r="E13" s="102">
        <v>278</v>
      </c>
      <c r="F13" s="102">
        <v>230</v>
      </c>
      <c r="G13" s="102">
        <v>75</v>
      </c>
      <c r="H13" s="102">
        <v>5</v>
      </c>
      <c r="I13" s="102">
        <v>70</v>
      </c>
      <c r="J13" s="102">
        <v>2</v>
      </c>
      <c r="K13" s="39">
        <v>1</v>
      </c>
      <c r="L13" s="39">
        <v>1</v>
      </c>
      <c r="M13" s="102">
        <v>30</v>
      </c>
      <c r="N13" s="102">
        <v>12</v>
      </c>
      <c r="O13" s="102">
        <v>18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2">
      <c r="A14" s="4" t="s">
        <v>18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2">
      <c r="A16" s="4"/>
      <c r="B16" s="103"/>
      <c r="C16" s="103"/>
      <c r="D16" s="104"/>
      <c r="E16" s="9"/>
      <c r="F16" s="103"/>
      <c r="G16" s="103"/>
      <c r="H16" s="103"/>
      <c r="I16" s="103"/>
      <c r="J16" s="103"/>
      <c r="K16" s="104"/>
      <c r="L16" s="104"/>
      <c r="M16" s="103"/>
      <c r="N16" s="103"/>
      <c r="O16" s="103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2">
      <c r="A17" s="2" t="s">
        <v>19</v>
      </c>
      <c r="B17" s="3"/>
      <c r="C17" s="3"/>
      <c r="D17" s="3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2">
      <c r="A18" s="3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2">
      <c r="A19" s="3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5" t="s">
        <v>3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2">
      <c r="A20" s="210" t="s">
        <v>4</v>
      </c>
      <c r="B20" s="213" t="s">
        <v>5</v>
      </c>
      <c r="C20" s="213" t="s">
        <v>6</v>
      </c>
      <c r="D20" s="205" t="s">
        <v>7</v>
      </c>
      <c r="E20" s="206"/>
      <c r="F20" s="207"/>
      <c r="G20" s="205" t="s">
        <v>20</v>
      </c>
      <c r="H20" s="206"/>
      <c r="I20" s="206"/>
      <c r="J20" s="206"/>
      <c r="K20" s="206"/>
      <c r="L20" s="207"/>
      <c r="M20" s="197" t="s">
        <v>21</v>
      </c>
      <c r="N20" s="198"/>
      <c r="O20" s="19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211"/>
      <c r="B21" s="214"/>
      <c r="C21" s="214"/>
      <c r="D21" s="208" t="s">
        <v>10</v>
      </c>
      <c r="E21" s="208" t="s">
        <v>11</v>
      </c>
      <c r="F21" s="208" t="s">
        <v>12</v>
      </c>
      <c r="G21" s="201" t="s">
        <v>13</v>
      </c>
      <c r="H21" s="202"/>
      <c r="I21" s="203"/>
      <c r="J21" s="201" t="s">
        <v>14</v>
      </c>
      <c r="K21" s="202"/>
      <c r="L21" s="204"/>
      <c r="M21" s="199"/>
      <c r="N21" s="200"/>
      <c r="O21" s="20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212"/>
      <c r="B22" s="209"/>
      <c r="C22" s="209"/>
      <c r="D22" s="209"/>
      <c r="E22" s="209"/>
      <c r="F22" s="209"/>
      <c r="G22" s="7" t="s">
        <v>10</v>
      </c>
      <c r="H22" s="7" t="s">
        <v>11</v>
      </c>
      <c r="I22" s="7" t="s">
        <v>12</v>
      </c>
      <c r="J22" s="7" t="s">
        <v>10</v>
      </c>
      <c r="K22" s="7" t="s">
        <v>11</v>
      </c>
      <c r="L22" s="7" t="s">
        <v>12</v>
      </c>
      <c r="M22" s="7" t="s">
        <v>10</v>
      </c>
      <c r="N22" s="7" t="s">
        <v>11</v>
      </c>
      <c r="O22" s="6" t="s">
        <v>12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98" t="s">
        <v>15</v>
      </c>
      <c r="B23" s="99">
        <v>8</v>
      </c>
      <c r="C23" s="8">
        <v>43</v>
      </c>
      <c r="D23" s="8">
        <v>1156</v>
      </c>
      <c r="E23" s="4">
        <v>600</v>
      </c>
      <c r="F23" s="4">
        <v>556</v>
      </c>
      <c r="G23" s="8">
        <v>186</v>
      </c>
      <c r="H23" s="8">
        <v>9</v>
      </c>
      <c r="I23" s="8">
        <v>177</v>
      </c>
      <c r="J23" s="8">
        <v>4</v>
      </c>
      <c r="K23" s="8">
        <v>2</v>
      </c>
      <c r="L23" s="8">
        <v>2</v>
      </c>
      <c r="M23" s="8">
        <v>56</v>
      </c>
      <c r="N23" s="8">
        <v>20</v>
      </c>
      <c r="O23" s="8">
        <v>36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98" t="s">
        <v>17</v>
      </c>
      <c r="B24" s="99">
        <v>8</v>
      </c>
      <c r="C24" s="8">
        <v>42</v>
      </c>
      <c r="D24" s="8">
        <v>1204</v>
      </c>
      <c r="E24" s="4">
        <v>625</v>
      </c>
      <c r="F24" s="4">
        <v>579</v>
      </c>
      <c r="G24" s="8">
        <v>184</v>
      </c>
      <c r="H24" s="8">
        <v>10</v>
      </c>
      <c r="I24" s="8">
        <v>174</v>
      </c>
      <c r="J24" s="8">
        <v>6</v>
      </c>
      <c r="K24" s="8">
        <v>2</v>
      </c>
      <c r="L24" s="8">
        <v>4</v>
      </c>
      <c r="M24" s="8">
        <v>52</v>
      </c>
      <c r="N24" s="8">
        <v>18</v>
      </c>
      <c r="O24" s="8">
        <v>34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98">
        <v>2</v>
      </c>
      <c r="B25" s="99">
        <v>8</v>
      </c>
      <c r="C25" s="8">
        <v>45</v>
      </c>
      <c r="D25" s="8">
        <v>1239</v>
      </c>
      <c r="E25" s="4">
        <v>637</v>
      </c>
      <c r="F25" s="4">
        <v>602</v>
      </c>
      <c r="G25" s="8">
        <v>187</v>
      </c>
      <c r="H25" s="8">
        <v>9</v>
      </c>
      <c r="I25" s="8">
        <v>178</v>
      </c>
      <c r="J25" s="8">
        <v>6</v>
      </c>
      <c r="K25" s="8">
        <v>2</v>
      </c>
      <c r="L25" s="8">
        <v>4</v>
      </c>
      <c r="M25" s="8">
        <v>61</v>
      </c>
      <c r="N25" s="8">
        <v>21</v>
      </c>
      <c r="O25" s="8">
        <v>40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98">
        <v>3</v>
      </c>
      <c r="B26" s="99">
        <v>8</v>
      </c>
      <c r="C26" s="8">
        <v>48</v>
      </c>
      <c r="D26" s="8">
        <v>1235</v>
      </c>
      <c r="E26" s="4">
        <v>628</v>
      </c>
      <c r="F26" s="4">
        <v>607</v>
      </c>
      <c r="G26" s="8">
        <v>207</v>
      </c>
      <c r="H26" s="8">
        <v>10</v>
      </c>
      <c r="I26" s="8">
        <v>197</v>
      </c>
      <c r="J26" s="8">
        <v>6</v>
      </c>
      <c r="K26" s="8">
        <v>2</v>
      </c>
      <c r="L26" s="8">
        <v>4</v>
      </c>
      <c r="M26" s="8">
        <v>61</v>
      </c>
      <c r="N26" s="8">
        <v>20</v>
      </c>
      <c r="O26" s="8">
        <v>41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98">
        <v>4</v>
      </c>
      <c r="B27" s="99">
        <v>8</v>
      </c>
      <c r="C27" s="8">
        <v>48</v>
      </c>
      <c r="D27" s="8">
        <v>1201</v>
      </c>
      <c r="E27" s="4">
        <v>609</v>
      </c>
      <c r="F27" s="4">
        <v>592</v>
      </c>
      <c r="G27" s="8">
        <v>204</v>
      </c>
      <c r="H27" s="8">
        <v>11</v>
      </c>
      <c r="I27" s="8">
        <v>193</v>
      </c>
      <c r="J27" s="8">
        <v>6</v>
      </c>
      <c r="K27" s="8">
        <v>2</v>
      </c>
      <c r="L27" s="8">
        <v>4</v>
      </c>
      <c r="M27" s="8">
        <v>70</v>
      </c>
      <c r="N27" s="8">
        <v>22</v>
      </c>
      <c r="O27" s="8">
        <v>48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98">
        <v>5</v>
      </c>
      <c r="B28" s="99">
        <v>8</v>
      </c>
      <c r="C28" s="8">
        <v>44</v>
      </c>
      <c r="D28" s="8">
        <v>1148</v>
      </c>
      <c r="E28" s="4">
        <v>580</v>
      </c>
      <c r="F28" s="4">
        <v>568</v>
      </c>
      <c r="G28" s="8">
        <v>204</v>
      </c>
      <c r="H28" s="8">
        <v>10</v>
      </c>
      <c r="I28" s="8">
        <v>194</v>
      </c>
      <c r="J28" s="8">
        <v>6</v>
      </c>
      <c r="K28" s="8">
        <v>2</v>
      </c>
      <c r="L28" s="8">
        <v>4</v>
      </c>
      <c r="M28" s="8">
        <v>63</v>
      </c>
      <c r="N28" s="8">
        <v>22</v>
      </c>
      <c r="O28" s="8">
        <v>41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100">
        <v>6</v>
      </c>
      <c r="B29" s="101">
        <v>9</v>
      </c>
      <c r="C29" s="102">
        <v>47</v>
      </c>
      <c r="D29" s="102">
        <v>1217</v>
      </c>
      <c r="E29" s="105">
        <v>603</v>
      </c>
      <c r="F29" s="105">
        <v>614</v>
      </c>
      <c r="G29" s="102">
        <v>212</v>
      </c>
      <c r="H29" s="102">
        <v>10</v>
      </c>
      <c r="I29" s="102">
        <v>202</v>
      </c>
      <c r="J29" s="102">
        <v>18</v>
      </c>
      <c r="K29" s="102">
        <v>2</v>
      </c>
      <c r="L29" s="102">
        <v>16</v>
      </c>
      <c r="M29" s="102">
        <v>60</v>
      </c>
      <c r="N29" s="102">
        <v>23</v>
      </c>
      <c r="O29" s="102">
        <v>37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4" t="s">
        <v>18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2">
    <mergeCell ref="E21:E22"/>
    <mergeCell ref="F21:F22"/>
    <mergeCell ref="E5:E6"/>
    <mergeCell ref="F5:F6"/>
    <mergeCell ref="A4:A6"/>
    <mergeCell ref="B4:B6"/>
    <mergeCell ref="C4:C6"/>
    <mergeCell ref="D4:F4"/>
    <mergeCell ref="A20:A22"/>
    <mergeCell ref="B20:B22"/>
    <mergeCell ref="C20:C22"/>
    <mergeCell ref="D20:F20"/>
    <mergeCell ref="D21:D22"/>
    <mergeCell ref="D5:D6"/>
    <mergeCell ref="M20:O21"/>
    <mergeCell ref="G21:I21"/>
    <mergeCell ref="J21:L21"/>
    <mergeCell ref="M4:O5"/>
    <mergeCell ref="G4:L4"/>
    <mergeCell ref="G5:I5"/>
    <mergeCell ref="J5:L5"/>
    <mergeCell ref="G20:L20"/>
  </mergeCells>
  <phoneticPr fontId="11"/>
  <pageMargins left="0.70866141732283472" right="0.70866141732283472" top="0.74803149606299213" bottom="0.74803149606299213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2"/>
  <sheetViews>
    <sheetView tabSelected="1" view="pageBreakPreview" zoomScale="60" zoomScaleNormal="100" workbookViewId="0">
      <selection activeCell="D9" sqref="D9"/>
    </sheetView>
  </sheetViews>
  <sheetFormatPr defaultColWidth="12.6640625" defaultRowHeight="15" customHeight="1"/>
  <cols>
    <col min="1" max="10" width="7.6640625" customWidth="1"/>
    <col min="11" max="19" width="7" customWidth="1"/>
    <col min="20" max="26" width="11.109375" customWidth="1"/>
  </cols>
  <sheetData>
    <row r="1" spans="1:26" ht="13.2">
      <c r="A1" s="2" t="s">
        <v>22</v>
      </c>
      <c r="B1" s="3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106"/>
      <c r="U1" s="106"/>
      <c r="V1" s="106"/>
      <c r="W1" s="106"/>
      <c r="X1" s="106"/>
      <c r="Y1" s="106"/>
      <c r="Z1" s="106"/>
    </row>
    <row r="2" spans="1:26" ht="13.2">
      <c r="A2" s="3"/>
      <c r="B2" s="3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06"/>
      <c r="U2" s="106"/>
      <c r="V2" s="106"/>
      <c r="W2" s="106"/>
      <c r="X2" s="106"/>
      <c r="Y2" s="106"/>
      <c r="Z2" s="106"/>
    </row>
    <row r="3" spans="1:26" ht="13.2">
      <c r="A3" s="3" t="s">
        <v>23</v>
      </c>
      <c r="B3" s="3"/>
      <c r="C3" s="4"/>
      <c r="D3" s="4"/>
      <c r="E3" s="4"/>
      <c r="F3" s="4"/>
      <c r="G3" s="4"/>
      <c r="H3" s="4"/>
      <c r="I3" s="4"/>
      <c r="J3" s="5"/>
      <c r="K3" s="4"/>
      <c r="L3" s="4"/>
      <c r="M3" s="4"/>
      <c r="N3" s="4"/>
      <c r="O3" s="4"/>
      <c r="P3" s="4"/>
      <c r="Q3" s="4"/>
      <c r="R3" s="4"/>
      <c r="S3" s="4"/>
      <c r="T3" s="106"/>
      <c r="U3" s="106"/>
      <c r="V3" s="106"/>
      <c r="W3" s="106"/>
      <c r="X3" s="106"/>
      <c r="Y3" s="106"/>
      <c r="Z3" s="106"/>
    </row>
    <row r="4" spans="1:26" ht="13.2">
      <c r="A4" s="3"/>
      <c r="B4" s="3"/>
      <c r="C4" s="4"/>
      <c r="D4" s="4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106"/>
      <c r="U4" s="106"/>
      <c r="V4" s="106"/>
      <c r="W4" s="106"/>
      <c r="X4" s="106"/>
      <c r="Y4" s="106"/>
      <c r="Z4" s="106"/>
    </row>
    <row r="5" spans="1:26" ht="13.2">
      <c r="A5" s="3"/>
      <c r="B5" s="3"/>
      <c r="C5" s="4"/>
      <c r="D5" s="4"/>
      <c r="E5" s="4"/>
      <c r="F5" s="4"/>
      <c r="G5" s="4"/>
      <c r="H5" s="4"/>
      <c r="I5" s="4"/>
      <c r="J5" s="5" t="s">
        <v>3</v>
      </c>
      <c r="K5" s="4"/>
      <c r="L5" s="4"/>
      <c r="M5" s="4"/>
      <c r="N5" s="4"/>
      <c r="O5" s="4"/>
      <c r="P5" s="4"/>
      <c r="Q5" s="4"/>
      <c r="R5" s="4"/>
      <c r="S5" s="4"/>
      <c r="T5" s="106"/>
      <c r="U5" s="106"/>
      <c r="V5" s="106"/>
      <c r="W5" s="106"/>
      <c r="X5" s="106"/>
      <c r="Y5" s="106"/>
      <c r="Z5" s="106"/>
    </row>
    <row r="6" spans="1:26" ht="16.5" customHeight="1">
      <c r="A6" s="210" t="s">
        <v>4</v>
      </c>
      <c r="B6" s="218" t="s">
        <v>24</v>
      </c>
      <c r="C6" s="218" t="s">
        <v>25</v>
      </c>
      <c r="D6" s="205" t="s">
        <v>26</v>
      </c>
      <c r="E6" s="206"/>
      <c r="F6" s="206"/>
      <c r="G6" s="207"/>
      <c r="H6" s="205" t="s">
        <v>8</v>
      </c>
      <c r="I6" s="206"/>
      <c r="J6" s="206"/>
      <c r="K6" s="4"/>
      <c r="L6" s="4"/>
      <c r="M6" s="4"/>
      <c r="N6" s="4"/>
      <c r="O6" s="4"/>
      <c r="P6" s="4"/>
      <c r="Q6" s="4"/>
      <c r="R6" s="4"/>
      <c r="S6" s="4"/>
      <c r="T6" s="106"/>
      <c r="U6" s="106"/>
      <c r="V6" s="106"/>
      <c r="W6" s="106"/>
      <c r="X6" s="106"/>
      <c r="Y6" s="106"/>
      <c r="Z6" s="106"/>
    </row>
    <row r="7" spans="1:26" ht="16.5" customHeight="1">
      <c r="A7" s="211"/>
      <c r="B7" s="214"/>
      <c r="C7" s="214"/>
      <c r="D7" s="208" t="s">
        <v>10</v>
      </c>
      <c r="E7" s="208" t="s">
        <v>11</v>
      </c>
      <c r="F7" s="208" t="s">
        <v>12</v>
      </c>
      <c r="G7" s="219" t="s">
        <v>27</v>
      </c>
      <c r="H7" s="201" t="s">
        <v>13</v>
      </c>
      <c r="I7" s="202"/>
      <c r="J7" s="202"/>
      <c r="K7" s="4"/>
      <c r="L7" s="4"/>
      <c r="M7" s="4"/>
      <c r="N7" s="4"/>
      <c r="O7" s="4"/>
      <c r="P7" s="4"/>
      <c r="Q7" s="4"/>
      <c r="R7" s="4"/>
      <c r="S7" s="4"/>
      <c r="T7" s="106"/>
      <c r="U7" s="106"/>
      <c r="V7" s="106"/>
      <c r="W7" s="106"/>
      <c r="X7" s="106"/>
      <c r="Y7" s="106"/>
      <c r="Z7" s="106"/>
    </row>
    <row r="8" spans="1:26" ht="16.5" customHeight="1">
      <c r="A8" s="212"/>
      <c r="B8" s="209"/>
      <c r="C8" s="209"/>
      <c r="D8" s="209"/>
      <c r="E8" s="209"/>
      <c r="F8" s="209"/>
      <c r="G8" s="209"/>
      <c r="H8" s="7" t="s">
        <v>10</v>
      </c>
      <c r="I8" s="7" t="s">
        <v>11</v>
      </c>
      <c r="J8" s="6" t="s">
        <v>12</v>
      </c>
      <c r="K8" s="4"/>
      <c r="L8" s="4"/>
      <c r="M8" s="4"/>
      <c r="N8" s="4"/>
      <c r="O8" s="4"/>
      <c r="P8" s="4"/>
      <c r="Q8" s="4"/>
      <c r="R8" s="4"/>
      <c r="S8" s="4"/>
      <c r="T8" s="106"/>
      <c r="U8" s="106"/>
      <c r="V8" s="106"/>
      <c r="W8" s="106"/>
      <c r="X8" s="106"/>
      <c r="Y8" s="106"/>
      <c r="Z8" s="106"/>
    </row>
    <row r="9" spans="1:26" ht="13.2">
      <c r="A9" s="10" t="s">
        <v>28</v>
      </c>
      <c r="B9" s="107">
        <v>25</v>
      </c>
      <c r="C9" s="108">
        <v>303</v>
      </c>
      <c r="D9" s="11">
        <v>6716</v>
      </c>
      <c r="E9" s="108">
        <v>3406</v>
      </c>
      <c r="F9" s="108">
        <v>3310</v>
      </c>
      <c r="G9" s="108">
        <v>256</v>
      </c>
      <c r="H9" s="108">
        <v>469</v>
      </c>
      <c r="I9" s="108">
        <v>175</v>
      </c>
      <c r="J9" s="108">
        <v>294</v>
      </c>
      <c r="K9" s="4"/>
      <c r="L9" s="4"/>
      <c r="M9" s="4"/>
      <c r="N9" s="4"/>
      <c r="O9" s="4"/>
      <c r="P9" s="4"/>
      <c r="Q9" s="4"/>
      <c r="R9" s="4"/>
      <c r="S9" s="4"/>
      <c r="T9" s="106"/>
      <c r="U9" s="106"/>
      <c r="V9" s="106"/>
      <c r="W9" s="106"/>
      <c r="X9" s="106"/>
      <c r="Y9" s="106"/>
      <c r="Z9" s="106"/>
    </row>
    <row r="10" spans="1:26" ht="13.2">
      <c r="A10" s="10">
        <v>26</v>
      </c>
      <c r="B10" s="99">
        <v>23</v>
      </c>
      <c r="C10" s="8">
        <v>293</v>
      </c>
      <c r="D10" s="9">
        <v>6639</v>
      </c>
      <c r="E10" s="8">
        <v>3379</v>
      </c>
      <c r="F10" s="8">
        <v>3260</v>
      </c>
      <c r="G10" s="8">
        <v>335</v>
      </c>
      <c r="H10" s="8">
        <v>459</v>
      </c>
      <c r="I10" s="8">
        <v>162</v>
      </c>
      <c r="J10" s="8">
        <v>297</v>
      </c>
      <c r="K10" s="4"/>
      <c r="L10" s="4"/>
      <c r="M10" s="4"/>
      <c r="N10" s="4"/>
      <c r="O10" s="4"/>
      <c r="P10" s="4"/>
      <c r="Q10" s="4"/>
      <c r="R10" s="4"/>
      <c r="S10" s="4"/>
      <c r="T10" s="106"/>
      <c r="U10" s="106"/>
      <c r="V10" s="106"/>
      <c r="W10" s="106"/>
      <c r="X10" s="106"/>
      <c r="Y10" s="106"/>
      <c r="Z10" s="106"/>
    </row>
    <row r="11" spans="1:26" ht="13.2">
      <c r="A11" s="10">
        <v>27</v>
      </c>
      <c r="B11" s="99">
        <v>22</v>
      </c>
      <c r="C11" s="8">
        <v>285</v>
      </c>
      <c r="D11" s="9">
        <v>6513</v>
      </c>
      <c r="E11" s="8">
        <v>3303</v>
      </c>
      <c r="F11" s="8">
        <v>3210</v>
      </c>
      <c r="G11" s="8">
        <v>286</v>
      </c>
      <c r="H11" s="8">
        <v>440</v>
      </c>
      <c r="I11" s="8">
        <v>151</v>
      </c>
      <c r="J11" s="8">
        <v>289</v>
      </c>
      <c r="K11" s="4"/>
      <c r="L11" s="4"/>
      <c r="M11" s="4"/>
      <c r="N11" s="4"/>
      <c r="O11" s="4"/>
      <c r="P11" s="4"/>
      <c r="Q11" s="4"/>
      <c r="R11" s="4"/>
      <c r="S11" s="4"/>
      <c r="T11" s="106"/>
      <c r="U11" s="106"/>
      <c r="V11" s="106"/>
      <c r="W11" s="106"/>
      <c r="X11" s="106"/>
      <c r="Y11" s="106"/>
      <c r="Z11" s="106"/>
    </row>
    <row r="12" spans="1:26" ht="13.2">
      <c r="A12" s="10">
        <v>28</v>
      </c>
      <c r="B12" s="99">
        <v>21</v>
      </c>
      <c r="C12" s="8">
        <v>280</v>
      </c>
      <c r="D12" s="9">
        <v>6324</v>
      </c>
      <c r="E12" s="8">
        <v>3177</v>
      </c>
      <c r="F12" s="8">
        <v>3147</v>
      </c>
      <c r="G12" s="8">
        <v>309</v>
      </c>
      <c r="H12" s="8">
        <v>433</v>
      </c>
      <c r="I12" s="8">
        <v>152</v>
      </c>
      <c r="J12" s="8">
        <v>281</v>
      </c>
      <c r="K12" s="4"/>
      <c r="L12" s="4"/>
      <c r="M12" s="4"/>
      <c r="N12" s="4"/>
      <c r="O12" s="4"/>
      <c r="P12" s="4"/>
      <c r="Q12" s="4"/>
      <c r="R12" s="4"/>
      <c r="S12" s="4"/>
      <c r="T12" s="106"/>
      <c r="U12" s="106"/>
      <c r="V12" s="106"/>
      <c r="W12" s="106"/>
      <c r="X12" s="106"/>
      <c r="Y12" s="106"/>
      <c r="Z12" s="106"/>
    </row>
    <row r="13" spans="1:26" ht="13.2">
      <c r="A13" s="10">
        <v>29</v>
      </c>
      <c r="B13" s="99">
        <v>20</v>
      </c>
      <c r="C13" s="8">
        <v>280</v>
      </c>
      <c r="D13" s="9">
        <v>6265</v>
      </c>
      <c r="E13" s="8">
        <v>3146</v>
      </c>
      <c r="F13" s="8">
        <v>3119</v>
      </c>
      <c r="G13" s="8">
        <v>295</v>
      </c>
      <c r="H13" s="8">
        <v>421</v>
      </c>
      <c r="I13" s="8">
        <v>151</v>
      </c>
      <c r="J13" s="8">
        <v>270</v>
      </c>
      <c r="K13" s="4"/>
      <c r="L13" s="4"/>
      <c r="M13" s="4"/>
      <c r="N13" s="4"/>
      <c r="O13" s="4"/>
      <c r="P13" s="4"/>
      <c r="Q13" s="4"/>
      <c r="R13" s="4"/>
      <c r="S13" s="4"/>
      <c r="T13" s="106"/>
      <c r="U13" s="106"/>
      <c r="V13" s="106"/>
      <c r="W13" s="106"/>
      <c r="X13" s="106"/>
      <c r="Y13" s="106"/>
      <c r="Z13" s="106"/>
    </row>
    <row r="14" spans="1:26" ht="13.2">
      <c r="A14" s="10">
        <v>30</v>
      </c>
      <c r="B14" s="99">
        <v>20</v>
      </c>
      <c r="C14" s="8">
        <v>281</v>
      </c>
      <c r="D14" s="9">
        <v>6253</v>
      </c>
      <c r="E14" s="8">
        <v>3171</v>
      </c>
      <c r="F14" s="8">
        <v>3082</v>
      </c>
      <c r="G14" s="8">
        <v>294</v>
      </c>
      <c r="H14" s="8">
        <v>427</v>
      </c>
      <c r="I14" s="8">
        <v>151</v>
      </c>
      <c r="J14" s="8">
        <v>276</v>
      </c>
      <c r="K14" s="4"/>
      <c r="L14" s="4"/>
      <c r="M14" s="4"/>
      <c r="N14" s="4"/>
      <c r="O14" s="4"/>
      <c r="P14" s="4"/>
      <c r="Q14" s="4"/>
      <c r="R14" s="4"/>
      <c r="S14" s="4"/>
      <c r="T14" s="106"/>
      <c r="U14" s="106"/>
      <c r="V14" s="106"/>
      <c r="W14" s="106"/>
      <c r="X14" s="106"/>
      <c r="Y14" s="106"/>
      <c r="Z14" s="106"/>
    </row>
    <row r="15" spans="1:26" ht="13.2">
      <c r="A15" s="10" t="s">
        <v>17</v>
      </c>
      <c r="B15" s="99">
        <v>20</v>
      </c>
      <c r="C15" s="8">
        <v>283</v>
      </c>
      <c r="D15" s="9">
        <v>6230</v>
      </c>
      <c r="E15" s="8">
        <v>3183</v>
      </c>
      <c r="F15" s="8">
        <v>3047</v>
      </c>
      <c r="G15" s="8">
        <v>292</v>
      </c>
      <c r="H15" s="8">
        <v>436</v>
      </c>
      <c r="I15" s="8">
        <v>153</v>
      </c>
      <c r="J15" s="8">
        <v>283</v>
      </c>
      <c r="K15" s="4"/>
      <c r="L15" s="4"/>
      <c r="M15" s="4"/>
      <c r="N15" s="4"/>
      <c r="O15" s="4"/>
      <c r="P15" s="4"/>
      <c r="Q15" s="4"/>
      <c r="R15" s="4"/>
      <c r="S15" s="4"/>
      <c r="T15" s="106"/>
      <c r="U15" s="106"/>
      <c r="V15" s="106"/>
      <c r="W15" s="106"/>
      <c r="X15" s="106"/>
      <c r="Y15" s="106"/>
      <c r="Z15" s="106"/>
    </row>
    <row r="16" spans="1:26" ht="13.2">
      <c r="A16" s="10">
        <v>2</v>
      </c>
      <c r="B16" s="99">
        <v>20</v>
      </c>
      <c r="C16" s="8">
        <v>293</v>
      </c>
      <c r="D16" s="9">
        <v>6132</v>
      </c>
      <c r="E16" s="8">
        <v>3179</v>
      </c>
      <c r="F16" s="8">
        <v>2953</v>
      </c>
      <c r="G16" s="8">
        <v>302</v>
      </c>
      <c r="H16" s="8">
        <v>429</v>
      </c>
      <c r="I16" s="8">
        <v>139</v>
      </c>
      <c r="J16" s="8">
        <v>290</v>
      </c>
      <c r="K16" s="4"/>
      <c r="L16" s="4"/>
      <c r="M16" s="4"/>
      <c r="N16" s="4"/>
      <c r="O16" s="4"/>
      <c r="P16" s="4"/>
      <c r="Q16" s="4"/>
      <c r="R16" s="4"/>
      <c r="S16" s="4"/>
      <c r="T16" s="106"/>
      <c r="U16" s="106"/>
      <c r="V16" s="106"/>
      <c r="W16" s="106"/>
      <c r="X16" s="106"/>
      <c r="Y16" s="106"/>
      <c r="Z16" s="106"/>
    </row>
    <row r="17" spans="1:26" ht="13.2">
      <c r="A17" s="10">
        <v>3</v>
      </c>
      <c r="B17" s="99">
        <v>20</v>
      </c>
      <c r="C17" s="8">
        <v>293</v>
      </c>
      <c r="D17" s="9">
        <v>6018</v>
      </c>
      <c r="E17" s="8">
        <v>3123</v>
      </c>
      <c r="F17" s="8">
        <v>2895</v>
      </c>
      <c r="G17" s="8">
        <v>311</v>
      </c>
      <c r="H17" s="8">
        <v>432</v>
      </c>
      <c r="I17" s="8">
        <v>145</v>
      </c>
      <c r="J17" s="8">
        <v>287</v>
      </c>
      <c r="K17" s="4"/>
      <c r="L17" s="4"/>
      <c r="M17" s="4"/>
      <c r="N17" s="4"/>
      <c r="O17" s="4"/>
      <c r="P17" s="4"/>
      <c r="Q17" s="4"/>
      <c r="R17" s="4"/>
      <c r="S17" s="4"/>
      <c r="T17" s="106"/>
      <c r="U17" s="106"/>
      <c r="V17" s="106"/>
      <c r="W17" s="106"/>
      <c r="X17" s="106"/>
      <c r="Y17" s="106"/>
      <c r="Z17" s="106"/>
    </row>
    <row r="18" spans="1:26" ht="13.2">
      <c r="A18" s="10">
        <v>4</v>
      </c>
      <c r="B18" s="99">
        <v>20</v>
      </c>
      <c r="C18" s="8">
        <v>286</v>
      </c>
      <c r="D18" s="9">
        <v>6048</v>
      </c>
      <c r="E18" s="8">
        <v>3157</v>
      </c>
      <c r="F18" s="8">
        <v>2891</v>
      </c>
      <c r="G18" s="8">
        <v>342</v>
      </c>
      <c r="H18" s="8">
        <v>437</v>
      </c>
      <c r="I18" s="8">
        <v>142</v>
      </c>
      <c r="J18" s="8">
        <v>295</v>
      </c>
      <c r="K18" s="4"/>
      <c r="L18" s="4"/>
      <c r="M18" s="4"/>
      <c r="N18" s="4"/>
      <c r="O18" s="4"/>
      <c r="P18" s="4"/>
      <c r="Q18" s="4"/>
      <c r="R18" s="4"/>
      <c r="S18" s="4"/>
      <c r="T18" s="106"/>
      <c r="U18" s="106"/>
      <c r="V18" s="106"/>
      <c r="W18" s="106"/>
      <c r="X18" s="106"/>
      <c r="Y18" s="106"/>
      <c r="Z18" s="106"/>
    </row>
    <row r="19" spans="1:26" ht="13.2">
      <c r="A19" s="109">
        <v>5</v>
      </c>
      <c r="B19" s="99">
        <v>17</v>
      </c>
      <c r="C19" s="8">
        <v>267</v>
      </c>
      <c r="D19" s="9">
        <v>5735</v>
      </c>
      <c r="E19" s="8">
        <v>2989</v>
      </c>
      <c r="F19" s="8">
        <v>2746</v>
      </c>
      <c r="G19" s="8">
        <v>349</v>
      </c>
      <c r="H19" s="8">
        <v>405</v>
      </c>
      <c r="I19" s="8">
        <v>127</v>
      </c>
      <c r="J19" s="8">
        <v>278</v>
      </c>
      <c r="K19" s="4"/>
      <c r="L19" s="4"/>
      <c r="M19" s="4"/>
      <c r="N19" s="4"/>
      <c r="O19" s="4"/>
      <c r="P19" s="4"/>
      <c r="Q19" s="4"/>
      <c r="R19" s="4"/>
      <c r="S19" s="4"/>
      <c r="T19" s="106"/>
      <c r="U19" s="106"/>
      <c r="V19" s="106"/>
      <c r="W19" s="106"/>
      <c r="X19" s="106"/>
      <c r="Y19" s="106"/>
      <c r="Z19" s="106"/>
    </row>
    <row r="20" spans="1:26" ht="13.2">
      <c r="A20" s="110">
        <v>6</v>
      </c>
      <c r="B20" s="111">
        <v>17</v>
      </c>
      <c r="C20" s="35">
        <v>271</v>
      </c>
      <c r="D20" s="36">
        <v>5624</v>
      </c>
      <c r="E20" s="35">
        <v>2933</v>
      </c>
      <c r="F20" s="35">
        <v>2691</v>
      </c>
      <c r="G20" s="35">
        <v>411</v>
      </c>
      <c r="H20" s="35">
        <v>413</v>
      </c>
      <c r="I20" s="35">
        <v>134</v>
      </c>
      <c r="J20" s="35">
        <v>279</v>
      </c>
      <c r="K20" s="4"/>
      <c r="L20" s="4"/>
      <c r="M20" s="4"/>
      <c r="N20" s="4"/>
      <c r="O20" s="4"/>
      <c r="P20" s="4"/>
      <c r="Q20" s="4"/>
      <c r="R20" s="4"/>
      <c r="S20" s="4"/>
      <c r="T20" s="106"/>
      <c r="U20" s="106"/>
      <c r="V20" s="106"/>
      <c r="W20" s="106"/>
      <c r="X20" s="106"/>
      <c r="Y20" s="106"/>
      <c r="Z20" s="106"/>
    </row>
    <row r="21" spans="1:26" ht="13.2">
      <c r="A21" s="98"/>
      <c r="B21" s="8"/>
      <c r="C21" s="8"/>
      <c r="D21" s="9"/>
      <c r="E21" s="8"/>
      <c r="F21" s="8"/>
      <c r="G21" s="8"/>
      <c r="H21" s="8"/>
      <c r="I21" s="8"/>
      <c r="J21" s="8"/>
      <c r="K21" s="4"/>
      <c r="L21" s="4"/>
      <c r="M21" s="4"/>
      <c r="N21" s="4"/>
      <c r="O21" s="4"/>
      <c r="P21" s="4"/>
      <c r="Q21" s="4"/>
      <c r="R21" s="4"/>
      <c r="S21" s="4"/>
      <c r="T21" s="106"/>
      <c r="U21" s="106"/>
      <c r="V21" s="106"/>
      <c r="W21" s="106"/>
      <c r="X21" s="106"/>
      <c r="Y21" s="106"/>
      <c r="Z21" s="106"/>
    </row>
    <row r="22" spans="1:26" ht="15.75" customHeight="1">
      <c r="A22" s="220" t="s">
        <v>4</v>
      </c>
      <c r="B22" s="201" t="s">
        <v>8</v>
      </c>
      <c r="C22" s="202"/>
      <c r="D22" s="202"/>
      <c r="E22" s="221" t="s">
        <v>29</v>
      </c>
      <c r="F22" s="222"/>
      <c r="G22" s="223"/>
      <c r="H22" s="215" t="s">
        <v>30</v>
      </c>
      <c r="I22" s="216" t="s">
        <v>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106"/>
      <c r="U22" s="106"/>
      <c r="V22" s="106"/>
      <c r="W22" s="106"/>
      <c r="X22" s="106"/>
      <c r="Y22" s="106"/>
      <c r="Z22" s="106"/>
    </row>
    <row r="23" spans="1:26" ht="15.75" customHeight="1">
      <c r="A23" s="211"/>
      <c r="B23" s="201" t="s">
        <v>14</v>
      </c>
      <c r="C23" s="202"/>
      <c r="D23" s="204"/>
      <c r="E23" s="199"/>
      <c r="F23" s="200"/>
      <c r="G23" s="212"/>
      <c r="H23" s="214"/>
      <c r="I23" s="217"/>
      <c r="J23" s="4"/>
      <c r="K23" s="4"/>
      <c r="L23" s="4"/>
      <c r="M23" s="4"/>
      <c r="N23" s="4"/>
      <c r="O23" s="4"/>
      <c r="P23" s="4"/>
      <c r="Q23" s="4"/>
      <c r="R23" s="4"/>
      <c r="S23" s="4"/>
      <c r="T23" s="106"/>
      <c r="U23" s="106"/>
      <c r="V23" s="106"/>
      <c r="W23" s="106"/>
      <c r="X23" s="106"/>
      <c r="Y23" s="106"/>
      <c r="Z23" s="106"/>
    </row>
    <row r="24" spans="1:26" ht="15.75" customHeight="1">
      <c r="A24" s="212"/>
      <c r="B24" s="7" t="s">
        <v>10</v>
      </c>
      <c r="C24" s="7" t="s">
        <v>11</v>
      </c>
      <c r="D24" s="7" t="s">
        <v>12</v>
      </c>
      <c r="E24" s="7" t="s">
        <v>10</v>
      </c>
      <c r="F24" s="7" t="s">
        <v>11</v>
      </c>
      <c r="G24" s="7" t="s">
        <v>12</v>
      </c>
      <c r="H24" s="209"/>
      <c r="I24" s="199"/>
      <c r="J24" s="4"/>
      <c r="K24" s="4"/>
      <c r="L24" s="4"/>
      <c r="M24" s="4"/>
      <c r="N24" s="4"/>
      <c r="O24" s="4"/>
      <c r="P24" s="4"/>
      <c r="Q24" s="4"/>
      <c r="R24" s="4"/>
      <c r="S24" s="4"/>
      <c r="T24" s="106"/>
      <c r="U24" s="106"/>
      <c r="V24" s="106"/>
      <c r="W24" s="106"/>
      <c r="X24" s="106"/>
      <c r="Y24" s="106"/>
      <c r="Z24" s="106"/>
    </row>
    <row r="25" spans="1:26" ht="15.75" customHeight="1">
      <c r="A25" s="12" t="s">
        <v>28</v>
      </c>
      <c r="B25" s="13">
        <v>34</v>
      </c>
      <c r="C25" s="11">
        <v>6</v>
      </c>
      <c r="D25" s="11">
        <v>28</v>
      </c>
      <c r="E25" s="108">
        <v>60</v>
      </c>
      <c r="F25" s="108">
        <v>9</v>
      </c>
      <c r="G25" s="108">
        <v>51</v>
      </c>
      <c r="H25" s="112">
        <v>22.165016501650165</v>
      </c>
      <c r="I25" s="112">
        <v>14.319829424307036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106"/>
      <c r="U25" s="106"/>
      <c r="V25" s="106"/>
      <c r="W25" s="106"/>
      <c r="X25" s="106"/>
      <c r="Y25" s="106"/>
      <c r="Z25" s="106"/>
    </row>
    <row r="26" spans="1:26" ht="15.75" customHeight="1">
      <c r="A26" s="10">
        <v>26</v>
      </c>
      <c r="B26" s="14">
        <v>26</v>
      </c>
      <c r="C26" s="9">
        <v>3</v>
      </c>
      <c r="D26" s="9">
        <v>23</v>
      </c>
      <c r="E26" s="8">
        <v>58</v>
      </c>
      <c r="F26" s="8">
        <v>11</v>
      </c>
      <c r="G26" s="8">
        <v>47</v>
      </c>
      <c r="H26" s="113">
        <v>22.658703071672356</v>
      </c>
      <c r="I26" s="113">
        <v>14.464052287581699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106"/>
      <c r="U26" s="106"/>
      <c r="V26" s="106"/>
      <c r="W26" s="106"/>
      <c r="X26" s="106"/>
      <c r="Y26" s="106"/>
      <c r="Z26" s="106"/>
    </row>
    <row r="27" spans="1:26" ht="15.75" customHeight="1">
      <c r="A27" s="10">
        <v>27</v>
      </c>
      <c r="B27" s="14">
        <v>18</v>
      </c>
      <c r="C27" s="9">
        <v>6</v>
      </c>
      <c r="D27" s="9">
        <v>12</v>
      </c>
      <c r="E27" s="8">
        <v>56</v>
      </c>
      <c r="F27" s="8">
        <v>13</v>
      </c>
      <c r="G27" s="8">
        <v>43</v>
      </c>
      <c r="H27" s="113">
        <v>22.852631578947367</v>
      </c>
      <c r="I27" s="113">
        <v>14.802272727272728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106"/>
      <c r="U27" s="106"/>
      <c r="V27" s="106"/>
      <c r="W27" s="106"/>
      <c r="X27" s="106"/>
      <c r="Y27" s="106"/>
      <c r="Z27" s="106"/>
    </row>
    <row r="28" spans="1:26" ht="15.75" customHeight="1">
      <c r="A28" s="10">
        <v>28</v>
      </c>
      <c r="B28" s="14">
        <v>22</v>
      </c>
      <c r="C28" s="9">
        <v>1</v>
      </c>
      <c r="D28" s="9">
        <v>21</v>
      </c>
      <c r="E28" s="8">
        <v>55</v>
      </c>
      <c r="F28" s="8">
        <v>11</v>
      </c>
      <c r="G28" s="8">
        <v>44</v>
      </c>
      <c r="H28" s="113">
        <v>22.585714285714285</v>
      </c>
      <c r="I28" s="113">
        <v>14.605080831408776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106"/>
      <c r="U28" s="106"/>
      <c r="V28" s="106"/>
      <c r="W28" s="106"/>
      <c r="X28" s="106"/>
      <c r="Y28" s="106"/>
      <c r="Z28" s="106"/>
    </row>
    <row r="29" spans="1:26" ht="15.75" customHeight="1">
      <c r="A29" s="10">
        <v>29</v>
      </c>
      <c r="B29" s="14">
        <v>29</v>
      </c>
      <c r="C29" s="9">
        <v>7</v>
      </c>
      <c r="D29" s="9">
        <v>22</v>
      </c>
      <c r="E29" s="8">
        <v>41</v>
      </c>
      <c r="F29" s="8">
        <v>5</v>
      </c>
      <c r="G29" s="8">
        <v>36</v>
      </c>
      <c r="H29" s="113">
        <v>22.375</v>
      </c>
      <c r="I29" s="113">
        <v>14.881235154394298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106"/>
      <c r="U29" s="106"/>
      <c r="V29" s="106"/>
      <c r="W29" s="106"/>
      <c r="X29" s="106"/>
      <c r="Y29" s="106"/>
      <c r="Z29" s="106"/>
    </row>
    <row r="30" spans="1:26" ht="15.75" customHeight="1">
      <c r="A30" s="10">
        <v>30</v>
      </c>
      <c r="B30" s="14">
        <v>25</v>
      </c>
      <c r="C30" s="9">
        <v>6</v>
      </c>
      <c r="D30" s="9">
        <v>19</v>
      </c>
      <c r="E30" s="8">
        <v>41</v>
      </c>
      <c r="F30" s="8">
        <v>6</v>
      </c>
      <c r="G30" s="8">
        <v>35</v>
      </c>
      <c r="H30" s="113">
        <v>22.252669039145907</v>
      </c>
      <c r="I30" s="113">
        <v>14.644028103044496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106"/>
      <c r="U30" s="106"/>
      <c r="V30" s="106"/>
      <c r="W30" s="106"/>
      <c r="X30" s="106"/>
      <c r="Y30" s="106"/>
      <c r="Z30" s="106"/>
    </row>
    <row r="31" spans="1:26" ht="15.75" customHeight="1">
      <c r="A31" s="10" t="s">
        <v>17</v>
      </c>
      <c r="B31" s="14">
        <v>29</v>
      </c>
      <c r="C31" s="9">
        <v>2</v>
      </c>
      <c r="D31" s="9">
        <v>27</v>
      </c>
      <c r="E31" s="8">
        <v>41</v>
      </c>
      <c r="F31" s="8">
        <v>7</v>
      </c>
      <c r="G31" s="8">
        <v>34</v>
      </c>
      <c r="H31" s="113">
        <v>22.014134275618375</v>
      </c>
      <c r="I31" s="113">
        <v>14.288990825688073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106"/>
      <c r="U31" s="106"/>
      <c r="V31" s="106"/>
      <c r="W31" s="106"/>
      <c r="X31" s="106"/>
      <c r="Y31" s="106"/>
      <c r="Z31" s="106"/>
    </row>
    <row r="32" spans="1:26" ht="15.75" customHeight="1">
      <c r="A32" s="10">
        <v>2</v>
      </c>
      <c r="B32" s="14">
        <v>31</v>
      </c>
      <c r="C32" s="9">
        <v>4</v>
      </c>
      <c r="D32" s="9">
        <v>27</v>
      </c>
      <c r="E32" s="8">
        <v>41</v>
      </c>
      <c r="F32" s="8">
        <v>8</v>
      </c>
      <c r="G32" s="8">
        <v>33</v>
      </c>
      <c r="H32" s="113">
        <v>20.928327645051201</v>
      </c>
      <c r="I32" s="113">
        <v>14.293706293706293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106"/>
      <c r="U32" s="106"/>
      <c r="V32" s="106"/>
      <c r="W32" s="106"/>
      <c r="X32" s="106"/>
      <c r="Y32" s="106"/>
      <c r="Z32" s="106"/>
    </row>
    <row r="33" spans="1:26" ht="15.75" customHeight="1">
      <c r="A33" s="10">
        <v>3</v>
      </c>
      <c r="B33" s="14">
        <v>35</v>
      </c>
      <c r="C33" s="9">
        <v>4</v>
      </c>
      <c r="D33" s="9">
        <v>31</v>
      </c>
      <c r="E33" s="8">
        <v>44</v>
      </c>
      <c r="F33" s="8">
        <v>9</v>
      </c>
      <c r="G33" s="8">
        <v>35</v>
      </c>
      <c r="H33" s="113">
        <v>20.5</v>
      </c>
      <c r="I33" s="113">
        <v>13.9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106"/>
      <c r="U33" s="106"/>
      <c r="V33" s="106"/>
      <c r="W33" s="106"/>
      <c r="X33" s="106"/>
      <c r="Y33" s="106"/>
      <c r="Z33" s="106"/>
    </row>
    <row r="34" spans="1:26" ht="15.75" customHeight="1">
      <c r="A34" s="10">
        <v>4</v>
      </c>
      <c r="B34" s="14">
        <v>37</v>
      </c>
      <c r="C34" s="9">
        <v>2</v>
      </c>
      <c r="D34" s="9">
        <v>35</v>
      </c>
      <c r="E34" s="8">
        <v>45</v>
      </c>
      <c r="F34" s="8">
        <v>10</v>
      </c>
      <c r="G34" s="8">
        <v>35</v>
      </c>
      <c r="H34" s="113">
        <v>21.1</v>
      </c>
      <c r="I34" s="113">
        <v>13.8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106"/>
      <c r="U34" s="106"/>
      <c r="V34" s="106"/>
      <c r="W34" s="106"/>
      <c r="X34" s="106"/>
      <c r="Y34" s="106"/>
      <c r="Z34" s="106"/>
    </row>
    <row r="35" spans="1:26" ht="15.75" customHeight="1">
      <c r="A35" s="109">
        <v>5</v>
      </c>
      <c r="B35" s="14">
        <v>31</v>
      </c>
      <c r="C35" s="9">
        <v>6</v>
      </c>
      <c r="D35" s="9">
        <v>25</v>
      </c>
      <c r="E35" s="8">
        <v>36</v>
      </c>
      <c r="F35" s="8">
        <v>9</v>
      </c>
      <c r="G35" s="8">
        <v>27</v>
      </c>
      <c r="H35" s="113">
        <f t="shared" ref="H35:H36" si="0">D19/C19</f>
        <v>21.479400749063672</v>
      </c>
      <c r="I35" s="113">
        <f t="shared" ref="I35:I36" si="1">D19/H19</f>
        <v>14.160493827160494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106"/>
      <c r="U35" s="106"/>
      <c r="V35" s="106"/>
      <c r="W35" s="106"/>
      <c r="X35" s="106"/>
      <c r="Y35" s="106"/>
      <c r="Z35" s="106"/>
    </row>
    <row r="36" spans="1:26" ht="15.75" customHeight="1">
      <c r="A36" s="114">
        <v>6</v>
      </c>
      <c r="B36" s="38">
        <v>30</v>
      </c>
      <c r="C36" s="39">
        <v>7</v>
      </c>
      <c r="D36" s="39">
        <v>23</v>
      </c>
      <c r="E36" s="102">
        <v>36</v>
      </c>
      <c r="F36" s="102">
        <v>9</v>
      </c>
      <c r="G36" s="102">
        <v>27</v>
      </c>
      <c r="H36" s="115">
        <f t="shared" si="0"/>
        <v>20.752767527675278</v>
      </c>
      <c r="I36" s="115">
        <f t="shared" si="1"/>
        <v>13.617433414043584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106"/>
      <c r="U36" s="106"/>
      <c r="V36" s="106"/>
      <c r="W36" s="106"/>
      <c r="X36" s="106"/>
      <c r="Y36" s="106"/>
      <c r="Z36" s="106"/>
    </row>
    <row r="37" spans="1:26" ht="15.75" customHeight="1">
      <c r="A37" s="4" t="s">
        <v>18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106"/>
      <c r="U37" s="106"/>
      <c r="V37" s="106"/>
      <c r="W37" s="106"/>
      <c r="X37" s="106"/>
      <c r="Y37" s="106"/>
      <c r="Z37" s="106"/>
    </row>
    <row r="38" spans="1:2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106"/>
      <c r="U38" s="106"/>
      <c r="V38" s="106"/>
      <c r="W38" s="106"/>
      <c r="X38" s="106"/>
      <c r="Y38" s="106"/>
      <c r="Z38" s="106"/>
    </row>
    <row r="39" spans="1:2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106"/>
      <c r="U39" s="106"/>
      <c r="V39" s="106"/>
      <c r="W39" s="106"/>
      <c r="X39" s="106"/>
      <c r="Y39" s="106"/>
      <c r="Z39" s="106"/>
    </row>
    <row r="40" spans="1:2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106"/>
      <c r="U40" s="106"/>
      <c r="V40" s="106"/>
      <c r="W40" s="106"/>
      <c r="X40" s="106"/>
      <c r="Y40" s="106"/>
      <c r="Z40" s="106"/>
    </row>
    <row r="41" spans="1:2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106"/>
      <c r="U41" s="106"/>
      <c r="V41" s="106"/>
      <c r="W41" s="106"/>
      <c r="X41" s="106"/>
      <c r="Y41" s="106"/>
      <c r="Z41" s="106"/>
    </row>
    <row r="42" spans="1:2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106"/>
      <c r="U42" s="106"/>
      <c r="V42" s="106"/>
      <c r="W42" s="106"/>
      <c r="X42" s="106"/>
      <c r="Y42" s="106"/>
      <c r="Z42" s="106"/>
    </row>
    <row r="43" spans="1:2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106"/>
      <c r="U43" s="106"/>
      <c r="V43" s="106"/>
      <c r="W43" s="106"/>
      <c r="X43" s="106"/>
      <c r="Y43" s="106"/>
      <c r="Z43" s="106"/>
    </row>
    <row r="44" spans="1:2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106"/>
      <c r="U44" s="106"/>
      <c r="V44" s="106"/>
      <c r="W44" s="106"/>
      <c r="X44" s="106"/>
      <c r="Y44" s="106"/>
      <c r="Z44" s="106"/>
    </row>
    <row r="45" spans="1:2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106"/>
      <c r="U45" s="106"/>
      <c r="V45" s="106"/>
      <c r="W45" s="106"/>
      <c r="X45" s="106"/>
      <c r="Y45" s="106"/>
      <c r="Z45" s="106"/>
    </row>
    <row r="46" spans="1:2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106"/>
      <c r="U46" s="106"/>
      <c r="V46" s="106"/>
      <c r="W46" s="106"/>
      <c r="X46" s="106"/>
      <c r="Y46" s="106"/>
      <c r="Z46" s="106"/>
    </row>
    <row r="47" spans="1:2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106"/>
      <c r="U47" s="106"/>
      <c r="V47" s="106"/>
      <c r="W47" s="106"/>
      <c r="X47" s="106"/>
      <c r="Y47" s="106"/>
      <c r="Z47" s="106"/>
    </row>
    <row r="48" spans="1:2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106"/>
      <c r="U48" s="106"/>
      <c r="V48" s="106"/>
      <c r="W48" s="106"/>
      <c r="X48" s="106"/>
      <c r="Y48" s="106"/>
      <c r="Z48" s="106"/>
    </row>
    <row r="49" spans="1:2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106"/>
      <c r="U49" s="106"/>
      <c r="V49" s="106"/>
      <c r="W49" s="106"/>
      <c r="X49" s="106"/>
      <c r="Y49" s="106"/>
      <c r="Z49" s="106"/>
    </row>
    <row r="50" spans="1:2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106"/>
      <c r="U50" s="106"/>
      <c r="V50" s="106"/>
      <c r="W50" s="106"/>
      <c r="X50" s="106"/>
      <c r="Y50" s="106"/>
      <c r="Z50" s="106"/>
    </row>
    <row r="51" spans="1:2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106"/>
      <c r="U51" s="106"/>
      <c r="V51" s="106"/>
      <c r="W51" s="106"/>
      <c r="X51" s="106"/>
      <c r="Y51" s="106"/>
      <c r="Z51" s="106"/>
    </row>
    <row r="52" spans="1:2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106"/>
      <c r="U52" s="106"/>
      <c r="V52" s="106"/>
      <c r="W52" s="106"/>
      <c r="X52" s="106"/>
      <c r="Y52" s="106"/>
      <c r="Z52" s="106"/>
    </row>
    <row r="53" spans="1:2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106"/>
      <c r="U53" s="106"/>
      <c r="V53" s="106"/>
      <c r="W53" s="106"/>
      <c r="X53" s="106"/>
      <c r="Y53" s="106"/>
      <c r="Z53" s="106"/>
    </row>
    <row r="54" spans="1:2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106"/>
      <c r="U54" s="106"/>
      <c r="V54" s="106"/>
      <c r="W54" s="106"/>
      <c r="X54" s="106"/>
      <c r="Y54" s="106"/>
      <c r="Z54" s="106"/>
    </row>
    <row r="55" spans="1:2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106"/>
      <c r="U55" s="106"/>
      <c r="V55" s="106"/>
      <c r="W55" s="106"/>
      <c r="X55" s="106"/>
      <c r="Y55" s="106"/>
      <c r="Z55" s="106"/>
    </row>
    <row r="56" spans="1:2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106"/>
      <c r="U56" s="106"/>
      <c r="V56" s="106"/>
      <c r="W56" s="106"/>
      <c r="X56" s="106"/>
      <c r="Y56" s="106"/>
      <c r="Z56" s="106"/>
    </row>
    <row r="57" spans="1:2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106"/>
      <c r="U57" s="106"/>
      <c r="V57" s="106"/>
      <c r="W57" s="106"/>
      <c r="X57" s="106"/>
      <c r="Y57" s="106"/>
      <c r="Z57" s="106"/>
    </row>
    <row r="58" spans="1:2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106"/>
      <c r="U58" s="106"/>
      <c r="V58" s="106"/>
      <c r="W58" s="106"/>
      <c r="X58" s="106"/>
      <c r="Y58" s="106"/>
      <c r="Z58" s="106"/>
    </row>
    <row r="59" spans="1:2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106"/>
      <c r="U59" s="106"/>
      <c r="V59" s="106"/>
      <c r="W59" s="106"/>
      <c r="X59" s="106"/>
      <c r="Y59" s="106"/>
      <c r="Z59" s="106"/>
    </row>
    <row r="60" spans="1:2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106"/>
      <c r="U60" s="106"/>
      <c r="V60" s="106"/>
      <c r="W60" s="106"/>
      <c r="X60" s="106"/>
      <c r="Y60" s="106"/>
      <c r="Z60" s="106"/>
    </row>
    <row r="61" spans="1:2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106"/>
      <c r="U61" s="106"/>
      <c r="V61" s="106"/>
      <c r="W61" s="106"/>
      <c r="X61" s="106"/>
      <c r="Y61" s="106"/>
      <c r="Z61" s="106"/>
    </row>
    <row r="62" spans="1:2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106"/>
      <c r="U62" s="106"/>
      <c r="V62" s="106"/>
      <c r="W62" s="106"/>
      <c r="X62" s="106"/>
      <c r="Y62" s="106"/>
      <c r="Z62" s="106"/>
    </row>
    <row r="63" spans="1:2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106"/>
      <c r="U63" s="106"/>
      <c r="V63" s="106"/>
      <c r="W63" s="106"/>
      <c r="X63" s="106"/>
      <c r="Y63" s="106"/>
      <c r="Z63" s="106"/>
    </row>
    <row r="64" spans="1:2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106"/>
      <c r="U64" s="106"/>
      <c r="V64" s="106"/>
      <c r="W64" s="106"/>
      <c r="X64" s="106"/>
      <c r="Y64" s="106"/>
      <c r="Z64" s="106"/>
    </row>
    <row r="65" spans="1:2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106"/>
      <c r="U65" s="106"/>
      <c r="V65" s="106"/>
      <c r="W65" s="106"/>
      <c r="X65" s="106"/>
      <c r="Y65" s="106"/>
      <c r="Z65" s="106"/>
    </row>
    <row r="66" spans="1:2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106"/>
      <c r="U66" s="106"/>
      <c r="V66" s="106"/>
      <c r="W66" s="106"/>
      <c r="X66" s="106"/>
      <c r="Y66" s="106"/>
      <c r="Z66" s="106"/>
    </row>
    <row r="67" spans="1:2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106"/>
      <c r="U67" s="106"/>
      <c r="V67" s="106"/>
      <c r="W67" s="106"/>
      <c r="X67" s="106"/>
      <c r="Y67" s="106"/>
      <c r="Z67" s="106"/>
    </row>
    <row r="68" spans="1:2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106"/>
      <c r="U68" s="106"/>
      <c r="V68" s="106"/>
      <c r="W68" s="106"/>
      <c r="X68" s="106"/>
      <c r="Y68" s="106"/>
      <c r="Z68" s="106"/>
    </row>
    <row r="69" spans="1:2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106"/>
      <c r="U69" s="106"/>
      <c r="V69" s="106"/>
      <c r="W69" s="106"/>
      <c r="X69" s="106"/>
      <c r="Y69" s="106"/>
      <c r="Z69" s="106"/>
    </row>
    <row r="70" spans="1:2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106"/>
      <c r="U70" s="106"/>
      <c r="V70" s="106"/>
      <c r="W70" s="106"/>
      <c r="X70" s="106"/>
      <c r="Y70" s="106"/>
      <c r="Z70" s="106"/>
    </row>
    <row r="71" spans="1:2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106"/>
      <c r="U71" s="106"/>
      <c r="V71" s="106"/>
      <c r="W71" s="106"/>
      <c r="X71" s="106"/>
      <c r="Y71" s="106"/>
      <c r="Z71" s="106"/>
    </row>
    <row r="72" spans="1:2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106"/>
      <c r="U72" s="106"/>
      <c r="V72" s="106"/>
      <c r="W72" s="106"/>
      <c r="X72" s="106"/>
      <c r="Y72" s="106"/>
      <c r="Z72" s="106"/>
    </row>
    <row r="73" spans="1:2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106"/>
      <c r="U73" s="106"/>
      <c r="V73" s="106"/>
      <c r="W73" s="106"/>
      <c r="X73" s="106"/>
      <c r="Y73" s="106"/>
      <c r="Z73" s="106"/>
    </row>
    <row r="74" spans="1:2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106"/>
      <c r="U74" s="106"/>
      <c r="V74" s="106"/>
      <c r="W74" s="106"/>
      <c r="X74" s="106"/>
      <c r="Y74" s="106"/>
      <c r="Z74" s="106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106"/>
      <c r="U75" s="106"/>
      <c r="V75" s="106"/>
      <c r="W75" s="106"/>
      <c r="X75" s="106"/>
      <c r="Y75" s="106"/>
      <c r="Z75" s="106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106"/>
      <c r="U76" s="106"/>
      <c r="V76" s="106"/>
      <c r="W76" s="106"/>
      <c r="X76" s="106"/>
      <c r="Y76" s="106"/>
      <c r="Z76" s="106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106"/>
      <c r="U77" s="106"/>
      <c r="V77" s="106"/>
      <c r="W77" s="106"/>
      <c r="X77" s="106"/>
      <c r="Y77" s="106"/>
      <c r="Z77" s="106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106"/>
      <c r="U78" s="106"/>
      <c r="V78" s="106"/>
      <c r="W78" s="106"/>
      <c r="X78" s="106"/>
      <c r="Y78" s="106"/>
      <c r="Z78" s="106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106"/>
      <c r="U79" s="106"/>
      <c r="V79" s="106"/>
      <c r="W79" s="106"/>
      <c r="X79" s="106"/>
      <c r="Y79" s="106"/>
      <c r="Z79" s="106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106"/>
      <c r="U80" s="106"/>
      <c r="V80" s="106"/>
      <c r="W80" s="106"/>
      <c r="X80" s="106"/>
      <c r="Y80" s="106"/>
      <c r="Z80" s="106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106"/>
      <c r="U81" s="106"/>
      <c r="V81" s="106"/>
      <c r="W81" s="106"/>
      <c r="X81" s="106"/>
      <c r="Y81" s="106"/>
      <c r="Z81" s="106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106"/>
      <c r="U82" s="106"/>
      <c r="V82" s="106"/>
      <c r="W82" s="106"/>
      <c r="X82" s="106"/>
      <c r="Y82" s="106"/>
      <c r="Z82" s="106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106"/>
      <c r="U83" s="106"/>
      <c r="V83" s="106"/>
      <c r="W83" s="106"/>
      <c r="X83" s="106"/>
      <c r="Y83" s="106"/>
      <c r="Z83" s="106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106"/>
      <c r="U84" s="106"/>
      <c r="V84" s="106"/>
      <c r="W84" s="106"/>
      <c r="X84" s="106"/>
      <c r="Y84" s="106"/>
      <c r="Z84" s="106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106"/>
      <c r="U85" s="106"/>
      <c r="V85" s="106"/>
      <c r="W85" s="106"/>
      <c r="X85" s="106"/>
      <c r="Y85" s="106"/>
      <c r="Z85" s="106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106"/>
      <c r="U86" s="106"/>
      <c r="V86" s="106"/>
      <c r="W86" s="106"/>
      <c r="X86" s="106"/>
      <c r="Y86" s="106"/>
      <c r="Z86" s="106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106"/>
      <c r="U87" s="106"/>
      <c r="V87" s="106"/>
      <c r="W87" s="106"/>
      <c r="X87" s="106"/>
      <c r="Y87" s="106"/>
      <c r="Z87" s="106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106"/>
      <c r="U88" s="106"/>
      <c r="V88" s="106"/>
      <c r="W88" s="106"/>
      <c r="X88" s="106"/>
      <c r="Y88" s="106"/>
      <c r="Z88" s="106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106"/>
      <c r="U89" s="106"/>
      <c r="V89" s="106"/>
      <c r="W89" s="106"/>
      <c r="X89" s="106"/>
      <c r="Y89" s="106"/>
      <c r="Z89" s="106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106"/>
      <c r="U90" s="106"/>
      <c r="V90" s="106"/>
      <c r="W90" s="106"/>
      <c r="X90" s="106"/>
      <c r="Y90" s="106"/>
      <c r="Z90" s="106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106"/>
      <c r="U91" s="106"/>
      <c r="V91" s="106"/>
      <c r="W91" s="106"/>
      <c r="X91" s="106"/>
      <c r="Y91" s="106"/>
      <c r="Z91" s="106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106"/>
      <c r="U92" s="106"/>
      <c r="V92" s="106"/>
      <c r="W92" s="106"/>
      <c r="X92" s="106"/>
      <c r="Y92" s="106"/>
      <c r="Z92" s="106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106"/>
      <c r="U93" s="106"/>
      <c r="V93" s="106"/>
      <c r="W93" s="106"/>
      <c r="X93" s="106"/>
      <c r="Y93" s="106"/>
      <c r="Z93" s="106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106"/>
      <c r="U94" s="106"/>
      <c r="V94" s="106"/>
      <c r="W94" s="106"/>
      <c r="X94" s="106"/>
      <c r="Y94" s="106"/>
      <c r="Z94" s="106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106"/>
      <c r="U95" s="106"/>
      <c r="V95" s="106"/>
      <c r="W95" s="106"/>
      <c r="X95" s="106"/>
      <c r="Y95" s="106"/>
      <c r="Z95" s="106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106"/>
      <c r="U96" s="106"/>
      <c r="V96" s="106"/>
      <c r="W96" s="106"/>
      <c r="X96" s="106"/>
      <c r="Y96" s="106"/>
      <c r="Z96" s="106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106"/>
      <c r="U97" s="106"/>
      <c r="V97" s="106"/>
      <c r="W97" s="106"/>
      <c r="X97" s="106"/>
      <c r="Y97" s="106"/>
      <c r="Z97" s="106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106"/>
      <c r="U98" s="106"/>
      <c r="V98" s="106"/>
      <c r="W98" s="106"/>
      <c r="X98" s="106"/>
      <c r="Y98" s="106"/>
      <c r="Z98" s="106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106"/>
      <c r="U99" s="106"/>
      <c r="V99" s="106"/>
      <c r="W99" s="106"/>
      <c r="X99" s="106"/>
      <c r="Y99" s="106"/>
      <c r="Z99" s="106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106"/>
      <c r="U100" s="106"/>
      <c r="V100" s="106"/>
      <c r="W100" s="106"/>
      <c r="X100" s="106"/>
      <c r="Y100" s="106"/>
      <c r="Z100" s="106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106"/>
      <c r="U101" s="106"/>
      <c r="V101" s="106"/>
      <c r="W101" s="106"/>
      <c r="X101" s="106"/>
      <c r="Y101" s="106"/>
      <c r="Z101" s="106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106"/>
      <c r="U102" s="106"/>
      <c r="V102" s="106"/>
      <c r="W102" s="106"/>
      <c r="X102" s="106"/>
      <c r="Y102" s="106"/>
      <c r="Z102" s="106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106"/>
      <c r="U103" s="106"/>
      <c r="V103" s="106"/>
      <c r="W103" s="106"/>
      <c r="X103" s="106"/>
      <c r="Y103" s="106"/>
      <c r="Z103" s="106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106"/>
      <c r="U104" s="106"/>
      <c r="V104" s="106"/>
      <c r="W104" s="106"/>
      <c r="X104" s="106"/>
      <c r="Y104" s="106"/>
      <c r="Z104" s="106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106"/>
      <c r="U105" s="106"/>
      <c r="V105" s="106"/>
      <c r="W105" s="106"/>
      <c r="X105" s="106"/>
      <c r="Y105" s="106"/>
      <c r="Z105" s="106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106"/>
      <c r="U106" s="106"/>
      <c r="V106" s="106"/>
      <c r="W106" s="106"/>
      <c r="X106" s="106"/>
      <c r="Y106" s="106"/>
      <c r="Z106" s="106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106"/>
      <c r="U107" s="106"/>
      <c r="V107" s="106"/>
      <c r="W107" s="106"/>
      <c r="X107" s="106"/>
      <c r="Y107" s="106"/>
      <c r="Z107" s="106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106"/>
      <c r="U108" s="106"/>
      <c r="V108" s="106"/>
      <c r="W108" s="106"/>
      <c r="X108" s="106"/>
      <c r="Y108" s="106"/>
      <c r="Z108" s="106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106"/>
      <c r="U109" s="106"/>
      <c r="V109" s="106"/>
      <c r="W109" s="106"/>
      <c r="X109" s="106"/>
      <c r="Y109" s="106"/>
      <c r="Z109" s="106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106"/>
      <c r="U110" s="106"/>
      <c r="V110" s="106"/>
      <c r="W110" s="106"/>
      <c r="X110" s="106"/>
      <c r="Y110" s="106"/>
      <c r="Z110" s="106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106"/>
      <c r="U111" s="106"/>
      <c r="V111" s="106"/>
      <c r="W111" s="106"/>
      <c r="X111" s="106"/>
      <c r="Y111" s="106"/>
      <c r="Z111" s="106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106"/>
      <c r="U112" s="106"/>
      <c r="V112" s="106"/>
      <c r="W112" s="106"/>
      <c r="X112" s="106"/>
      <c r="Y112" s="106"/>
      <c r="Z112" s="106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106"/>
      <c r="U113" s="106"/>
      <c r="V113" s="106"/>
      <c r="W113" s="106"/>
      <c r="X113" s="106"/>
      <c r="Y113" s="106"/>
      <c r="Z113" s="106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106"/>
      <c r="U114" s="106"/>
      <c r="V114" s="106"/>
      <c r="W114" s="106"/>
      <c r="X114" s="106"/>
      <c r="Y114" s="106"/>
      <c r="Z114" s="106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106"/>
      <c r="U115" s="106"/>
      <c r="V115" s="106"/>
      <c r="W115" s="106"/>
      <c r="X115" s="106"/>
      <c r="Y115" s="106"/>
      <c r="Z115" s="106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106"/>
      <c r="U116" s="106"/>
      <c r="V116" s="106"/>
      <c r="W116" s="106"/>
      <c r="X116" s="106"/>
      <c r="Y116" s="106"/>
      <c r="Z116" s="106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106"/>
      <c r="U117" s="106"/>
      <c r="V117" s="106"/>
      <c r="W117" s="106"/>
      <c r="X117" s="106"/>
      <c r="Y117" s="106"/>
      <c r="Z117" s="106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106"/>
      <c r="U118" s="106"/>
      <c r="V118" s="106"/>
      <c r="W118" s="106"/>
      <c r="X118" s="106"/>
      <c r="Y118" s="106"/>
      <c r="Z118" s="106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106"/>
      <c r="U119" s="106"/>
      <c r="V119" s="106"/>
      <c r="W119" s="106"/>
      <c r="X119" s="106"/>
      <c r="Y119" s="106"/>
      <c r="Z119" s="106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106"/>
      <c r="U120" s="106"/>
      <c r="V120" s="106"/>
      <c r="W120" s="106"/>
      <c r="X120" s="106"/>
      <c r="Y120" s="106"/>
      <c r="Z120" s="106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106"/>
      <c r="U121" s="106"/>
      <c r="V121" s="106"/>
      <c r="W121" s="106"/>
      <c r="X121" s="106"/>
      <c r="Y121" s="106"/>
      <c r="Z121" s="106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106"/>
      <c r="U122" s="106"/>
      <c r="V122" s="106"/>
      <c r="W122" s="106"/>
      <c r="X122" s="106"/>
      <c r="Y122" s="106"/>
      <c r="Z122" s="106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106"/>
      <c r="U123" s="106"/>
      <c r="V123" s="106"/>
      <c r="W123" s="106"/>
      <c r="X123" s="106"/>
      <c r="Y123" s="106"/>
      <c r="Z123" s="106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106"/>
      <c r="U124" s="106"/>
      <c r="V124" s="106"/>
      <c r="W124" s="106"/>
      <c r="X124" s="106"/>
      <c r="Y124" s="106"/>
      <c r="Z124" s="106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106"/>
      <c r="U125" s="106"/>
      <c r="V125" s="106"/>
      <c r="W125" s="106"/>
      <c r="X125" s="106"/>
      <c r="Y125" s="106"/>
      <c r="Z125" s="106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106"/>
      <c r="U126" s="106"/>
      <c r="V126" s="106"/>
      <c r="W126" s="106"/>
      <c r="X126" s="106"/>
      <c r="Y126" s="106"/>
      <c r="Z126" s="106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106"/>
      <c r="U127" s="106"/>
      <c r="V127" s="106"/>
      <c r="W127" s="106"/>
      <c r="X127" s="106"/>
      <c r="Y127" s="106"/>
      <c r="Z127" s="106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106"/>
      <c r="U128" s="106"/>
      <c r="V128" s="106"/>
      <c r="W128" s="106"/>
      <c r="X128" s="106"/>
      <c r="Y128" s="106"/>
      <c r="Z128" s="106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106"/>
      <c r="U129" s="106"/>
      <c r="V129" s="106"/>
      <c r="W129" s="106"/>
      <c r="X129" s="106"/>
      <c r="Y129" s="106"/>
      <c r="Z129" s="106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106"/>
      <c r="U130" s="106"/>
      <c r="V130" s="106"/>
      <c r="W130" s="106"/>
      <c r="X130" s="106"/>
      <c r="Y130" s="106"/>
      <c r="Z130" s="106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106"/>
      <c r="U131" s="106"/>
      <c r="V131" s="106"/>
      <c r="W131" s="106"/>
      <c r="X131" s="106"/>
      <c r="Y131" s="106"/>
      <c r="Z131" s="106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106"/>
      <c r="U132" s="106"/>
      <c r="V132" s="106"/>
      <c r="W132" s="106"/>
      <c r="X132" s="106"/>
      <c r="Y132" s="106"/>
      <c r="Z132" s="106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106"/>
      <c r="U133" s="106"/>
      <c r="V133" s="106"/>
      <c r="W133" s="106"/>
      <c r="X133" s="106"/>
      <c r="Y133" s="106"/>
      <c r="Z133" s="106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106"/>
      <c r="U134" s="106"/>
      <c r="V134" s="106"/>
      <c r="W134" s="106"/>
      <c r="X134" s="106"/>
      <c r="Y134" s="106"/>
      <c r="Z134" s="106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106"/>
      <c r="U135" s="106"/>
      <c r="V135" s="106"/>
      <c r="W135" s="106"/>
      <c r="X135" s="106"/>
      <c r="Y135" s="106"/>
      <c r="Z135" s="106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106"/>
      <c r="U136" s="106"/>
      <c r="V136" s="106"/>
      <c r="W136" s="106"/>
      <c r="X136" s="106"/>
      <c r="Y136" s="106"/>
      <c r="Z136" s="106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106"/>
      <c r="U137" s="106"/>
      <c r="V137" s="106"/>
      <c r="W137" s="106"/>
      <c r="X137" s="106"/>
      <c r="Y137" s="106"/>
      <c r="Z137" s="106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106"/>
      <c r="U138" s="106"/>
      <c r="V138" s="106"/>
      <c r="W138" s="106"/>
      <c r="X138" s="106"/>
      <c r="Y138" s="106"/>
      <c r="Z138" s="106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106"/>
      <c r="U139" s="106"/>
      <c r="V139" s="106"/>
      <c r="W139" s="106"/>
      <c r="X139" s="106"/>
      <c r="Y139" s="106"/>
      <c r="Z139" s="106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106"/>
      <c r="U140" s="106"/>
      <c r="V140" s="106"/>
      <c r="W140" s="106"/>
      <c r="X140" s="106"/>
      <c r="Y140" s="106"/>
      <c r="Z140" s="106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106"/>
      <c r="U141" s="106"/>
      <c r="V141" s="106"/>
      <c r="W141" s="106"/>
      <c r="X141" s="106"/>
      <c r="Y141" s="106"/>
      <c r="Z141" s="106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106"/>
      <c r="U142" s="106"/>
      <c r="V142" s="106"/>
      <c r="W142" s="106"/>
      <c r="X142" s="106"/>
      <c r="Y142" s="106"/>
      <c r="Z142" s="106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106"/>
      <c r="U143" s="106"/>
      <c r="V143" s="106"/>
      <c r="W143" s="106"/>
      <c r="X143" s="106"/>
      <c r="Y143" s="106"/>
      <c r="Z143" s="106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106"/>
      <c r="U144" s="106"/>
      <c r="V144" s="106"/>
      <c r="W144" s="106"/>
      <c r="X144" s="106"/>
      <c r="Y144" s="106"/>
      <c r="Z144" s="106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106"/>
      <c r="U145" s="106"/>
      <c r="V145" s="106"/>
      <c r="W145" s="106"/>
      <c r="X145" s="106"/>
      <c r="Y145" s="106"/>
      <c r="Z145" s="106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106"/>
      <c r="U146" s="106"/>
      <c r="V146" s="106"/>
      <c r="W146" s="106"/>
      <c r="X146" s="106"/>
      <c r="Y146" s="106"/>
      <c r="Z146" s="106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106"/>
      <c r="U147" s="106"/>
      <c r="V147" s="106"/>
      <c r="W147" s="106"/>
      <c r="X147" s="106"/>
      <c r="Y147" s="106"/>
      <c r="Z147" s="106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106"/>
      <c r="U148" s="106"/>
      <c r="V148" s="106"/>
      <c r="W148" s="106"/>
      <c r="X148" s="106"/>
      <c r="Y148" s="106"/>
      <c r="Z148" s="106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106"/>
      <c r="U149" s="106"/>
      <c r="V149" s="106"/>
      <c r="W149" s="106"/>
      <c r="X149" s="106"/>
      <c r="Y149" s="106"/>
      <c r="Z149" s="106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106"/>
      <c r="U150" s="106"/>
      <c r="V150" s="106"/>
      <c r="W150" s="106"/>
      <c r="X150" s="106"/>
      <c r="Y150" s="106"/>
      <c r="Z150" s="106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106"/>
      <c r="U151" s="106"/>
      <c r="V151" s="106"/>
      <c r="W151" s="106"/>
      <c r="X151" s="106"/>
      <c r="Y151" s="106"/>
      <c r="Z151" s="106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106"/>
      <c r="U152" s="106"/>
      <c r="V152" s="106"/>
      <c r="W152" s="106"/>
      <c r="X152" s="106"/>
      <c r="Y152" s="106"/>
      <c r="Z152" s="106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106"/>
      <c r="U153" s="106"/>
      <c r="V153" s="106"/>
      <c r="W153" s="106"/>
      <c r="X153" s="106"/>
      <c r="Y153" s="106"/>
      <c r="Z153" s="106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106"/>
      <c r="U154" s="106"/>
      <c r="V154" s="106"/>
      <c r="W154" s="106"/>
      <c r="X154" s="106"/>
      <c r="Y154" s="106"/>
      <c r="Z154" s="106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106"/>
      <c r="U155" s="106"/>
      <c r="V155" s="106"/>
      <c r="W155" s="106"/>
      <c r="X155" s="106"/>
      <c r="Y155" s="106"/>
      <c r="Z155" s="106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106"/>
      <c r="U156" s="106"/>
      <c r="V156" s="106"/>
      <c r="W156" s="106"/>
      <c r="X156" s="106"/>
      <c r="Y156" s="106"/>
      <c r="Z156" s="106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106"/>
      <c r="U157" s="106"/>
      <c r="V157" s="106"/>
      <c r="W157" s="106"/>
      <c r="X157" s="106"/>
      <c r="Y157" s="106"/>
      <c r="Z157" s="106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106"/>
      <c r="U158" s="106"/>
      <c r="V158" s="106"/>
      <c r="W158" s="106"/>
      <c r="X158" s="106"/>
      <c r="Y158" s="106"/>
      <c r="Z158" s="106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106"/>
      <c r="U159" s="106"/>
      <c r="V159" s="106"/>
      <c r="W159" s="106"/>
      <c r="X159" s="106"/>
      <c r="Y159" s="106"/>
      <c r="Z159" s="106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106"/>
      <c r="U160" s="106"/>
      <c r="V160" s="106"/>
      <c r="W160" s="106"/>
      <c r="X160" s="106"/>
      <c r="Y160" s="106"/>
      <c r="Z160" s="106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106"/>
      <c r="U161" s="106"/>
      <c r="V161" s="106"/>
      <c r="W161" s="106"/>
      <c r="X161" s="106"/>
      <c r="Y161" s="106"/>
      <c r="Z161" s="106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106"/>
      <c r="U162" s="106"/>
      <c r="V162" s="106"/>
      <c r="W162" s="106"/>
      <c r="X162" s="106"/>
      <c r="Y162" s="106"/>
      <c r="Z162" s="106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106"/>
      <c r="U163" s="106"/>
      <c r="V163" s="106"/>
      <c r="W163" s="106"/>
      <c r="X163" s="106"/>
      <c r="Y163" s="106"/>
      <c r="Z163" s="106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106"/>
      <c r="U164" s="106"/>
      <c r="V164" s="106"/>
      <c r="W164" s="106"/>
      <c r="X164" s="106"/>
      <c r="Y164" s="106"/>
      <c r="Z164" s="106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106"/>
      <c r="U165" s="106"/>
      <c r="V165" s="106"/>
      <c r="W165" s="106"/>
      <c r="X165" s="106"/>
      <c r="Y165" s="106"/>
      <c r="Z165" s="106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106"/>
      <c r="U166" s="106"/>
      <c r="V166" s="106"/>
      <c r="W166" s="106"/>
      <c r="X166" s="106"/>
      <c r="Y166" s="106"/>
      <c r="Z166" s="106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106"/>
      <c r="U167" s="106"/>
      <c r="V167" s="106"/>
      <c r="W167" s="106"/>
      <c r="X167" s="106"/>
      <c r="Y167" s="106"/>
      <c r="Z167" s="106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106"/>
      <c r="U168" s="106"/>
      <c r="V168" s="106"/>
      <c r="W168" s="106"/>
      <c r="X168" s="106"/>
      <c r="Y168" s="106"/>
      <c r="Z168" s="106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106"/>
      <c r="U169" s="106"/>
      <c r="V169" s="106"/>
      <c r="W169" s="106"/>
      <c r="X169" s="106"/>
      <c r="Y169" s="106"/>
      <c r="Z169" s="106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106"/>
      <c r="U170" s="106"/>
      <c r="V170" s="106"/>
      <c r="W170" s="106"/>
      <c r="X170" s="106"/>
      <c r="Y170" s="106"/>
      <c r="Z170" s="106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106"/>
      <c r="U171" s="106"/>
      <c r="V171" s="106"/>
      <c r="W171" s="106"/>
      <c r="X171" s="106"/>
      <c r="Y171" s="106"/>
      <c r="Z171" s="106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106"/>
      <c r="U172" s="106"/>
      <c r="V172" s="106"/>
      <c r="W172" s="106"/>
      <c r="X172" s="106"/>
      <c r="Y172" s="106"/>
      <c r="Z172" s="106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106"/>
      <c r="U173" s="106"/>
      <c r="V173" s="106"/>
      <c r="W173" s="106"/>
      <c r="X173" s="106"/>
      <c r="Y173" s="106"/>
      <c r="Z173" s="106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106"/>
      <c r="U174" s="106"/>
      <c r="V174" s="106"/>
      <c r="W174" s="106"/>
      <c r="X174" s="106"/>
      <c r="Y174" s="106"/>
      <c r="Z174" s="106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106"/>
      <c r="U175" s="106"/>
      <c r="V175" s="106"/>
      <c r="W175" s="106"/>
      <c r="X175" s="106"/>
      <c r="Y175" s="106"/>
      <c r="Z175" s="106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106"/>
      <c r="U176" s="106"/>
      <c r="V176" s="106"/>
      <c r="W176" s="106"/>
      <c r="X176" s="106"/>
      <c r="Y176" s="106"/>
      <c r="Z176" s="106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106"/>
      <c r="U177" s="106"/>
      <c r="V177" s="106"/>
      <c r="W177" s="106"/>
      <c r="X177" s="106"/>
      <c r="Y177" s="106"/>
      <c r="Z177" s="106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106"/>
      <c r="U178" s="106"/>
      <c r="V178" s="106"/>
      <c r="W178" s="106"/>
      <c r="X178" s="106"/>
      <c r="Y178" s="106"/>
      <c r="Z178" s="106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106"/>
      <c r="U179" s="106"/>
      <c r="V179" s="106"/>
      <c r="W179" s="106"/>
      <c r="X179" s="106"/>
      <c r="Y179" s="106"/>
      <c r="Z179" s="106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106"/>
      <c r="U180" s="106"/>
      <c r="V180" s="106"/>
      <c r="W180" s="106"/>
      <c r="X180" s="106"/>
      <c r="Y180" s="106"/>
      <c r="Z180" s="106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106"/>
      <c r="U181" s="106"/>
      <c r="V181" s="106"/>
      <c r="W181" s="106"/>
      <c r="X181" s="106"/>
      <c r="Y181" s="106"/>
      <c r="Z181" s="106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106"/>
      <c r="U182" s="106"/>
      <c r="V182" s="106"/>
      <c r="W182" s="106"/>
      <c r="X182" s="106"/>
      <c r="Y182" s="106"/>
      <c r="Z182" s="106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106"/>
      <c r="U183" s="106"/>
      <c r="V183" s="106"/>
      <c r="W183" s="106"/>
      <c r="X183" s="106"/>
      <c r="Y183" s="106"/>
      <c r="Z183" s="106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106"/>
      <c r="U184" s="106"/>
      <c r="V184" s="106"/>
      <c r="W184" s="106"/>
      <c r="X184" s="106"/>
      <c r="Y184" s="106"/>
      <c r="Z184" s="106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106"/>
      <c r="U185" s="106"/>
      <c r="V185" s="106"/>
      <c r="W185" s="106"/>
      <c r="X185" s="106"/>
      <c r="Y185" s="106"/>
      <c r="Z185" s="106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106"/>
      <c r="U186" s="106"/>
      <c r="V186" s="106"/>
      <c r="W186" s="106"/>
      <c r="X186" s="106"/>
      <c r="Y186" s="106"/>
      <c r="Z186" s="106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106"/>
      <c r="U187" s="106"/>
      <c r="V187" s="106"/>
      <c r="W187" s="106"/>
      <c r="X187" s="106"/>
      <c r="Y187" s="106"/>
      <c r="Z187" s="106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106"/>
      <c r="U188" s="106"/>
      <c r="V188" s="106"/>
      <c r="W188" s="106"/>
      <c r="X188" s="106"/>
      <c r="Y188" s="106"/>
      <c r="Z188" s="106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106"/>
      <c r="U189" s="106"/>
      <c r="V189" s="106"/>
      <c r="W189" s="106"/>
      <c r="X189" s="106"/>
      <c r="Y189" s="106"/>
      <c r="Z189" s="106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106"/>
      <c r="U190" s="106"/>
      <c r="V190" s="106"/>
      <c r="W190" s="106"/>
      <c r="X190" s="106"/>
      <c r="Y190" s="106"/>
      <c r="Z190" s="106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106"/>
      <c r="U191" s="106"/>
      <c r="V191" s="106"/>
      <c r="W191" s="106"/>
      <c r="X191" s="106"/>
      <c r="Y191" s="106"/>
      <c r="Z191" s="106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106"/>
      <c r="U192" s="106"/>
      <c r="V192" s="106"/>
      <c r="W192" s="106"/>
      <c r="X192" s="106"/>
      <c r="Y192" s="106"/>
      <c r="Z192" s="106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106"/>
      <c r="U193" s="106"/>
      <c r="V193" s="106"/>
      <c r="W193" s="106"/>
      <c r="X193" s="106"/>
      <c r="Y193" s="106"/>
      <c r="Z193" s="106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106"/>
      <c r="U194" s="106"/>
      <c r="V194" s="106"/>
      <c r="W194" s="106"/>
      <c r="X194" s="106"/>
      <c r="Y194" s="106"/>
      <c r="Z194" s="106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106"/>
      <c r="U195" s="106"/>
      <c r="V195" s="106"/>
      <c r="W195" s="106"/>
      <c r="X195" s="106"/>
      <c r="Y195" s="106"/>
      <c r="Z195" s="106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106"/>
      <c r="U196" s="106"/>
      <c r="V196" s="106"/>
      <c r="W196" s="106"/>
      <c r="X196" s="106"/>
      <c r="Y196" s="106"/>
      <c r="Z196" s="106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106"/>
      <c r="U197" s="106"/>
      <c r="V197" s="106"/>
      <c r="W197" s="106"/>
      <c r="X197" s="106"/>
      <c r="Y197" s="106"/>
      <c r="Z197" s="106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106"/>
      <c r="U198" s="106"/>
      <c r="V198" s="106"/>
      <c r="W198" s="106"/>
      <c r="X198" s="106"/>
      <c r="Y198" s="106"/>
      <c r="Z198" s="106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106"/>
      <c r="U199" s="106"/>
      <c r="V199" s="106"/>
      <c r="W199" s="106"/>
      <c r="X199" s="106"/>
      <c r="Y199" s="106"/>
      <c r="Z199" s="106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106"/>
      <c r="U200" s="106"/>
      <c r="V200" s="106"/>
      <c r="W200" s="106"/>
      <c r="X200" s="106"/>
      <c r="Y200" s="106"/>
      <c r="Z200" s="106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106"/>
      <c r="U201" s="106"/>
      <c r="V201" s="106"/>
      <c r="W201" s="106"/>
      <c r="X201" s="106"/>
      <c r="Y201" s="106"/>
      <c r="Z201" s="106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106"/>
      <c r="U202" s="106"/>
      <c r="V202" s="106"/>
      <c r="W202" s="106"/>
      <c r="X202" s="106"/>
      <c r="Y202" s="106"/>
      <c r="Z202" s="106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106"/>
      <c r="U203" s="106"/>
      <c r="V203" s="106"/>
      <c r="W203" s="106"/>
      <c r="X203" s="106"/>
      <c r="Y203" s="106"/>
      <c r="Z203" s="106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106"/>
      <c r="U204" s="106"/>
      <c r="V204" s="106"/>
      <c r="W204" s="106"/>
      <c r="X204" s="106"/>
      <c r="Y204" s="106"/>
      <c r="Z204" s="106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106"/>
      <c r="U205" s="106"/>
      <c r="V205" s="106"/>
      <c r="W205" s="106"/>
      <c r="X205" s="106"/>
      <c r="Y205" s="106"/>
      <c r="Z205" s="106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106"/>
      <c r="U206" s="106"/>
      <c r="V206" s="106"/>
      <c r="W206" s="106"/>
      <c r="X206" s="106"/>
      <c r="Y206" s="106"/>
      <c r="Z206" s="106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106"/>
      <c r="U207" s="106"/>
      <c r="V207" s="106"/>
      <c r="W207" s="106"/>
      <c r="X207" s="106"/>
      <c r="Y207" s="106"/>
      <c r="Z207" s="106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106"/>
      <c r="U208" s="106"/>
      <c r="V208" s="106"/>
      <c r="W208" s="106"/>
      <c r="X208" s="106"/>
      <c r="Y208" s="106"/>
      <c r="Z208" s="106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106"/>
      <c r="U209" s="106"/>
      <c r="V209" s="106"/>
      <c r="W209" s="106"/>
      <c r="X209" s="106"/>
      <c r="Y209" s="106"/>
      <c r="Z209" s="106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106"/>
      <c r="U210" s="106"/>
      <c r="V210" s="106"/>
      <c r="W210" s="106"/>
      <c r="X210" s="106"/>
      <c r="Y210" s="106"/>
      <c r="Z210" s="106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106"/>
      <c r="U211" s="106"/>
      <c r="V211" s="106"/>
      <c r="W211" s="106"/>
      <c r="X211" s="106"/>
      <c r="Y211" s="106"/>
      <c r="Z211" s="106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106"/>
      <c r="U212" s="106"/>
      <c r="V212" s="106"/>
      <c r="W212" s="106"/>
      <c r="X212" s="106"/>
      <c r="Y212" s="106"/>
      <c r="Z212" s="106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106"/>
      <c r="U213" s="106"/>
      <c r="V213" s="106"/>
      <c r="W213" s="106"/>
      <c r="X213" s="106"/>
      <c r="Y213" s="106"/>
      <c r="Z213" s="106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106"/>
      <c r="U214" s="106"/>
      <c r="V214" s="106"/>
      <c r="W214" s="106"/>
      <c r="X214" s="106"/>
      <c r="Y214" s="106"/>
      <c r="Z214" s="106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106"/>
      <c r="U215" s="106"/>
      <c r="V215" s="106"/>
      <c r="W215" s="106"/>
      <c r="X215" s="106"/>
      <c r="Y215" s="106"/>
      <c r="Z215" s="106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106"/>
      <c r="U216" s="106"/>
      <c r="V216" s="106"/>
      <c r="W216" s="106"/>
      <c r="X216" s="106"/>
      <c r="Y216" s="106"/>
      <c r="Z216" s="106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106"/>
      <c r="U217" s="106"/>
      <c r="V217" s="106"/>
      <c r="W217" s="106"/>
      <c r="X217" s="106"/>
      <c r="Y217" s="106"/>
      <c r="Z217" s="106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106"/>
      <c r="U218" s="106"/>
      <c r="V218" s="106"/>
      <c r="W218" s="106"/>
      <c r="X218" s="106"/>
      <c r="Y218" s="106"/>
      <c r="Z218" s="106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106"/>
      <c r="U219" s="106"/>
      <c r="V219" s="106"/>
      <c r="W219" s="106"/>
      <c r="X219" s="106"/>
      <c r="Y219" s="106"/>
      <c r="Z219" s="106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106"/>
      <c r="U220" s="106"/>
      <c r="V220" s="106"/>
      <c r="W220" s="106"/>
      <c r="X220" s="106"/>
      <c r="Y220" s="106"/>
      <c r="Z220" s="106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106"/>
      <c r="U221" s="106"/>
      <c r="V221" s="106"/>
      <c r="W221" s="106"/>
      <c r="X221" s="106"/>
      <c r="Y221" s="106"/>
      <c r="Z221" s="106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106"/>
      <c r="U222" s="106"/>
      <c r="V222" s="106"/>
      <c r="W222" s="106"/>
      <c r="X222" s="106"/>
      <c r="Y222" s="106"/>
      <c r="Z222" s="106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106"/>
      <c r="U223" s="106"/>
      <c r="V223" s="106"/>
      <c r="W223" s="106"/>
      <c r="X223" s="106"/>
      <c r="Y223" s="106"/>
      <c r="Z223" s="106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106"/>
      <c r="U224" s="106"/>
      <c r="V224" s="106"/>
      <c r="W224" s="106"/>
      <c r="X224" s="106"/>
      <c r="Y224" s="106"/>
      <c r="Z224" s="106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106"/>
      <c r="U225" s="106"/>
      <c r="V225" s="106"/>
      <c r="W225" s="106"/>
      <c r="X225" s="106"/>
      <c r="Y225" s="106"/>
      <c r="Z225" s="106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106"/>
      <c r="U226" s="106"/>
      <c r="V226" s="106"/>
      <c r="W226" s="106"/>
      <c r="X226" s="106"/>
      <c r="Y226" s="106"/>
      <c r="Z226" s="106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106"/>
      <c r="U227" s="106"/>
      <c r="V227" s="106"/>
      <c r="W227" s="106"/>
      <c r="X227" s="106"/>
      <c r="Y227" s="106"/>
      <c r="Z227" s="106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106"/>
      <c r="U228" s="106"/>
      <c r="V228" s="106"/>
      <c r="W228" s="106"/>
      <c r="X228" s="106"/>
      <c r="Y228" s="106"/>
      <c r="Z228" s="106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106"/>
      <c r="U229" s="106"/>
      <c r="V229" s="106"/>
      <c r="W229" s="106"/>
      <c r="X229" s="106"/>
      <c r="Y229" s="106"/>
      <c r="Z229" s="106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106"/>
      <c r="U230" s="106"/>
      <c r="V230" s="106"/>
      <c r="W230" s="106"/>
      <c r="X230" s="106"/>
      <c r="Y230" s="106"/>
      <c r="Z230" s="106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106"/>
      <c r="U231" s="106"/>
      <c r="V231" s="106"/>
      <c r="W231" s="106"/>
      <c r="X231" s="106"/>
      <c r="Y231" s="106"/>
      <c r="Z231" s="106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106"/>
      <c r="U232" s="106"/>
      <c r="V232" s="106"/>
      <c r="W232" s="106"/>
      <c r="X232" s="106"/>
      <c r="Y232" s="106"/>
      <c r="Z232" s="106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106"/>
      <c r="U233" s="106"/>
      <c r="V233" s="106"/>
      <c r="W233" s="106"/>
      <c r="X233" s="106"/>
      <c r="Y233" s="106"/>
      <c r="Z233" s="106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106"/>
      <c r="U234" s="106"/>
      <c r="V234" s="106"/>
      <c r="W234" s="106"/>
      <c r="X234" s="106"/>
      <c r="Y234" s="106"/>
      <c r="Z234" s="106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106"/>
      <c r="U235" s="106"/>
      <c r="V235" s="106"/>
      <c r="W235" s="106"/>
      <c r="X235" s="106"/>
      <c r="Y235" s="106"/>
      <c r="Z235" s="106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106"/>
      <c r="U236" s="106"/>
      <c r="V236" s="106"/>
      <c r="W236" s="106"/>
      <c r="X236" s="106"/>
      <c r="Y236" s="106"/>
      <c r="Z236" s="106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106"/>
      <c r="U237" s="106"/>
      <c r="V237" s="106"/>
      <c r="W237" s="106"/>
      <c r="X237" s="106"/>
      <c r="Y237" s="106"/>
      <c r="Z237" s="106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106"/>
      <c r="U238" s="106"/>
      <c r="V238" s="106"/>
      <c r="W238" s="106"/>
      <c r="X238" s="106"/>
      <c r="Y238" s="106"/>
      <c r="Z238" s="106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106"/>
      <c r="U239" s="106"/>
      <c r="V239" s="106"/>
      <c r="W239" s="106"/>
      <c r="X239" s="106"/>
      <c r="Y239" s="106"/>
      <c r="Z239" s="106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106"/>
      <c r="U240" s="106"/>
      <c r="V240" s="106"/>
      <c r="W240" s="106"/>
      <c r="X240" s="106"/>
      <c r="Y240" s="106"/>
      <c r="Z240" s="106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106"/>
      <c r="U241" s="106"/>
      <c r="V241" s="106"/>
      <c r="W241" s="106"/>
      <c r="X241" s="106"/>
      <c r="Y241" s="106"/>
      <c r="Z241" s="106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106"/>
      <c r="U242" s="106"/>
      <c r="V242" s="106"/>
      <c r="W242" s="106"/>
      <c r="X242" s="106"/>
      <c r="Y242" s="106"/>
      <c r="Z242" s="106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106"/>
      <c r="U243" s="106"/>
      <c r="V243" s="106"/>
      <c r="W243" s="106"/>
      <c r="X243" s="106"/>
      <c r="Y243" s="106"/>
      <c r="Z243" s="106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106"/>
      <c r="U244" s="106"/>
      <c r="V244" s="106"/>
      <c r="W244" s="106"/>
      <c r="X244" s="106"/>
      <c r="Y244" s="106"/>
      <c r="Z244" s="106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106"/>
      <c r="U245" s="106"/>
      <c r="V245" s="106"/>
      <c r="W245" s="106"/>
      <c r="X245" s="106"/>
      <c r="Y245" s="106"/>
      <c r="Z245" s="106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106"/>
      <c r="U246" s="106"/>
      <c r="V246" s="106"/>
      <c r="W246" s="106"/>
      <c r="X246" s="106"/>
      <c r="Y246" s="106"/>
      <c r="Z246" s="106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106"/>
      <c r="U247" s="106"/>
      <c r="V247" s="106"/>
      <c r="W247" s="106"/>
      <c r="X247" s="106"/>
      <c r="Y247" s="106"/>
      <c r="Z247" s="106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106"/>
      <c r="U248" s="106"/>
      <c r="V248" s="106"/>
      <c r="W248" s="106"/>
      <c r="X248" s="106"/>
      <c r="Y248" s="106"/>
      <c r="Z248" s="106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106"/>
      <c r="U249" s="106"/>
      <c r="V249" s="106"/>
      <c r="W249" s="106"/>
      <c r="X249" s="106"/>
      <c r="Y249" s="106"/>
      <c r="Z249" s="106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106"/>
      <c r="U250" s="106"/>
      <c r="V250" s="106"/>
      <c r="W250" s="106"/>
      <c r="X250" s="106"/>
      <c r="Y250" s="106"/>
      <c r="Z250" s="106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106"/>
      <c r="U251" s="106"/>
      <c r="V251" s="106"/>
      <c r="W251" s="106"/>
      <c r="X251" s="106"/>
      <c r="Y251" s="106"/>
      <c r="Z251" s="106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106"/>
      <c r="U252" s="106"/>
      <c r="V252" s="106"/>
      <c r="W252" s="106"/>
      <c r="X252" s="106"/>
      <c r="Y252" s="106"/>
      <c r="Z252" s="106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106"/>
      <c r="U253" s="106"/>
      <c r="V253" s="106"/>
      <c r="W253" s="106"/>
      <c r="X253" s="106"/>
      <c r="Y253" s="106"/>
      <c r="Z253" s="106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106"/>
      <c r="U254" s="106"/>
      <c r="V254" s="106"/>
      <c r="W254" s="106"/>
      <c r="X254" s="106"/>
      <c r="Y254" s="106"/>
      <c r="Z254" s="106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106"/>
      <c r="U255" s="106"/>
      <c r="V255" s="106"/>
      <c r="W255" s="106"/>
      <c r="X255" s="106"/>
      <c r="Y255" s="106"/>
      <c r="Z255" s="106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106"/>
      <c r="U256" s="106"/>
      <c r="V256" s="106"/>
      <c r="W256" s="106"/>
      <c r="X256" s="106"/>
      <c r="Y256" s="106"/>
      <c r="Z256" s="106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106"/>
      <c r="U257" s="106"/>
      <c r="V257" s="106"/>
      <c r="W257" s="106"/>
      <c r="X257" s="106"/>
      <c r="Y257" s="106"/>
      <c r="Z257" s="106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106"/>
      <c r="U258" s="106"/>
      <c r="V258" s="106"/>
      <c r="W258" s="106"/>
      <c r="X258" s="106"/>
      <c r="Y258" s="106"/>
      <c r="Z258" s="106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106"/>
      <c r="U259" s="106"/>
      <c r="V259" s="106"/>
      <c r="W259" s="106"/>
      <c r="X259" s="106"/>
      <c r="Y259" s="106"/>
      <c r="Z259" s="106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106"/>
      <c r="U260" s="106"/>
      <c r="V260" s="106"/>
      <c r="W260" s="106"/>
      <c r="X260" s="106"/>
      <c r="Y260" s="106"/>
      <c r="Z260" s="106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106"/>
      <c r="U261" s="106"/>
      <c r="V261" s="106"/>
      <c r="W261" s="106"/>
      <c r="X261" s="106"/>
      <c r="Y261" s="106"/>
      <c r="Z261" s="106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106"/>
      <c r="U262" s="106"/>
      <c r="V262" s="106"/>
      <c r="W262" s="106"/>
      <c r="X262" s="106"/>
      <c r="Y262" s="106"/>
      <c r="Z262" s="106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106"/>
      <c r="U263" s="106"/>
      <c r="V263" s="106"/>
      <c r="W263" s="106"/>
      <c r="X263" s="106"/>
      <c r="Y263" s="106"/>
      <c r="Z263" s="106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106"/>
      <c r="U264" s="106"/>
      <c r="V264" s="106"/>
      <c r="W264" s="106"/>
      <c r="X264" s="106"/>
      <c r="Y264" s="106"/>
      <c r="Z264" s="106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106"/>
      <c r="U999" s="106"/>
      <c r="V999" s="106"/>
      <c r="W999" s="106"/>
      <c r="X999" s="106"/>
      <c r="Y999" s="106"/>
      <c r="Z999" s="106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106"/>
      <c r="U1000" s="106"/>
      <c r="V1000" s="106"/>
      <c r="W1000" s="106"/>
      <c r="X1000" s="106"/>
      <c r="Y1000" s="106"/>
      <c r="Z1000" s="106"/>
    </row>
    <row r="1001" spans="1:26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106"/>
      <c r="U1001" s="106"/>
      <c r="V1001" s="106"/>
      <c r="W1001" s="106"/>
      <c r="X1001" s="106"/>
      <c r="Y1001" s="106"/>
      <c r="Z1001" s="106"/>
    </row>
    <row r="1002" spans="1:26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106"/>
      <c r="U1002" s="106"/>
      <c r="V1002" s="106"/>
      <c r="W1002" s="106"/>
      <c r="X1002" s="106"/>
      <c r="Y1002" s="106"/>
      <c r="Z1002" s="106"/>
    </row>
  </sheetData>
  <mergeCells count="16">
    <mergeCell ref="H22:H24"/>
    <mergeCell ref="I22:I24"/>
    <mergeCell ref="B23:D23"/>
    <mergeCell ref="A6:A8"/>
    <mergeCell ref="B6:B8"/>
    <mergeCell ref="C6:C8"/>
    <mergeCell ref="D6:G6"/>
    <mergeCell ref="H6:J6"/>
    <mergeCell ref="D7:D8"/>
    <mergeCell ref="E7:E8"/>
    <mergeCell ref="H7:J7"/>
    <mergeCell ref="F7:F8"/>
    <mergeCell ref="G7:G8"/>
    <mergeCell ref="A22:A24"/>
    <mergeCell ref="B22:D22"/>
    <mergeCell ref="E22:G23"/>
  </mergeCells>
  <phoneticPr fontId="11"/>
  <pageMargins left="0.70866141732283472" right="0.70866141732283472" top="0.74803149606299213" bottom="0.74803149606299213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tabSelected="1" view="pageBreakPreview" zoomScale="60" zoomScaleNormal="100" workbookViewId="0">
      <selection activeCell="D9" sqref="D9"/>
    </sheetView>
  </sheetViews>
  <sheetFormatPr defaultColWidth="12.6640625" defaultRowHeight="15" customHeight="1"/>
  <cols>
    <col min="1" max="1" width="13.33203125" customWidth="1"/>
    <col min="2" max="2" width="12.88671875" customWidth="1"/>
    <col min="3" max="8" width="5" customWidth="1"/>
    <col min="9" max="9" width="5.88671875" customWidth="1"/>
    <col min="10" max="11" width="7.6640625" customWidth="1"/>
    <col min="12" max="16" width="7.77734375" customWidth="1"/>
    <col min="17" max="26" width="7" customWidth="1"/>
  </cols>
  <sheetData>
    <row r="1" spans="1:26" ht="13.2">
      <c r="A1" s="4"/>
      <c r="B1" s="4"/>
      <c r="C1" s="4"/>
      <c r="D1" s="4"/>
      <c r="E1" s="4"/>
      <c r="F1" s="4"/>
      <c r="G1" s="4"/>
      <c r="H1" s="4"/>
      <c r="I1" s="4"/>
      <c r="J1" s="4"/>
      <c r="K1" s="1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2">
      <c r="A2" s="4"/>
      <c r="B2" s="4"/>
      <c r="C2" s="4"/>
      <c r="D2" s="4"/>
      <c r="E2" s="4"/>
      <c r="F2" s="4"/>
      <c r="G2" s="4"/>
      <c r="H2" s="4"/>
      <c r="I2" s="4"/>
      <c r="J2" s="4"/>
      <c r="K2" s="15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2">
      <c r="A3" s="3" t="s">
        <v>32</v>
      </c>
      <c r="B3" s="3"/>
      <c r="C3" s="4"/>
      <c r="D3" s="4"/>
      <c r="E3" s="4"/>
      <c r="F3" s="4"/>
      <c r="G3" s="4"/>
      <c r="H3" s="4"/>
      <c r="I3" s="4"/>
      <c r="J3" s="4"/>
      <c r="K3" s="5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2">
      <c r="A4" s="3"/>
      <c r="B4" s="3"/>
      <c r="C4" s="4"/>
      <c r="D4" s="4"/>
      <c r="E4" s="4"/>
      <c r="F4" s="4"/>
      <c r="G4" s="4"/>
      <c r="H4" s="4"/>
      <c r="I4" s="4"/>
      <c r="J4" s="4"/>
      <c r="K4" s="5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2">
      <c r="A5" s="3"/>
      <c r="B5" s="3"/>
      <c r="C5" s="4"/>
      <c r="D5" s="4"/>
      <c r="E5" s="4"/>
      <c r="F5" s="4"/>
      <c r="G5" s="4"/>
      <c r="H5" s="4"/>
      <c r="I5" s="4"/>
      <c r="J5" s="4"/>
      <c r="K5" s="5" t="s">
        <v>33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2">
      <c r="A6" s="226" t="s">
        <v>34</v>
      </c>
      <c r="B6" s="213" t="s">
        <v>35</v>
      </c>
      <c r="C6" s="227" t="s">
        <v>26</v>
      </c>
      <c r="D6" s="206"/>
      <c r="E6" s="207"/>
      <c r="F6" s="227" t="s">
        <v>8</v>
      </c>
      <c r="G6" s="206"/>
      <c r="H6" s="207"/>
      <c r="I6" s="213" t="s">
        <v>36</v>
      </c>
      <c r="J6" s="224" t="s">
        <v>37</v>
      </c>
      <c r="K6" s="225" t="s">
        <v>38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2">
      <c r="A7" s="212"/>
      <c r="B7" s="209"/>
      <c r="C7" s="16" t="s">
        <v>10</v>
      </c>
      <c r="D7" s="17" t="s">
        <v>11</v>
      </c>
      <c r="E7" s="17" t="s">
        <v>12</v>
      </c>
      <c r="F7" s="16" t="s">
        <v>10</v>
      </c>
      <c r="G7" s="16" t="s">
        <v>11</v>
      </c>
      <c r="H7" s="16" t="s">
        <v>12</v>
      </c>
      <c r="I7" s="209"/>
      <c r="J7" s="209"/>
      <c r="K7" s="199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2">
      <c r="A8" s="116" t="s">
        <v>10</v>
      </c>
      <c r="B8" s="117" t="s">
        <v>39</v>
      </c>
      <c r="C8" s="40">
        <v>5624</v>
      </c>
      <c r="D8" s="41">
        <v>2933</v>
      </c>
      <c r="E8" s="41">
        <v>2691</v>
      </c>
      <c r="F8" s="41">
        <v>413</v>
      </c>
      <c r="G8" s="41">
        <v>134</v>
      </c>
      <c r="H8" s="41">
        <v>279</v>
      </c>
      <c r="I8" s="41">
        <v>36</v>
      </c>
      <c r="J8" s="42">
        <v>439756</v>
      </c>
      <c r="K8" s="42">
        <v>96292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2">
      <c r="A9" s="109" t="s">
        <v>40</v>
      </c>
      <c r="B9" s="118" t="s">
        <v>41</v>
      </c>
      <c r="C9" s="43">
        <v>216</v>
      </c>
      <c r="D9" s="44">
        <v>113</v>
      </c>
      <c r="E9" s="44">
        <v>103</v>
      </c>
      <c r="F9" s="44">
        <v>20</v>
      </c>
      <c r="G9" s="44">
        <v>7</v>
      </c>
      <c r="H9" s="44">
        <v>13</v>
      </c>
      <c r="I9" s="44">
        <v>2</v>
      </c>
      <c r="J9" s="119">
        <v>26446</v>
      </c>
      <c r="K9" s="119">
        <v>6321</v>
      </c>
      <c r="L9" s="4"/>
      <c r="M9" s="4"/>
      <c r="N9" s="8"/>
      <c r="O9" s="120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2">
      <c r="A10" s="109" t="s">
        <v>42</v>
      </c>
      <c r="B10" s="118" t="s">
        <v>43</v>
      </c>
      <c r="C10" s="43">
        <v>406</v>
      </c>
      <c r="D10" s="44">
        <v>204</v>
      </c>
      <c r="E10" s="44">
        <v>202</v>
      </c>
      <c r="F10" s="44">
        <v>30</v>
      </c>
      <c r="G10" s="44">
        <v>11</v>
      </c>
      <c r="H10" s="44">
        <v>19</v>
      </c>
      <c r="I10" s="44">
        <v>1</v>
      </c>
      <c r="J10" s="119">
        <v>31353</v>
      </c>
      <c r="K10" s="119">
        <v>8186</v>
      </c>
      <c r="L10" s="4"/>
      <c r="M10" s="4"/>
      <c r="N10" s="8"/>
      <c r="O10" s="120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2">
      <c r="A11" s="109" t="s">
        <v>44</v>
      </c>
      <c r="B11" s="118" t="s">
        <v>45</v>
      </c>
      <c r="C11" s="43">
        <v>203</v>
      </c>
      <c r="D11" s="44">
        <v>102</v>
      </c>
      <c r="E11" s="44">
        <v>101</v>
      </c>
      <c r="F11" s="44">
        <v>15</v>
      </c>
      <c r="G11" s="44">
        <v>4</v>
      </c>
      <c r="H11" s="44">
        <v>11</v>
      </c>
      <c r="I11" s="44">
        <v>2</v>
      </c>
      <c r="J11" s="119">
        <v>30767</v>
      </c>
      <c r="K11" s="119">
        <v>5505</v>
      </c>
      <c r="L11" s="4"/>
      <c r="M11" s="4"/>
      <c r="N11" s="8"/>
      <c r="O11" s="120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2">
      <c r="A12" s="109" t="s">
        <v>46</v>
      </c>
      <c r="B12" s="118" t="s">
        <v>47</v>
      </c>
      <c r="C12" s="43">
        <v>464</v>
      </c>
      <c r="D12" s="44">
        <v>231</v>
      </c>
      <c r="E12" s="44">
        <v>233</v>
      </c>
      <c r="F12" s="44">
        <v>30</v>
      </c>
      <c r="G12" s="44">
        <v>9</v>
      </c>
      <c r="H12" s="44">
        <v>21</v>
      </c>
      <c r="I12" s="44">
        <v>2</v>
      </c>
      <c r="J12" s="119">
        <v>21622</v>
      </c>
      <c r="K12" s="119">
        <v>5186</v>
      </c>
      <c r="L12" s="4"/>
      <c r="M12" s="4"/>
      <c r="N12" s="8"/>
      <c r="O12" s="120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2">
      <c r="A13" s="109" t="s">
        <v>48</v>
      </c>
      <c r="B13" s="118" t="s">
        <v>49</v>
      </c>
      <c r="C13" s="43">
        <v>313</v>
      </c>
      <c r="D13" s="44">
        <v>159</v>
      </c>
      <c r="E13" s="44">
        <v>154</v>
      </c>
      <c r="F13" s="44">
        <v>26</v>
      </c>
      <c r="G13" s="44">
        <v>6</v>
      </c>
      <c r="H13" s="44">
        <v>20</v>
      </c>
      <c r="I13" s="44">
        <v>1</v>
      </c>
      <c r="J13" s="119">
        <v>25115</v>
      </c>
      <c r="K13" s="119">
        <v>5118</v>
      </c>
      <c r="L13" s="4"/>
      <c r="M13" s="4"/>
      <c r="N13" s="8"/>
      <c r="O13" s="120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2">
      <c r="A14" s="109" t="s">
        <v>50</v>
      </c>
      <c r="B14" s="118" t="s">
        <v>51</v>
      </c>
      <c r="C14" s="43">
        <v>300</v>
      </c>
      <c r="D14" s="44">
        <v>154</v>
      </c>
      <c r="E14" s="44">
        <v>146</v>
      </c>
      <c r="F14" s="44">
        <v>22</v>
      </c>
      <c r="G14" s="44">
        <v>8</v>
      </c>
      <c r="H14" s="44">
        <v>14</v>
      </c>
      <c r="I14" s="44">
        <v>2</v>
      </c>
      <c r="J14" s="119">
        <v>32087</v>
      </c>
      <c r="K14" s="119">
        <v>5685</v>
      </c>
      <c r="L14" s="4"/>
      <c r="M14" s="4"/>
      <c r="N14" s="8"/>
      <c r="O14" s="120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2">
      <c r="A15" s="109" t="s">
        <v>52</v>
      </c>
      <c r="B15" s="118" t="s">
        <v>53</v>
      </c>
      <c r="C15" s="43">
        <v>163</v>
      </c>
      <c r="D15" s="44">
        <v>97</v>
      </c>
      <c r="E15" s="44">
        <v>66</v>
      </c>
      <c r="F15" s="44">
        <v>14</v>
      </c>
      <c r="G15" s="44">
        <v>5</v>
      </c>
      <c r="H15" s="44">
        <v>9</v>
      </c>
      <c r="I15" s="44">
        <v>2</v>
      </c>
      <c r="J15" s="119">
        <v>25557</v>
      </c>
      <c r="K15" s="119">
        <v>5035</v>
      </c>
      <c r="L15" s="4"/>
      <c r="M15" s="4"/>
      <c r="N15" s="8"/>
      <c r="O15" s="120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2">
      <c r="A16" s="109" t="s">
        <v>54</v>
      </c>
      <c r="B16" s="118" t="s">
        <v>55</v>
      </c>
      <c r="C16" s="43">
        <v>614</v>
      </c>
      <c r="D16" s="44">
        <v>321</v>
      </c>
      <c r="E16" s="44">
        <v>293</v>
      </c>
      <c r="F16" s="44">
        <v>34</v>
      </c>
      <c r="G16" s="44">
        <v>14</v>
      </c>
      <c r="H16" s="44">
        <v>20</v>
      </c>
      <c r="I16" s="44">
        <v>3</v>
      </c>
      <c r="J16" s="119">
        <v>28430</v>
      </c>
      <c r="K16" s="119">
        <v>6215</v>
      </c>
      <c r="L16" s="4"/>
      <c r="M16" s="4"/>
      <c r="N16" s="8"/>
      <c r="O16" s="120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2">
      <c r="A17" s="109" t="s">
        <v>56</v>
      </c>
      <c r="B17" s="118" t="s">
        <v>57</v>
      </c>
      <c r="C17" s="43">
        <v>71</v>
      </c>
      <c r="D17" s="44">
        <v>40</v>
      </c>
      <c r="E17" s="44">
        <v>31</v>
      </c>
      <c r="F17" s="44">
        <v>12</v>
      </c>
      <c r="G17" s="44">
        <v>4</v>
      </c>
      <c r="H17" s="44">
        <v>8</v>
      </c>
      <c r="I17" s="44">
        <v>3</v>
      </c>
      <c r="J17" s="119">
        <v>13435</v>
      </c>
      <c r="K17" s="119">
        <v>2872</v>
      </c>
      <c r="L17" s="4"/>
      <c r="M17" s="4"/>
      <c r="N17" s="8"/>
      <c r="O17" s="120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2">
      <c r="A18" s="109" t="s">
        <v>58</v>
      </c>
      <c r="B18" s="118" t="s">
        <v>59</v>
      </c>
      <c r="C18" s="43">
        <v>130</v>
      </c>
      <c r="D18" s="44">
        <v>74</v>
      </c>
      <c r="E18" s="44">
        <v>56</v>
      </c>
      <c r="F18" s="44">
        <v>14</v>
      </c>
      <c r="G18" s="44">
        <v>5</v>
      </c>
      <c r="H18" s="44">
        <v>9</v>
      </c>
      <c r="I18" s="44">
        <v>2</v>
      </c>
      <c r="J18" s="119">
        <v>18356</v>
      </c>
      <c r="K18" s="119">
        <v>3962</v>
      </c>
      <c r="L18" s="4"/>
      <c r="M18" s="4"/>
      <c r="N18" s="8"/>
      <c r="O18" s="120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2">
      <c r="A19" s="109" t="s">
        <v>60</v>
      </c>
      <c r="B19" s="118" t="s">
        <v>61</v>
      </c>
      <c r="C19" s="43">
        <v>89</v>
      </c>
      <c r="D19" s="44">
        <v>56</v>
      </c>
      <c r="E19" s="44">
        <v>33</v>
      </c>
      <c r="F19" s="44">
        <v>13</v>
      </c>
      <c r="G19" s="44">
        <v>4</v>
      </c>
      <c r="H19" s="44">
        <v>9</v>
      </c>
      <c r="I19" s="44">
        <v>2</v>
      </c>
      <c r="J19" s="119">
        <v>30180</v>
      </c>
      <c r="K19" s="119">
        <v>2989</v>
      </c>
      <c r="L19" s="4"/>
      <c r="M19" s="4"/>
      <c r="N19" s="8"/>
      <c r="O19" s="120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2">
      <c r="A20" s="109" t="s">
        <v>62</v>
      </c>
      <c r="B20" s="118" t="s">
        <v>63</v>
      </c>
      <c r="C20" s="43">
        <v>667</v>
      </c>
      <c r="D20" s="44">
        <v>337</v>
      </c>
      <c r="E20" s="44">
        <v>330</v>
      </c>
      <c r="F20" s="44">
        <v>45</v>
      </c>
      <c r="G20" s="44">
        <v>15</v>
      </c>
      <c r="H20" s="44">
        <v>30</v>
      </c>
      <c r="I20" s="44">
        <v>3</v>
      </c>
      <c r="J20" s="119">
        <v>24623</v>
      </c>
      <c r="K20" s="119">
        <v>8294</v>
      </c>
      <c r="L20" s="4"/>
      <c r="M20" s="4"/>
      <c r="N20" s="8"/>
      <c r="O20" s="120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109" t="s">
        <v>64</v>
      </c>
      <c r="B21" s="118" t="s">
        <v>65</v>
      </c>
      <c r="C21" s="43">
        <v>281</v>
      </c>
      <c r="D21" s="44">
        <v>140</v>
      </c>
      <c r="E21" s="44">
        <v>141</v>
      </c>
      <c r="F21" s="44">
        <v>23</v>
      </c>
      <c r="G21" s="44">
        <v>7</v>
      </c>
      <c r="H21" s="44">
        <v>16</v>
      </c>
      <c r="I21" s="44">
        <v>2</v>
      </c>
      <c r="J21" s="119">
        <v>23501</v>
      </c>
      <c r="K21" s="119">
        <v>5205</v>
      </c>
      <c r="L21" s="4"/>
      <c r="M21" s="4"/>
      <c r="N21" s="8"/>
      <c r="O21" s="1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109" t="s">
        <v>66</v>
      </c>
      <c r="B22" s="118" t="s">
        <v>67</v>
      </c>
      <c r="C22" s="43">
        <v>424</v>
      </c>
      <c r="D22" s="44">
        <v>217</v>
      </c>
      <c r="E22" s="44">
        <v>207</v>
      </c>
      <c r="F22" s="44">
        <v>31</v>
      </c>
      <c r="G22" s="44">
        <v>11</v>
      </c>
      <c r="H22" s="44">
        <v>20</v>
      </c>
      <c r="I22" s="44">
        <v>2</v>
      </c>
      <c r="J22" s="119">
        <v>27546</v>
      </c>
      <c r="K22" s="119">
        <v>7283</v>
      </c>
      <c r="L22" s="4"/>
      <c r="M22" s="4"/>
      <c r="N22" s="8"/>
      <c r="O22" s="12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109" t="s">
        <v>68</v>
      </c>
      <c r="B23" s="118" t="s">
        <v>69</v>
      </c>
      <c r="C23" s="43">
        <v>309</v>
      </c>
      <c r="D23" s="44">
        <v>170</v>
      </c>
      <c r="E23" s="44">
        <v>139</v>
      </c>
      <c r="F23" s="44">
        <v>22</v>
      </c>
      <c r="G23" s="44">
        <v>6</v>
      </c>
      <c r="H23" s="44">
        <v>16</v>
      </c>
      <c r="I23" s="44">
        <v>2</v>
      </c>
      <c r="J23" s="119">
        <v>24437</v>
      </c>
      <c r="K23" s="119">
        <v>5702</v>
      </c>
      <c r="L23" s="4"/>
      <c r="M23" s="4"/>
      <c r="N23" s="8"/>
      <c r="O23" s="12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109" t="s">
        <v>70</v>
      </c>
      <c r="B24" s="118" t="s">
        <v>71</v>
      </c>
      <c r="C24" s="43">
        <v>289</v>
      </c>
      <c r="D24" s="44">
        <v>160</v>
      </c>
      <c r="E24" s="44">
        <v>129</v>
      </c>
      <c r="F24" s="44">
        <v>23</v>
      </c>
      <c r="G24" s="44">
        <v>6</v>
      </c>
      <c r="H24" s="44">
        <v>17</v>
      </c>
      <c r="I24" s="44">
        <v>2</v>
      </c>
      <c r="J24" s="119">
        <v>21539</v>
      </c>
      <c r="K24" s="119">
        <v>6031</v>
      </c>
      <c r="L24" s="4"/>
      <c r="M24" s="4"/>
      <c r="N24" s="8"/>
      <c r="O24" s="12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114" t="s">
        <v>72</v>
      </c>
      <c r="B25" s="121" t="s">
        <v>73</v>
      </c>
      <c r="C25" s="45">
        <v>685</v>
      </c>
      <c r="D25" s="46">
        <v>358</v>
      </c>
      <c r="E25" s="46">
        <v>327</v>
      </c>
      <c r="F25" s="46">
        <v>39</v>
      </c>
      <c r="G25" s="46">
        <v>12</v>
      </c>
      <c r="H25" s="46">
        <v>27</v>
      </c>
      <c r="I25" s="46">
        <v>3</v>
      </c>
      <c r="J25" s="122">
        <v>34762</v>
      </c>
      <c r="K25" s="122">
        <v>6703</v>
      </c>
      <c r="L25" s="4"/>
      <c r="M25" s="4"/>
      <c r="N25" s="8"/>
      <c r="O25" s="12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4" t="s">
        <v>74</v>
      </c>
      <c r="B26" s="18"/>
      <c r="C26" s="19"/>
      <c r="D26" s="19"/>
      <c r="E26" s="19"/>
      <c r="F26" s="20"/>
      <c r="G26" s="20"/>
      <c r="H26" s="20"/>
      <c r="I26" s="20"/>
      <c r="J26" s="20"/>
      <c r="K26" s="21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3" t="s">
        <v>481</v>
      </c>
      <c r="B27" s="4"/>
      <c r="C27" s="4"/>
      <c r="D27" s="4"/>
      <c r="E27" s="4"/>
      <c r="F27" s="4"/>
      <c r="G27" s="4"/>
      <c r="H27" s="4"/>
      <c r="I27" s="4"/>
      <c r="J27" s="4"/>
      <c r="K27" s="15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3" t="s">
        <v>484</v>
      </c>
      <c r="B28" s="4"/>
      <c r="C28" s="4"/>
      <c r="D28" s="4"/>
      <c r="E28" s="4"/>
      <c r="F28" s="4"/>
      <c r="G28" s="4"/>
      <c r="H28" s="4"/>
      <c r="I28" s="4"/>
      <c r="J28" s="4"/>
      <c r="K28" s="15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4" t="s">
        <v>482</v>
      </c>
      <c r="B29" s="4"/>
      <c r="C29" s="4"/>
      <c r="D29" s="4"/>
      <c r="E29" s="4"/>
      <c r="F29" s="4"/>
      <c r="G29" s="4"/>
      <c r="H29" s="4"/>
      <c r="I29" s="4"/>
      <c r="J29" s="4"/>
      <c r="K29" s="15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4" t="s">
        <v>483</v>
      </c>
      <c r="B30" s="4"/>
      <c r="C30" s="4"/>
      <c r="D30" s="4"/>
      <c r="E30" s="4"/>
      <c r="F30" s="4"/>
      <c r="G30" s="4"/>
      <c r="H30" s="4"/>
      <c r="I30" s="4"/>
      <c r="J30" s="4"/>
      <c r="K30" s="15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15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15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15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15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15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15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15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15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15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15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15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15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15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15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15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15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15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15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15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15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15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15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15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15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15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15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15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15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15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15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15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15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15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1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15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15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15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15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15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15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15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15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15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15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15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15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15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15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15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15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15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15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15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15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15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15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15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15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15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15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15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15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15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15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15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15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15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15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15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15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15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15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15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15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15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15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15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15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15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15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15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15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15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15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15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15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15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15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15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15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15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15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15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15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15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15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15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15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15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15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15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15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15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15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15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15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15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15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15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15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15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15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15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15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15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15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15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15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15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15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15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15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15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15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15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15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15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15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15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15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15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15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15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15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15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15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15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15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15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15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15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15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15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15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15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15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15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15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15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5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15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15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15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15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15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15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15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15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15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15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15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15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15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15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15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15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15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15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15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15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15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15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15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15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15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15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15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15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15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15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15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15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15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15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15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15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15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15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15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15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15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15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15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15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15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15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15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15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15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15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15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15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15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15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15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15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15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15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15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15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15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15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15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15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15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15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15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15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15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15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15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15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15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15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15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15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15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15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15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15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15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15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15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15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15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15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15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15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15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15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15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15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15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15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15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15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15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15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15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5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15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15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15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15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15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15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15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15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15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15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15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15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15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15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15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15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15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15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15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15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15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15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15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15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15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15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15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15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15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15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15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15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15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15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15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15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15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15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15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15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15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15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15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15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15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15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15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15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15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15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15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15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15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15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15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15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15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15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15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15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15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15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15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15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15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15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15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15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15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15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15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15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15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15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15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15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15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15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15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15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15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15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15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15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15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15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15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15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15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15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15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15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15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15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15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15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15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15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15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15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15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15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15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15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15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15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15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15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15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15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15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15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15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15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15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15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15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15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15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15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15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15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15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15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15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15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15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15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15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15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15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15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15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15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15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15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15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15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15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15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15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15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15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15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15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15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15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15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15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15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15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15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15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15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15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15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15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15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15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15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15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15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15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15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15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15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15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15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15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15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15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15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15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15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15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15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15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15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15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15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15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15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15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15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15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15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15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15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15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15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15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15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15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15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15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15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15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15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15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15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15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15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15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15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15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15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15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15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15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15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15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15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15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15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15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15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15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15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15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15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15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15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15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15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15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15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15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15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15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15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15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15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15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15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15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15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15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15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15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15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15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15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15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15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15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15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15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15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15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15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15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15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15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15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15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15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15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15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15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15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15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15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15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15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15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15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15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15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15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15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15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15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15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15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15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15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15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15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15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15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15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15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15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15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15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15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15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15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15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15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15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15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15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15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15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15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15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15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15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15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15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15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15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15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15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15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15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15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15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15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15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15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15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15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15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15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15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15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15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15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15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15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15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15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15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15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15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15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15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15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15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15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15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15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15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15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15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15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15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15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15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15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15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15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15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15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15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15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15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15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15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15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15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15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15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15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15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15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15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15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15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15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15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15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15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15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15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15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15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15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15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15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15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15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15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15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15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15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15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15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15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15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15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15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15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15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15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15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15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15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15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15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15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15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15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15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15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15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15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15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15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15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15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15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15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15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15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15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15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15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15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15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15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15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15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15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15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15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15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15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15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15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15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15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15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15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15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15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15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15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15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15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15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15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15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15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15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15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15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15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15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15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15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15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15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15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15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15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15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15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15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15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15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15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15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15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15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15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15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15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15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15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15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15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15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15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15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15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15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15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15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15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15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15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15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15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15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15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15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15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15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15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15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15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15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15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15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15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15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15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15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15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15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15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15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15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15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15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15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15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15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15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15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15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15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15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15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15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15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15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15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15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15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15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15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15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15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15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15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15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15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15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15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15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15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15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15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15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15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15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15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15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15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15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15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15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15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15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15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15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15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15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15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15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15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15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15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15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15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15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15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15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15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15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15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15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15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15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15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15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15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15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15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15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15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15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15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15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15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15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15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15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15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15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15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15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15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15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15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15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15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15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15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15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15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15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15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15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15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15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15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15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15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15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15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15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15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15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15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15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15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15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15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15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15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15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15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15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15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15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15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15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15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15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15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15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15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15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15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15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15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15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15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15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15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15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15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15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15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15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15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15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15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15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15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15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15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15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15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15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15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15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15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15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15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15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15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15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15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15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15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15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15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15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15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15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15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15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15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15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15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15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15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15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15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15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15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15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15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15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15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15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15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15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15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15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15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15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15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15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15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15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15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15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15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15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15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15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15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15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15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15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15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15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15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15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15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15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15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15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15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15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15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15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15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15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15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15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15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15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7">
    <mergeCell ref="J6:J7"/>
    <mergeCell ref="K6:K7"/>
    <mergeCell ref="A6:A7"/>
    <mergeCell ref="B6:B7"/>
    <mergeCell ref="C6:E6"/>
    <mergeCell ref="F6:H6"/>
    <mergeCell ref="I6:I7"/>
  </mergeCells>
  <phoneticPr fontId="11"/>
  <pageMargins left="0.70866141732283472" right="0.70866141732283472" top="0.74803149606299213" bottom="0.74803149606299213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2"/>
  <sheetViews>
    <sheetView tabSelected="1" view="pageBreakPreview" topLeftCell="A5" zoomScale="60" zoomScaleNormal="100" workbookViewId="0">
      <selection activeCell="D9" sqref="D9"/>
    </sheetView>
  </sheetViews>
  <sheetFormatPr defaultColWidth="12.6640625" defaultRowHeight="15" customHeight="1"/>
  <cols>
    <col min="1" max="10" width="7.6640625" customWidth="1"/>
    <col min="11" max="26" width="7" customWidth="1"/>
  </cols>
  <sheetData>
    <row r="1" spans="1:26" ht="13.2">
      <c r="A1" s="2" t="s">
        <v>75</v>
      </c>
      <c r="B1" s="3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2">
      <c r="A2" s="3"/>
      <c r="B2" s="3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2">
      <c r="A3" s="3" t="s">
        <v>76</v>
      </c>
      <c r="B3" s="3"/>
      <c r="C3" s="4"/>
      <c r="D3" s="4"/>
      <c r="E3" s="4"/>
      <c r="F3" s="4"/>
      <c r="G3" s="4"/>
      <c r="H3" s="4"/>
      <c r="I3" s="4"/>
      <c r="J3" s="5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2">
      <c r="A4" s="3"/>
      <c r="B4" s="3"/>
      <c r="C4" s="4"/>
      <c r="D4" s="4"/>
      <c r="E4" s="4"/>
      <c r="F4" s="4"/>
      <c r="G4" s="4"/>
      <c r="H4" s="4"/>
      <c r="I4" s="4"/>
      <c r="J4" s="5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2">
      <c r="A5" s="3"/>
      <c r="B5" s="3"/>
      <c r="C5" s="4"/>
      <c r="D5" s="4"/>
      <c r="E5" s="4"/>
      <c r="F5" s="4"/>
      <c r="G5" s="4"/>
      <c r="H5" s="4"/>
      <c r="I5" s="4"/>
      <c r="J5" s="5" t="s">
        <v>3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6.5" customHeight="1">
      <c r="A6" s="210" t="s">
        <v>4</v>
      </c>
      <c r="B6" s="218" t="s">
        <v>24</v>
      </c>
      <c r="C6" s="218" t="s">
        <v>25</v>
      </c>
      <c r="D6" s="205" t="s">
        <v>77</v>
      </c>
      <c r="E6" s="206"/>
      <c r="F6" s="206"/>
      <c r="G6" s="207"/>
      <c r="H6" s="205" t="s">
        <v>8</v>
      </c>
      <c r="I6" s="206"/>
      <c r="J6" s="206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6.5" customHeight="1">
      <c r="A7" s="211"/>
      <c r="B7" s="214"/>
      <c r="C7" s="214"/>
      <c r="D7" s="208" t="s">
        <v>10</v>
      </c>
      <c r="E7" s="208" t="s">
        <v>11</v>
      </c>
      <c r="F7" s="208" t="s">
        <v>12</v>
      </c>
      <c r="G7" s="219" t="s">
        <v>78</v>
      </c>
      <c r="H7" s="201" t="s">
        <v>13</v>
      </c>
      <c r="I7" s="202"/>
      <c r="J7" s="202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6.5" customHeight="1">
      <c r="A8" s="212"/>
      <c r="B8" s="209"/>
      <c r="C8" s="209"/>
      <c r="D8" s="209"/>
      <c r="E8" s="209"/>
      <c r="F8" s="209"/>
      <c r="G8" s="209"/>
      <c r="H8" s="7" t="s">
        <v>10</v>
      </c>
      <c r="I8" s="7" t="s">
        <v>11</v>
      </c>
      <c r="J8" s="6" t="s">
        <v>12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2">
      <c r="A9" s="10" t="s">
        <v>28</v>
      </c>
      <c r="B9" s="107">
        <v>10</v>
      </c>
      <c r="C9" s="108">
        <v>136</v>
      </c>
      <c r="D9" s="11">
        <v>3500</v>
      </c>
      <c r="E9" s="108">
        <v>1793</v>
      </c>
      <c r="F9" s="108">
        <v>1707</v>
      </c>
      <c r="G9" s="108">
        <v>85</v>
      </c>
      <c r="H9" s="108">
        <v>267</v>
      </c>
      <c r="I9" s="108">
        <v>149</v>
      </c>
      <c r="J9" s="108">
        <v>118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2">
      <c r="A10" s="10">
        <v>26</v>
      </c>
      <c r="B10" s="99">
        <v>10</v>
      </c>
      <c r="C10" s="8">
        <v>132</v>
      </c>
      <c r="D10" s="9">
        <v>3454</v>
      </c>
      <c r="E10" s="8">
        <v>1793</v>
      </c>
      <c r="F10" s="8">
        <v>1661</v>
      </c>
      <c r="G10" s="8">
        <v>91</v>
      </c>
      <c r="H10" s="8">
        <v>261</v>
      </c>
      <c r="I10" s="8">
        <v>146</v>
      </c>
      <c r="J10" s="8">
        <v>115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2">
      <c r="A11" s="10">
        <v>27</v>
      </c>
      <c r="B11" s="99">
        <v>10</v>
      </c>
      <c r="C11" s="8">
        <v>133</v>
      </c>
      <c r="D11" s="9">
        <v>3429</v>
      </c>
      <c r="E11" s="8">
        <v>1727</v>
      </c>
      <c r="F11" s="8">
        <v>1702</v>
      </c>
      <c r="G11" s="8">
        <v>85</v>
      </c>
      <c r="H11" s="8">
        <v>268</v>
      </c>
      <c r="I11" s="8">
        <v>155</v>
      </c>
      <c r="J11" s="8">
        <v>113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2">
      <c r="A12" s="10">
        <v>28</v>
      </c>
      <c r="B12" s="99">
        <v>10</v>
      </c>
      <c r="C12" s="8">
        <v>134</v>
      </c>
      <c r="D12" s="9">
        <v>3422</v>
      </c>
      <c r="E12" s="8">
        <v>1732</v>
      </c>
      <c r="F12" s="8">
        <v>1690</v>
      </c>
      <c r="G12" s="8">
        <v>86</v>
      </c>
      <c r="H12" s="8">
        <v>275</v>
      </c>
      <c r="I12" s="8">
        <v>159</v>
      </c>
      <c r="J12" s="8">
        <v>116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2">
      <c r="A13" s="10">
        <v>29</v>
      </c>
      <c r="B13" s="99">
        <v>10</v>
      </c>
      <c r="C13" s="8">
        <v>136</v>
      </c>
      <c r="D13" s="9">
        <v>3440</v>
      </c>
      <c r="E13" s="8">
        <v>1755</v>
      </c>
      <c r="F13" s="8">
        <v>1685</v>
      </c>
      <c r="G13" s="8">
        <v>93</v>
      </c>
      <c r="H13" s="8">
        <v>258</v>
      </c>
      <c r="I13" s="8">
        <v>156</v>
      </c>
      <c r="J13" s="8">
        <v>102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2">
      <c r="A14" s="10">
        <v>30</v>
      </c>
      <c r="B14" s="99">
        <v>9</v>
      </c>
      <c r="C14" s="8">
        <v>127</v>
      </c>
      <c r="D14" s="9">
        <v>3308</v>
      </c>
      <c r="E14" s="8">
        <v>1719</v>
      </c>
      <c r="F14" s="8">
        <v>1589</v>
      </c>
      <c r="G14" s="8">
        <v>102</v>
      </c>
      <c r="H14" s="8">
        <v>258</v>
      </c>
      <c r="I14" s="8">
        <v>147</v>
      </c>
      <c r="J14" s="8">
        <v>111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2">
      <c r="A15" s="10" t="s">
        <v>17</v>
      </c>
      <c r="B15" s="99">
        <v>9</v>
      </c>
      <c r="C15" s="8">
        <v>125</v>
      </c>
      <c r="D15" s="9">
        <v>3210</v>
      </c>
      <c r="E15" s="8">
        <v>1655</v>
      </c>
      <c r="F15" s="8">
        <v>1555</v>
      </c>
      <c r="G15" s="8">
        <v>108</v>
      </c>
      <c r="H15" s="8">
        <v>252</v>
      </c>
      <c r="I15" s="8">
        <v>139</v>
      </c>
      <c r="J15" s="8">
        <v>113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2">
      <c r="A16" s="10">
        <v>2</v>
      </c>
      <c r="B16" s="99">
        <v>9</v>
      </c>
      <c r="C16" s="8">
        <v>123</v>
      </c>
      <c r="D16" s="9">
        <v>3033</v>
      </c>
      <c r="E16" s="8">
        <v>1507</v>
      </c>
      <c r="F16" s="8">
        <v>1526</v>
      </c>
      <c r="G16" s="8">
        <v>111</v>
      </c>
      <c r="H16" s="8">
        <v>255</v>
      </c>
      <c r="I16" s="8">
        <v>144</v>
      </c>
      <c r="J16" s="8">
        <v>111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2">
      <c r="A17" s="10">
        <v>3</v>
      </c>
      <c r="B17" s="99">
        <v>9</v>
      </c>
      <c r="C17" s="8">
        <v>123</v>
      </c>
      <c r="D17" s="9">
        <v>3037</v>
      </c>
      <c r="E17" s="8">
        <v>1522</v>
      </c>
      <c r="F17" s="8">
        <v>1515</v>
      </c>
      <c r="G17" s="8">
        <v>125</v>
      </c>
      <c r="H17" s="8">
        <v>255</v>
      </c>
      <c r="I17" s="8">
        <v>137</v>
      </c>
      <c r="J17" s="8">
        <v>118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2">
      <c r="A18" s="10">
        <v>4</v>
      </c>
      <c r="B18" s="99">
        <v>9</v>
      </c>
      <c r="C18" s="8">
        <v>125</v>
      </c>
      <c r="D18" s="9">
        <v>3052</v>
      </c>
      <c r="E18" s="8">
        <v>1542</v>
      </c>
      <c r="F18" s="8">
        <v>1510</v>
      </c>
      <c r="G18" s="8">
        <v>133</v>
      </c>
      <c r="H18" s="8">
        <v>256</v>
      </c>
      <c r="I18" s="8">
        <v>139</v>
      </c>
      <c r="J18" s="8">
        <v>117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2">
      <c r="A19" s="109">
        <v>5</v>
      </c>
      <c r="B19" s="99">
        <v>8</v>
      </c>
      <c r="C19" s="8">
        <v>122</v>
      </c>
      <c r="D19" s="9">
        <v>2958</v>
      </c>
      <c r="E19" s="8">
        <v>1529</v>
      </c>
      <c r="F19" s="8">
        <v>1429</v>
      </c>
      <c r="G19" s="8">
        <v>159</v>
      </c>
      <c r="H19" s="8">
        <v>243</v>
      </c>
      <c r="I19" s="8">
        <v>138</v>
      </c>
      <c r="J19" s="8">
        <v>105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2">
      <c r="A20" s="110">
        <v>6</v>
      </c>
      <c r="B20" s="111">
        <v>8</v>
      </c>
      <c r="C20" s="35">
        <v>119</v>
      </c>
      <c r="D20" s="36">
        <v>2916</v>
      </c>
      <c r="E20" s="35">
        <v>1507</v>
      </c>
      <c r="F20" s="35">
        <v>1409</v>
      </c>
      <c r="G20" s="35">
        <v>165</v>
      </c>
      <c r="H20" s="35">
        <v>236</v>
      </c>
      <c r="I20" s="35">
        <v>133</v>
      </c>
      <c r="J20" s="35">
        <v>103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3.2">
      <c r="A21" s="98"/>
      <c r="B21" s="8"/>
      <c r="C21" s="8"/>
      <c r="D21" s="9"/>
      <c r="E21" s="8"/>
      <c r="F21" s="8"/>
      <c r="G21" s="8"/>
      <c r="H21" s="8"/>
      <c r="I21" s="8"/>
      <c r="J21" s="8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220" t="s">
        <v>4</v>
      </c>
      <c r="B22" s="201" t="s">
        <v>8</v>
      </c>
      <c r="C22" s="202"/>
      <c r="D22" s="204"/>
      <c r="E22" s="221" t="s">
        <v>29</v>
      </c>
      <c r="F22" s="222"/>
      <c r="G22" s="223"/>
      <c r="H22" s="215" t="s">
        <v>79</v>
      </c>
      <c r="I22" s="216" t="s">
        <v>80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211"/>
      <c r="B23" s="201" t="s">
        <v>14</v>
      </c>
      <c r="C23" s="202"/>
      <c r="D23" s="204"/>
      <c r="E23" s="199"/>
      <c r="F23" s="200"/>
      <c r="G23" s="212"/>
      <c r="H23" s="214"/>
      <c r="I23" s="217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212"/>
      <c r="B24" s="7" t="s">
        <v>10</v>
      </c>
      <c r="C24" s="7" t="s">
        <v>11</v>
      </c>
      <c r="D24" s="7" t="s">
        <v>12</v>
      </c>
      <c r="E24" s="7" t="s">
        <v>10</v>
      </c>
      <c r="F24" s="7" t="s">
        <v>11</v>
      </c>
      <c r="G24" s="7" t="s">
        <v>12</v>
      </c>
      <c r="H24" s="209"/>
      <c r="I24" s="199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12" t="s">
        <v>28</v>
      </c>
      <c r="B25" s="13">
        <v>14</v>
      </c>
      <c r="C25" s="11">
        <v>7</v>
      </c>
      <c r="D25" s="11">
        <v>7</v>
      </c>
      <c r="E25" s="108">
        <v>39</v>
      </c>
      <c r="F25" s="108">
        <v>20</v>
      </c>
      <c r="G25" s="108">
        <v>19</v>
      </c>
      <c r="H25" s="112">
        <v>25.735294117647058</v>
      </c>
      <c r="I25" s="112">
        <v>13.108614232209737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10">
        <v>26</v>
      </c>
      <c r="B26" s="14">
        <v>12</v>
      </c>
      <c r="C26" s="9">
        <v>5</v>
      </c>
      <c r="D26" s="9">
        <v>7</v>
      </c>
      <c r="E26" s="8">
        <v>36</v>
      </c>
      <c r="F26" s="8">
        <v>20</v>
      </c>
      <c r="G26" s="8">
        <v>16</v>
      </c>
      <c r="H26" s="113">
        <v>26.166666666666668</v>
      </c>
      <c r="I26" s="113">
        <v>13.233716475095786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10">
        <v>27</v>
      </c>
      <c r="B27" s="14">
        <v>11</v>
      </c>
      <c r="C27" s="9">
        <v>6</v>
      </c>
      <c r="D27" s="9">
        <v>5</v>
      </c>
      <c r="E27" s="8">
        <v>38</v>
      </c>
      <c r="F27" s="8">
        <v>21</v>
      </c>
      <c r="G27" s="8">
        <v>17</v>
      </c>
      <c r="H27" s="113">
        <v>25.781954887218046</v>
      </c>
      <c r="I27" s="113">
        <v>12.794776119402986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10">
        <v>28</v>
      </c>
      <c r="B28" s="14">
        <v>11</v>
      </c>
      <c r="C28" s="9">
        <v>6</v>
      </c>
      <c r="D28" s="9">
        <v>5</v>
      </c>
      <c r="E28" s="8">
        <v>41</v>
      </c>
      <c r="F28" s="8">
        <v>19</v>
      </c>
      <c r="G28" s="8">
        <v>22</v>
      </c>
      <c r="H28" s="113">
        <v>25.53731343283582</v>
      </c>
      <c r="I28" s="113">
        <v>12.443636363636363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10">
        <v>29</v>
      </c>
      <c r="B29" s="14">
        <v>8</v>
      </c>
      <c r="C29" s="9">
        <v>2</v>
      </c>
      <c r="D29" s="9">
        <v>6</v>
      </c>
      <c r="E29" s="8">
        <v>32</v>
      </c>
      <c r="F29" s="8">
        <v>15</v>
      </c>
      <c r="G29" s="8">
        <v>17</v>
      </c>
      <c r="H29" s="113">
        <v>25.294117647058822</v>
      </c>
      <c r="I29" s="113">
        <v>13.333333333333334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10">
        <v>30</v>
      </c>
      <c r="B30" s="14">
        <v>11</v>
      </c>
      <c r="C30" s="9">
        <v>4</v>
      </c>
      <c r="D30" s="9">
        <v>7</v>
      </c>
      <c r="E30" s="8">
        <v>31</v>
      </c>
      <c r="F30" s="8">
        <v>14</v>
      </c>
      <c r="G30" s="8">
        <v>17</v>
      </c>
      <c r="H30" s="113">
        <v>26.047244094488189</v>
      </c>
      <c r="I30" s="113">
        <v>12.821705426356589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10" t="s">
        <v>17</v>
      </c>
      <c r="B31" s="14">
        <v>11</v>
      </c>
      <c r="C31" s="9">
        <v>3</v>
      </c>
      <c r="D31" s="9">
        <v>8</v>
      </c>
      <c r="E31" s="8">
        <v>28</v>
      </c>
      <c r="F31" s="8">
        <v>13</v>
      </c>
      <c r="G31" s="8">
        <v>15</v>
      </c>
      <c r="H31" s="113">
        <v>25.68</v>
      </c>
      <c r="I31" s="113">
        <v>12.738095238095237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10">
        <v>2</v>
      </c>
      <c r="B32" s="14">
        <v>12</v>
      </c>
      <c r="C32" s="9">
        <v>3</v>
      </c>
      <c r="D32" s="9">
        <v>9</v>
      </c>
      <c r="E32" s="8">
        <v>26</v>
      </c>
      <c r="F32" s="8">
        <v>11</v>
      </c>
      <c r="G32" s="8">
        <v>15</v>
      </c>
      <c r="H32" s="113">
        <v>24.658536585365855</v>
      </c>
      <c r="I32" s="113">
        <v>11.894117647058824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10">
        <v>3</v>
      </c>
      <c r="B33" s="14">
        <v>13</v>
      </c>
      <c r="C33" s="9">
        <v>6</v>
      </c>
      <c r="D33" s="9">
        <v>7</v>
      </c>
      <c r="E33" s="8">
        <v>27</v>
      </c>
      <c r="F33" s="8">
        <v>11</v>
      </c>
      <c r="G33" s="8">
        <v>16</v>
      </c>
      <c r="H33" s="113">
        <v>24.7</v>
      </c>
      <c r="I33" s="113">
        <v>11.9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10">
        <v>4</v>
      </c>
      <c r="B34" s="14">
        <v>16</v>
      </c>
      <c r="C34" s="9">
        <v>4</v>
      </c>
      <c r="D34" s="9">
        <v>12</v>
      </c>
      <c r="E34" s="8">
        <v>24</v>
      </c>
      <c r="F34" s="8">
        <v>12</v>
      </c>
      <c r="G34" s="8">
        <v>12</v>
      </c>
      <c r="H34" s="113">
        <v>24.4</v>
      </c>
      <c r="I34" s="113">
        <v>11.9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109">
        <v>5</v>
      </c>
      <c r="B35" s="14">
        <v>13</v>
      </c>
      <c r="C35" s="9">
        <v>7</v>
      </c>
      <c r="D35" s="9">
        <v>6</v>
      </c>
      <c r="E35" s="8">
        <v>19</v>
      </c>
      <c r="F35" s="8">
        <v>10</v>
      </c>
      <c r="G35" s="8">
        <v>9</v>
      </c>
      <c r="H35" s="113">
        <f t="shared" ref="H35:H36" si="0">D19/C19</f>
        <v>24.245901639344261</v>
      </c>
      <c r="I35" s="113">
        <f t="shared" ref="I35:I36" si="1">D19/H19</f>
        <v>12.17283950617284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114">
        <v>6</v>
      </c>
      <c r="B36" s="38">
        <v>13</v>
      </c>
      <c r="C36" s="39">
        <v>8</v>
      </c>
      <c r="D36" s="39">
        <v>5</v>
      </c>
      <c r="E36" s="102">
        <v>18</v>
      </c>
      <c r="F36" s="102">
        <v>10</v>
      </c>
      <c r="G36" s="102">
        <v>8</v>
      </c>
      <c r="H36" s="115">
        <f t="shared" si="0"/>
        <v>24.504201680672271</v>
      </c>
      <c r="I36" s="115">
        <f t="shared" si="1"/>
        <v>12.35593220338983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4" t="s">
        <v>18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mergeCells count="16">
    <mergeCell ref="H22:H24"/>
    <mergeCell ref="I22:I24"/>
    <mergeCell ref="B23:D23"/>
    <mergeCell ref="A6:A8"/>
    <mergeCell ref="B6:B8"/>
    <mergeCell ref="C6:C8"/>
    <mergeCell ref="D6:G6"/>
    <mergeCell ref="H6:J6"/>
    <mergeCell ref="D7:D8"/>
    <mergeCell ref="E7:E8"/>
    <mergeCell ref="H7:J7"/>
    <mergeCell ref="F7:F8"/>
    <mergeCell ref="G7:G8"/>
    <mergeCell ref="A22:A24"/>
    <mergeCell ref="B22:D22"/>
    <mergeCell ref="E22:G23"/>
  </mergeCells>
  <phoneticPr fontId="11"/>
  <pageMargins left="0.70866141732283472" right="0.70866141732283472" top="0.74803149606299213" bottom="0.74803149606299213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tabSelected="1" view="pageBreakPreview" zoomScale="60" zoomScaleNormal="100" workbookViewId="0">
      <selection activeCell="D9" sqref="D9"/>
    </sheetView>
  </sheetViews>
  <sheetFormatPr defaultColWidth="12.6640625" defaultRowHeight="15" customHeight="1"/>
  <cols>
    <col min="1" max="1" width="13.77734375" customWidth="1"/>
    <col min="2" max="2" width="12.88671875" customWidth="1"/>
    <col min="3" max="9" width="5" customWidth="1"/>
    <col min="10" max="11" width="7.6640625" customWidth="1"/>
    <col min="12" max="16" width="7.77734375" customWidth="1"/>
    <col min="17" max="26" width="7" customWidth="1"/>
  </cols>
  <sheetData>
    <row r="1" spans="1:26" ht="13.2">
      <c r="A1" s="4"/>
      <c r="B1" s="4"/>
      <c r="C1" s="4"/>
      <c r="D1" s="4"/>
      <c r="E1" s="4"/>
      <c r="F1" s="4"/>
      <c r="G1" s="4"/>
      <c r="H1" s="4"/>
      <c r="I1" s="4"/>
      <c r="J1" s="4"/>
      <c r="K1" s="1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2">
      <c r="A2" s="4"/>
      <c r="B2" s="4"/>
      <c r="C2" s="4"/>
      <c r="D2" s="4"/>
      <c r="E2" s="4"/>
      <c r="F2" s="4"/>
      <c r="G2" s="4"/>
      <c r="H2" s="4"/>
      <c r="I2" s="4"/>
      <c r="J2" s="4"/>
      <c r="K2" s="15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3" t="s">
        <v>81</v>
      </c>
      <c r="B3" s="3"/>
      <c r="C3" s="4"/>
      <c r="D3" s="4"/>
      <c r="E3" s="4"/>
      <c r="F3" s="4"/>
      <c r="G3" s="4"/>
      <c r="H3" s="4"/>
      <c r="I3" s="4"/>
      <c r="J3" s="4"/>
      <c r="K3" s="5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>
      <c r="A4" s="3"/>
      <c r="B4" s="3"/>
      <c r="C4" s="4"/>
      <c r="D4" s="4"/>
      <c r="E4" s="4"/>
      <c r="F4" s="4"/>
      <c r="G4" s="4"/>
      <c r="H4" s="4"/>
      <c r="I4" s="4"/>
      <c r="J4" s="4"/>
      <c r="K4" s="5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>
      <c r="A5" s="3"/>
      <c r="B5" s="3"/>
      <c r="C5" s="4"/>
      <c r="D5" s="4"/>
      <c r="E5" s="4"/>
      <c r="F5" s="4"/>
      <c r="G5" s="4"/>
      <c r="H5" s="4"/>
      <c r="I5" s="4"/>
      <c r="J5" s="4"/>
      <c r="K5" s="5" t="s">
        <v>33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>
      <c r="A6" s="226" t="s">
        <v>34</v>
      </c>
      <c r="B6" s="213" t="s">
        <v>35</v>
      </c>
      <c r="C6" s="227" t="s">
        <v>77</v>
      </c>
      <c r="D6" s="206"/>
      <c r="E6" s="207"/>
      <c r="F6" s="227" t="s">
        <v>8</v>
      </c>
      <c r="G6" s="206"/>
      <c r="H6" s="207"/>
      <c r="I6" s="213" t="s">
        <v>36</v>
      </c>
      <c r="J6" s="224" t="s">
        <v>82</v>
      </c>
      <c r="K6" s="225" t="s">
        <v>83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>
      <c r="A7" s="212"/>
      <c r="B7" s="209"/>
      <c r="C7" s="16" t="s">
        <v>10</v>
      </c>
      <c r="D7" s="17" t="s">
        <v>11</v>
      </c>
      <c r="E7" s="17" t="s">
        <v>12</v>
      </c>
      <c r="F7" s="16" t="s">
        <v>10</v>
      </c>
      <c r="G7" s="16" t="s">
        <v>11</v>
      </c>
      <c r="H7" s="16" t="s">
        <v>12</v>
      </c>
      <c r="I7" s="209"/>
      <c r="J7" s="209"/>
      <c r="K7" s="199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>
      <c r="A8" s="116" t="s">
        <v>10</v>
      </c>
      <c r="B8" s="117" t="s">
        <v>84</v>
      </c>
      <c r="C8" s="40">
        <v>2916</v>
      </c>
      <c r="D8" s="41">
        <v>1507</v>
      </c>
      <c r="E8" s="41">
        <v>1409</v>
      </c>
      <c r="F8" s="41">
        <v>236</v>
      </c>
      <c r="G8" s="41">
        <v>133</v>
      </c>
      <c r="H8" s="41">
        <v>103</v>
      </c>
      <c r="I8" s="41">
        <v>18</v>
      </c>
      <c r="J8" s="42">
        <v>328137</v>
      </c>
      <c r="K8" s="42">
        <v>57289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>
      <c r="A9" s="109" t="s">
        <v>85</v>
      </c>
      <c r="B9" s="118" t="s">
        <v>86</v>
      </c>
      <c r="C9" s="43">
        <v>181</v>
      </c>
      <c r="D9" s="44">
        <v>82</v>
      </c>
      <c r="E9" s="44">
        <v>99</v>
      </c>
      <c r="F9" s="44">
        <v>19</v>
      </c>
      <c r="G9" s="44">
        <v>13</v>
      </c>
      <c r="H9" s="44">
        <v>6</v>
      </c>
      <c r="I9" s="44">
        <v>2</v>
      </c>
      <c r="J9" s="119">
        <v>38344</v>
      </c>
      <c r="K9" s="119">
        <v>7112</v>
      </c>
      <c r="L9" s="4"/>
      <c r="M9" s="4"/>
      <c r="N9" s="8"/>
      <c r="O9" s="120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>
      <c r="A10" s="109" t="s">
        <v>87</v>
      </c>
      <c r="B10" s="118" t="s">
        <v>88</v>
      </c>
      <c r="C10" s="43">
        <v>314</v>
      </c>
      <c r="D10" s="44">
        <v>166</v>
      </c>
      <c r="E10" s="44">
        <v>148</v>
      </c>
      <c r="F10" s="44">
        <v>28</v>
      </c>
      <c r="G10" s="44">
        <v>15</v>
      </c>
      <c r="H10" s="44">
        <v>13</v>
      </c>
      <c r="I10" s="44">
        <v>2</v>
      </c>
      <c r="J10" s="119">
        <v>41434</v>
      </c>
      <c r="K10" s="119">
        <v>7229</v>
      </c>
      <c r="L10" s="4"/>
      <c r="M10" s="4"/>
      <c r="N10" s="8"/>
      <c r="O10" s="120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>
      <c r="A11" s="109" t="s">
        <v>89</v>
      </c>
      <c r="B11" s="118" t="s">
        <v>90</v>
      </c>
      <c r="C11" s="43">
        <v>376</v>
      </c>
      <c r="D11" s="44">
        <v>210</v>
      </c>
      <c r="E11" s="44">
        <v>166</v>
      </c>
      <c r="F11" s="44">
        <v>28</v>
      </c>
      <c r="G11" s="44">
        <v>17</v>
      </c>
      <c r="H11" s="44">
        <v>11</v>
      </c>
      <c r="I11" s="44">
        <v>3</v>
      </c>
      <c r="J11" s="119">
        <v>30500</v>
      </c>
      <c r="K11" s="119">
        <v>6101</v>
      </c>
      <c r="L11" s="4"/>
      <c r="M11" s="4"/>
      <c r="N11" s="8"/>
      <c r="O11" s="120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>
      <c r="A12" s="109" t="s">
        <v>91</v>
      </c>
      <c r="B12" s="118" t="s">
        <v>92</v>
      </c>
      <c r="C12" s="43">
        <v>257</v>
      </c>
      <c r="D12" s="44">
        <v>123</v>
      </c>
      <c r="E12" s="44">
        <v>134</v>
      </c>
      <c r="F12" s="44">
        <v>27</v>
      </c>
      <c r="G12" s="44">
        <v>14</v>
      </c>
      <c r="H12" s="44">
        <v>13</v>
      </c>
      <c r="I12" s="44">
        <v>2</v>
      </c>
      <c r="J12" s="119">
        <v>39600</v>
      </c>
      <c r="K12" s="119">
        <v>6330</v>
      </c>
      <c r="L12" s="4"/>
      <c r="M12" s="4"/>
      <c r="N12" s="8"/>
      <c r="O12" s="120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>
      <c r="A13" s="109" t="s">
        <v>93</v>
      </c>
      <c r="B13" s="118" t="s">
        <v>94</v>
      </c>
      <c r="C13" s="43">
        <v>311</v>
      </c>
      <c r="D13" s="44">
        <v>155</v>
      </c>
      <c r="E13" s="44">
        <v>156</v>
      </c>
      <c r="F13" s="44">
        <v>23</v>
      </c>
      <c r="G13" s="44">
        <v>12</v>
      </c>
      <c r="H13" s="44">
        <v>11</v>
      </c>
      <c r="I13" s="44">
        <v>2</v>
      </c>
      <c r="J13" s="119">
        <v>44612</v>
      </c>
      <c r="K13" s="119">
        <v>6327</v>
      </c>
      <c r="L13" s="4"/>
      <c r="M13" s="4"/>
      <c r="N13" s="8"/>
      <c r="O13" s="120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>
      <c r="A14" s="109" t="s">
        <v>95</v>
      </c>
      <c r="B14" s="118" t="s">
        <v>96</v>
      </c>
      <c r="C14" s="43">
        <v>85</v>
      </c>
      <c r="D14" s="44">
        <v>37</v>
      </c>
      <c r="E14" s="44">
        <v>48</v>
      </c>
      <c r="F14" s="44">
        <v>13</v>
      </c>
      <c r="G14" s="44">
        <v>8</v>
      </c>
      <c r="H14" s="44">
        <v>5</v>
      </c>
      <c r="I14" s="44">
        <v>2</v>
      </c>
      <c r="J14" s="119">
        <v>42916</v>
      </c>
      <c r="K14" s="119">
        <v>5437</v>
      </c>
      <c r="L14" s="4"/>
      <c r="M14" s="4"/>
      <c r="N14" s="8"/>
      <c r="O14" s="120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>
      <c r="A15" s="109" t="s">
        <v>97</v>
      </c>
      <c r="B15" s="118" t="s">
        <v>98</v>
      </c>
      <c r="C15" s="43">
        <v>650</v>
      </c>
      <c r="D15" s="44">
        <v>343</v>
      </c>
      <c r="E15" s="44">
        <v>307</v>
      </c>
      <c r="F15" s="44">
        <v>46</v>
      </c>
      <c r="G15" s="44">
        <v>23</v>
      </c>
      <c r="H15" s="44">
        <v>23</v>
      </c>
      <c r="I15" s="44">
        <v>3</v>
      </c>
      <c r="J15" s="119">
        <v>48895</v>
      </c>
      <c r="K15" s="119">
        <v>9286</v>
      </c>
      <c r="L15" s="4"/>
      <c r="M15" s="4"/>
      <c r="N15" s="8"/>
      <c r="O15" s="120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>
      <c r="A16" s="114" t="s">
        <v>99</v>
      </c>
      <c r="B16" s="121" t="s">
        <v>100</v>
      </c>
      <c r="C16" s="45">
        <v>742</v>
      </c>
      <c r="D16" s="46">
        <v>391</v>
      </c>
      <c r="E16" s="46">
        <v>351</v>
      </c>
      <c r="F16" s="46">
        <v>52</v>
      </c>
      <c r="G16" s="46">
        <v>31</v>
      </c>
      <c r="H16" s="46">
        <v>21</v>
      </c>
      <c r="I16" s="46">
        <v>2</v>
      </c>
      <c r="J16" s="122">
        <v>41836</v>
      </c>
      <c r="K16" s="122">
        <v>9467</v>
      </c>
      <c r="L16" s="4"/>
      <c r="M16" s="4"/>
      <c r="N16" s="8"/>
      <c r="O16" s="120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>
      <c r="A17" s="4" t="s">
        <v>74</v>
      </c>
      <c r="B17" s="18"/>
      <c r="C17" s="19"/>
      <c r="D17" s="19"/>
      <c r="E17" s="19"/>
      <c r="F17" s="20"/>
      <c r="G17" s="20"/>
      <c r="H17" s="20"/>
      <c r="I17" s="4"/>
      <c r="J17" s="20"/>
      <c r="K17" s="2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>
      <c r="A18" s="3" t="s">
        <v>481</v>
      </c>
      <c r="B18" s="18"/>
      <c r="C18" s="19"/>
      <c r="D18" s="19"/>
      <c r="E18" s="19"/>
      <c r="F18" s="20"/>
      <c r="G18" s="20"/>
      <c r="H18" s="20"/>
      <c r="I18" s="4"/>
      <c r="J18" s="20"/>
      <c r="K18" s="2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>
      <c r="A19" s="3" t="s">
        <v>484</v>
      </c>
      <c r="B19" s="4"/>
      <c r="C19" s="4"/>
      <c r="D19" s="4"/>
      <c r="E19" s="4"/>
      <c r="F19" s="4"/>
      <c r="G19" s="4"/>
      <c r="H19" s="4"/>
      <c r="I19" s="4"/>
      <c r="J19" s="4"/>
      <c r="K19" s="15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>
      <c r="A20" s="4" t="s">
        <v>482</v>
      </c>
      <c r="B20" s="4"/>
      <c r="C20" s="4"/>
      <c r="D20" s="4"/>
      <c r="E20" s="4"/>
      <c r="F20" s="4"/>
      <c r="G20" s="4"/>
      <c r="H20" s="4"/>
      <c r="I20" s="4"/>
      <c r="J20" s="4"/>
      <c r="K20" s="15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>
      <c r="A21" s="4" t="s">
        <v>483</v>
      </c>
      <c r="B21" s="4"/>
      <c r="C21" s="4"/>
      <c r="D21" s="4"/>
      <c r="E21" s="4"/>
      <c r="F21" s="4"/>
      <c r="G21" s="4"/>
      <c r="H21" s="4"/>
      <c r="I21" s="4"/>
      <c r="J21" s="4"/>
      <c r="K21" s="15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3.2">
      <c r="A22" s="4"/>
      <c r="B22" s="4"/>
      <c r="C22" s="4"/>
      <c r="D22" s="4"/>
      <c r="E22" s="4"/>
      <c r="F22" s="4"/>
      <c r="G22" s="4"/>
      <c r="H22" s="4"/>
      <c r="I22" s="4"/>
      <c r="J22" s="4"/>
      <c r="K22" s="15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2">
      <c r="A23" s="4"/>
      <c r="B23" s="4"/>
      <c r="C23" s="4"/>
      <c r="D23" s="4"/>
      <c r="E23" s="4"/>
      <c r="F23" s="4"/>
      <c r="G23" s="4"/>
      <c r="H23" s="4"/>
      <c r="I23" s="4"/>
      <c r="J23" s="4"/>
      <c r="K23" s="15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3.2">
      <c r="A24" s="4"/>
      <c r="B24" s="4"/>
      <c r="C24" s="4"/>
      <c r="D24" s="4"/>
      <c r="E24" s="4"/>
      <c r="F24" s="4"/>
      <c r="G24" s="4"/>
      <c r="H24" s="4"/>
      <c r="I24" s="4"/>
      <c r="J24" s="4"/>
      <c r="K24" s="15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3.2">
      <c r="A25" s="4"/>
      <c r="B25" s="4"/>
      <c r="C25" s="4"/>
      <c r="D25" s="4"/>
      <c r="E25" s="4"/>
      <c r="F25" s="4"/>
      <c r="G25" s="4"/>
      <c r="H25" s="4"/>
      <c r="I25" s="4"/>
      <c r="J25" s="4"/>
      <c r="K25" s="15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2">
      <c r="A26" s="4"/>
      <c r="B26" s="4"/>
      <c r="C26" s="4"/>
      <c r="D26" s="4"/>
      <c r="E26" s="4"/>
      <c r="F26" s="4"/>
      <c r="G26" s="4"/>
      <c r="H26" s="4"/>
      <c r="I26" s="4"/>
      <c r="J26" s="4"/>
      <c r="K26" s="15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2">
      <c r="A27" s="4"/>
      <c r="B27" s="4"/>
      <c r="C27" s="4"/>
      <c r="D27" s="4"/>
      <c r="E27" s="4"/>
      <c r="F27" s="4"/>
      <c r="G27" s="4"/>
      <c r="H27" s="4"/>
      <c r="I27" s="4"/>
      <c r="J27" s="4"/>
      <c r="K27" s="15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2">
      <c r="A28" s="4"/>
      <c r="B28" s="4"/>
      <c r="C28" s="4"/>
      <c r="D28" s="4"/>
      <c r="E28" s="4"/>
      <c r="F28" s="4"/>
      <c r="G28" s="4"/>
      <c r="H28" s="4"/>
      <c r="I28" s="4"/>
      <c r="J28" s="4"/>
      <c r="K28" s="15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2">
      <c r="A29" s="4"/>
      <c r="B29" s="4"/>
      <c r="C29" s="4"/>
      <c r="D29" s="4"/>
      <c r="E29" s="4"/>
      <c r="F29" s="4"/>
      <c r="G29" s="4"/>
      <c r="H29" s="4"/>
      <c r="I29" s="4"/>
      <c r="J29" s="4"/>
      <c r="K29" s="15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3.2">
      <c r="A30" s="4"/>
      <c r="B30" s="4"/>
      <c r="C30" s="4"/>
      <c r="D30" s="4"/>
      <c r="E30" s="4"/>
      <c r="F30" s="4"/>
      <c r="G30" s="4"/>
      <c r="H30" s="4"/>
      <c r="I30" s="4"/>
      <c r="J30" s="4"/>
      <c r="K30" s="15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3.2">
      <c r="A31" s="4"/>
      <c r="B31" s="4"/>
      <c r="C31" s="4"/>
      <c r="D31" s="4"/>
      <c r="E31" s="4"/>
      <c r="F31" s="4"/>
      <c r="G31" s="4"/>
      <c r="H31" s="4"/>
      <c r="I31" s="4"/>
      <c r="J31" s="4"/>
      <c r="K31" s="15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3.2">
      <c r="A32" s="4"/>
      <c r="B32" s="4"/>
      <c r="C32" s="4"/>
      <c r="D32" s="4"/>
      <c r="E32" s="4"/>
      <c r="F32" s="4"/>
      <c r="G32" s="4"/>
      <c r="H32" s="4"/>
      <c r="I32" s="4"/>
      <c r="J32" s="4"/>
      <c r="K32" s="15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3.2">
      <c r="A33" s="4"/>
      <c r="B33" s="4"/>
      <c r="C33" s="4"/>
      <c r="D33" s="4"/>
      <c r="E33" s="4"/>
      <c r="F33" s="4"/>
      <c r="G33" s="4"/>
      <c r="H33" s="4"/>
      <c r="I33" s="4"/>
      <c r="J33" s="4"/>
      <c r="K33" s="15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3.2">
      <c r="A34" s="4"/>
      <c r="B34" s="4"/>
      <c r="C34" s="4"/>
      <c r="D34" s="4"/>
      <c r="E34" s="4"/>
      <c r="F34" s="4"/>
      <c r="G34" s="4"/>
      <c r="H34" s="4"/>
      <c r="I34" s="4"/>
      <c r="J34" s="4"/>
      <c r="K34" s="15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3.2">
      <c r="A35" s="4"/>
      <c r="B35" s="4"/>
      <c r="C35" s="4"/>
      <c r="D35" s="4"/>
      <c r="E35" s="4"/>
      <c r="F35" s="4"/>
      <c r="G35" s="4"/>
      <c r="H35" s="4"/>
      <c r="I35" s="4"/>
      <c r="J35" s="4"/>
      <c r="K35" s="15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3.2">
      <c r="A36" s="4"/>
      <c r="B36" s="4"/>
      <c r="C36" s="4"/>
      <c r="D36" s="4"/>
      <c r="E36" s="4"/>
      <c r="F36" s="4"/>
      <c r="G36" s="4"/>
      <c r="H36" s="4"/>
      <c r="I36" s="4"/>
      <c r="J36" s="4"/>
      <c r="K36" s="15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3.2">
      <c r="A37" s="4"/>
      <c r="B37" s="4"/>
      <c r="C37" s="4"/>
      <c r="D37" s="4"/>
      <c r="E37" s="4"/>
      <c r="F37" s="4"/>
      <c r="G37" s="4"/>
      <c r="H37" s="4"/>
      <c r="I37" s="4"/>
      <c r="J37" s="4"/>
      <c r="K37" s="15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3.2">
      <c r="A38" s="4"/>
      <c r="B38" s="4"/>
      <c r="C38" s="4"/>
      <c r="D38" s="4"/>
      <c r="E38" s="4"/>
      <c r="F38" s="4"/>
      <c r="G38" s="4"/>
      <c r="H38" s="4"/>
      <c r="I38" s="4"/>
      <c r="J38" s="4"/>
      <c r="K38" s="15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3.2">
      <c r="A39" s="4"/>
      <c r="B39" s="4"/>
      <c r="C39" s="4"/>
      <c r="D39" s="4"/>
      <c r="E39" s="4"/>
      <c r="F39" s="4"/>
      <c r="G39" s="4"/>
      <c r="H39" s="4"/>
      <c r="I39" s="4"/>
      <c r="J39" s="4"/>
      <c r="K39" s="15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3.2">
      <c r="A40" s="4"/>
      <c r="B40" s="4"/>
      <c r="C40" s="4"/>
      <c r="D40" s="4"/>
      <c r="E40" s="4"/>
      <c r="F40" s="4"/>
      <c r="G40" s="4"/>
      <c r="H40" s="4"/>
      <c r="I40" s="4"/>
      <c r="J40" s="4"/>
      <c r="K40" s="15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3.2">
      <c r="A41" s="4"/>
      <c r="B41" s="4"/>
      <c r="C41" s="4"/>
      <c r="D41" s="4"/>
      <c r="E41" s="4"/>
      <c r="F41" s="4"/>
      <c r="G41" s="4"/>
      <c r="H41" s="4"/>
      <c r="I41" s="4"/>
      <c r="J41" s="4"/>
      <c r="K41" s="15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3.2">
      <c r="A42" s="4"/>
      <c r="B42" s="4"/>
      <c r="C42" s="4"/>
      <c r="D42" s="4"/>
      <c r="E42" s="4"/>
      <c r="F42" s="4"/>
      <c r="G42" s="4"/>
      <c r="H42" s="4"/>
      <c r="I42" s="4"/>
      <c r="J42" s="4"/>
      <c r="K42" s="15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2">
      <c r="A43" s="4"/>
      <c r="B43" s="4"/>
      <c r="C43" s="4"/>
      <c r="D43" s="4"/>
      <c r="E43" s="4"/>
      <c r="F43" s="4"/>
      <c r="G43" s="4"/>
      <c r="H43" s="4"/>
      <c r="I43" s="4"/>
      <c r="J43" s="4"/>
      <c r="K43" s="15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3.2">
      <c r="A44" s="4"/>
      <c r="B44" s="4"/>
      <c r="C44" s="4"/>
      <c r="D44" s="4"/>
      <c r="E44" s="4"/>
      <c r="F44" s="4"/>
      <c r="G44" s="4"/>
      <c r="H44" s="4"/>
      <c r="I44" s="4"/>
      <c r="J44" s="4"/>
      <c r="K44" s="15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2">
      <c r="A45" s="4"/>
      <c r="B45" s="4"/>
      <c r="C45" s="4"/>
      <c r="D45" s="4"/>
      <c r="E45" s="4"/>
      <c r="F45" s="4"/>
      <c r="G45" s="4"/>
      <c r="H45" s="4"/>
      <c r="I45" s="4"/>
      <c r="J45" s="4"/>
      <c r="K45" s="15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2">
      <c r="A46" s="4"/>
      <c r="B46" s="4"/>
      <c r="C46" s="4"/>
      <c r="D46" s="4"/>
      <c r="E46" s="4"/>
      <c r="F46" s="4"/>
      <c r="G46" s="4"/>
      <c r="H46" s="4"/>
      <c r="I46" s="4"/>
      <c r="J46" s="4"/>
      <c r="K46" s="15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2">
      <c r="A47" s="4"/>
      <c r="B47" s="4"/>
      <c r="C47" s="4"/>
      <c r="D47" s="4"/>
      <c r="E47" s="4"/>
      <c r="F47" s="4"/>
      <c r="G47" s="4"/>
      <c r="H47" s="4"/>
      <c r="I47" s="4"/>
      <c r="J47" s="4"/>
      <c r="K47" s="15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2">
      <c r="A48" s="4"/>
      <c r="B48" s="4"/>
      <c r="C48" s="4"/>
      <c r="D48" s="4"/>
      <c r="E48" s="4"/>
      <c r="F48" s="4"/>
      <c r="G48" s="4"/>
      <c r="H48" s="4"/>
      <c r="I48" s="4"/>
      <c r="J48" s="4"/>
      <c r="K48" s="15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2">
      <c r="A49" s="4"/>
      <c r="B49" s="4"/>
      <c r="C49" s="4"/>
      <c r="D49" s="4"/>
      <c r="E49" s="4"/>
      <c r="F49" s="4"/>
      <c r="G49" s="4"/>
      <c r="H49" s="4"/>
      <c r="I49" s="4"/>
      <c r="J49" s="4"/>
      <c r="K49" s="15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2">
      <c r="A50" s="4"/>
      <c r="B50" s="4"/>
      <c r="C50" s="4"/>
      <c r="D50" s="4"/>
      <c r="E50" s="4"/>
      <c r="F50" s="4"/>
      <c r="G50" s="4"/>
      <c r="H50" s="4"/>
      <c r="I50" s="4"/>
      <c r="J50" s="4"/>
      <c r="K50" s="15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2">
      <c r="A51" s="4"/>
      <c r="B51" s="4"/>
      <c r="C51" s="4"/>
      <c r="D51" s="4"/>
      <c r="E51" s="4"/>
      <c r="F51" s="4"/>
      <c r="G51" s="4"/>
      <c r="H51" s="4"/>
      <c r="I51" s="4"/>
      <c r="J51" s="4"/>
      <c r="K51" s="15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2">
      <c r="A52" s="4"/>
      <c r="B52" s="4"/>
      <c r="C52" s="4"/>
      <c r="D52" s="4"/>
      <c r="E52" s="4"/>
      <c r="F52" s="4"/>
      <c r="G52" s="4"/>
      <c r="H52" s="4"/>
      <c r="I52" s="4"/>
      <c r="J52" s="4"/>
      <c r="K52" s="15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2">
      <c r="A53" s="4"/>
      <c r="B53" s="4"/>
      <c r="C53" s="4"/>
      <c r="D53" s="4"/>
      <c r="E53" s="4"/>
      <c r="F53" s="4"/>
      <c r="G53" s="4"/>
      <c r="H53" s="4"/>
      <c r="I53" s="4"/>
      <c r="J53" s="4"/>
      <c r="K53" s="15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2">
      <c r="A54" s="4"/>
      <c r="B54" s="4"/>
      <c r="C54" s="4"/>
      <c r="D54" s="4"/>
      <c r="E54" s="4"/>
      <c r="F54" s="4"/>
      <c r="G54" s="4"/>
      <c r="H54" s="4"/>
      <c r="I54" s="4"/>
      <c r="J54" s="4"/>
      <c r="K54" s="15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2">
      <c r="A55" s="4"/>
      <c r="B55" s="4"/>
      <c r="C55" s="4"/>
      <c r="D55" s="4"/>
      <c r="E55" s="4"/>
      <c r="F55" s="4"/>
      <c r="G55" s="4"/>
      <c r="H55" s="4"/>
      <c r="I55" s="4"/>
      <c r="J55" s="4"/>
      <c r="K55" s="15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2">
      <c r="A56" s="4"/>
      <c r="B56" s="4"/>
      <c r="C56" s="4"/>
      <c r="D56" s="4"/>
      <c r="E56" s="4"/>
      <c r="F56" s="4"/>
      <c r="G56" s="4"/>
      <c r="H56" s="4"/>
      <c r="I56" s="4"/>
      <c r="J56" s="4"/>
      <c r="K56" s="15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2">
      <c r="A57" s="4"/>
      <c r="B57" s="4"/>
      <c r="C57" s="4"/>
      <c r="D57" s="4"/>
      <c r="E57" s="4"/>
      <c r="F57" s="4"/>
      <c r="G57" s="4"/>
      <c r="H57" s="4"/>
      <c r="I57" s="4"/>
      <c r="J57" s="4"/>
      <c r="K57" s="15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2">
      <c r="A58" s="4"/>
      <c r="B58" s="4"/>
      <c r="C58" s="4"/>
      <c r="D58" s="4"/>
      <c r="E58" s="4"/>
      <c r="F58" s="4"/>
      <c r="G58" s="4"/>
      <c r="H58" s="4"/>
      <c r="I58" s="4"/>
      <c r="J58" s="4"/>
      <c r="K58" s="15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2">
      <c r="A59" s="4"/>
      <c r="B59" s="4"/>
      <c r="C59" s="4"/>
      <c r="D59" s="4"/>
      <c r="E59" s="4"/>
      <c r="F59" s="4"/>
      <c r="G59" s="4"/>
      <c r="H59" s="4"/>
      <c r="I59" s="4"/>
      <c r="J59" s="4"/>
      <c r="K59" s="15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2">
      <c r="A60" s="4"/>
      <c r="B60" s="4"/>
      <c r="C60" s="4"/>
      <c r="D60" s="4"/>
      <c r="E60" s="4"/>
      <c r="F60" s="4"/>
      <c r="G60" s="4"/>
      <c r="H60" s="4"/>
      <c r="I60" s="4"/>
      <c r="J60" s="4"/>
      <c r="K60" s="15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2">
      <c r="A61" s="4"/>
      <c r="B61" s="4"/>
      <c r="C61" s="4"/>
      <c r="D61" s="4"/>
      <c r="E61" s="4"/>
      <c r="F61" s="4"/>
      <c r="G61" s="4"/>
      <c r="H61" s="4"/>
      <c r="I61" s="4"/>
      <c r="J61" s="4"/>
      <c r="K61" s="15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2">
      <c r="A62" s="4"/>
      <c r="B62" s="4"/>
      <c r="C62" s="4"/>
      <c r="D62" s="4"/>
      <c r="E62" s="4"/>
      <c r="F62" s="4"/>
      <c r="G62" s="4"/>
      <c r="H62" s="4"/>
      <c r="I62" s="4"/>
      <c r="J62" s="4"/>
      <c r="K62" s="15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2">
      <c r="A63" s="4"/>
      <c r="B63" s="4"/>
      <c r="C63" s="4"/>
      <c r="D63" s="4"/>
      <c r="E63" s="4"/>
      <c r="F63" s="4"/>
      <c r="G63" s="4"/>
      <c r="H63" s="4"/>
      <c r="I63" s="4"/>
      <c r="J63" s="4"/>
      <c r="K63" s="15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2">
      <c r="A64" s="4"/>
      <c r="B64" s="4"/>
      <c r="C64" s="4"/>
      <c r="D64" s="4"/>
      <c r="E64" s="4"/>
      <c r="F64" s="4"/>
      <c r="G64" s="4"/>
      <c r="H64" s="4"/>
      <c r="I64" s="4"/>
      <c r="J64" s="4"/>
      <c r="K64" s="1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2">
      <c r="A65" s="4"/>
      <c r="B65" s="4"/>
      <c r="C65" s="4"/>
      <c r="D65" s="4"/>
      <c r="E65" s="4"/>
      <c r="F65" s="4"/>
      <c r="G65" s="4"/>
      <c r="H65" s="4"/>
      <c r="I65" s="4"/>
      <c r="J65" s="4"/>
      <c r="K65" s="15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2">
      <c r="A66" s="4"/>
      <c r="B66" s="4"/>
      <c r="C66" s="4"/>
      <c r="D66" s="4"/>
      <c r="E66" s="4"/>
      <c r="F66" s="4"/>
      <c r="G66" s="4"/>
      <c r="H66" s="4"/>
      <c r="I66" s="4"/>
      <c r="J66" s="4"/>
      <c r="K66" s="15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2">
      <c r="A67" s="4"/>
      <c r="B67" s="4"/>
      <c r="C67" s="4"/>
      <c r="D67" s="4"/>
      <c r="E67" s="4"/>
      <c r="F67" s="4"/>
      <c r="G67" s="4"/>
      <c r="H67" s="4"/>
      <c r="I67" s="4"/>
      <c r="J67" s="4"/>
      <c r="K67" s="15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2">
      <c r="A68" s="4"/>
      <c r="B68" s="4"/>
      <c r="C68" s="4"/>
      <c r="D68" s="4"/>
      <c r="E68" s="4"/>
      <c r="F68" s="4"/>
      <c r="G68" s="4"/>
      <c r="H68" s="4"/>
      <c r="I68" s="4"/>
      <c r="J68" s="4"/>
      <c r="K68" s="15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2">
      <c r="A69" s="4"/>
      <c r="B69" s="4"/>
      <c r="C69" s="4"/>
      <c r="D69" s="4"/>
      <c r="E69" s="4"/>
      <c r="F69" s="4"/>
      <c r="G69" s="4"/>
      <c r="H69" s="4"/>
      <c r="I69" s="4"/>
      <c r="J69" s="4"/>
      <c r="K69" s="15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2">
      <c r="A70" s="4"/>
      <c r="B70" s="4"/>
      <c r="C70" s="4"/>
      <c r="D70" s="4"/>
      <c r="E70" s="4"/>
      <c r="F70" s="4"/>
      <c r="G70" s="4"/>
      <c r="H70" s="4"/>
      <c r="I70" s="4"/>
      <c r="J70" s="4"/>
      <c r="K70" s="15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2">
      <c r="A71" s="4"/>
      <c r="B71" s="4"/>
      <c r="C71" s="4"/>
      <c r="D71" s="4"/>
      <c r="E71" s="4"/>
      <c r="F71" s="4"/>
      <c r="G71" s="4"/>
      <c r="H71" s="4"/>
      <c r="I71" s="4"/>
      <c r="J71" s="4"/>
      <c r="K71" s="15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2">
      <c r="A72" s="4"/>
      <c r="B72" s="4"/>
      <c r="C72" s="4"/>
      <c r="D72" s="4"/>
      <c r="E72" s="4"/>
      <c r="F72" s="4"/>
      <c r="G72" s="4"/>
      <c r="H72" s="4"/>
      <c r="I72" s="4"/>
      <c r="J72" s="4"/>
      <c r="K72" s="15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2">
      <c r="A73" s="4"/>
      <c r="B73" s="4"/>
      <c r="C73" s="4"/>
      <c r="D73" s="4"/>
      <c r="E73" s="4"/>
      <c r="F73" s="4"/>
      <c r="G73" s="4"/>
      <c r="H73" s="4"/>
      <c r="I73" s="4"/>
      <c r="J73" s="4"/>
      <c r="K73" s="15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2">
      <c r="A74" s="4"/>
      <c r="B74" s="4"/>
      <c r="C74" s="4"/>
      <c r="D74" s="4"/>
      <c r="E74" s="4"/>
      <c r="F74" s="4"/>
      <c r="G74" s="4"/>
      <c r="H74" s="4"/>
      <c r="I74" s="4"/>
      <c r="J74" s="4"/>
      <c r="K74" s="15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2">
      <c r="A75" s="4"/>
      <c r="B75" s="4"/>
      <c r="C75" s="4"/>
      <c r="D75" s="4"/>
      <c r="E75" s="4"/>
      <c r="F75" s="4"/>
      <c r="G75" s="4"/>
      <c r="H75" s="4"/>
      <c r="I75" s="4"/>
      <c r="J75" s="4"/>
      <c r="K75" s="15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2">
      <c r="A76" s="4"/>
      <c r="B76" s="4"/>
      <c r="C76" s="4"/>
      <c r="D76" s="4"/>
      <c r="E76" s="4"/>
      <c r="F76" s="4"/>
      <c r="G76" s="4"/>
      <c r="H76" s="4"/>
      <c r="I76" s="4"/>
      <c r="J76" s="4"/>
      <c r="K76" s="15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2">
      <c r="A77" s="4"/>
      <c r="B77" s="4"/>
      <c r="C77" s="4"/>
      <c r="D77" s="4"/>
      <c r="E77" s="4"/>
      <c r="F77" s="4"/>
      <c r="G77" s="4"/>
      <c r="H77" s="4"/>
      <c r="I77" s="4"/>
      <c r="J77" s="4"/>
      <c r="K77" s="15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2">
      <c r="A78" s="4"/>
      <c r="B78" s="4"/>
      <c r="C78" s="4"/>
      <c r="D78" s="4"/>
      <c r="E78" s="4"/>
      <c r="F78" s="4"/>
      <c r="G78" s="4"/>
      <c r="H78" s="4"/>
      <c r="I78" s="4"/>
      <c r="J78" s="4"/>
      <c r="K78" s="15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2">
      <c r="A79" s="4"/>
      <c r="B79" s="4"/>
      <c r="C79" s="4"/>
      <c r="D79" s="4"/>
      <c r="E79" s="4"/>
      <c r="F79" s="4"/>
      <c r="G79" s="4"/>
      <c r="H79" s="4"/>
      <c r="I79" s="4"/>
      <c r="J79" s="4"/>
      <c r="K79" s="15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2">
      <c r="A80" s="4"/>
      <c r="B80" s="4"/>
      <c r="C80" s="4"/>
      <c r="D80" s="4"/>
      <c r="E80" s="4"/>
      <c r="F80" s="4"/>
      <c r="G80" s="4"/>
      <c r="H80" s="4"/>
      <c r="I80" s="4"/>
      <c r="J80" s="4"/>
      <c r="K80" s="15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2">
      <c r="A81" s="4"/>
      <c r="B81" s="4"/>
      <c r="C81" s="4"/>
      <c r="D81" s="4"/>
      <c r="E81" s="4"/>
      <c r="F81" s="4"/>
      <c r="G81" s="4"/>
      <c r="H81" s="4"/>
      <c r="I81" s="4"/>
      <c r="J81" s="4"/>
      <c r="K81" s="15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2">
      <c r="A82" s="4"/>
      <c r="B82" s="4"/>
      <c r="C82" s="4"/>
      <c r="D82" s="4"/>
      <c r="E82" s="4"/>
      <c r="F82" s="4"/>
      <c r="G82" s="4"/>
      <c r="H82" s="4"/>
      <c r="I82" s="4"/>
      <c r="J82" s="4"/>
      <c r="K82" s="15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2">
      <c r="A83" s="4"/>
      <c r="B83" s="4"/>
      <c r="C83" s="4"/>
      <c r="D83" s="4"/>
      <c r="E83" s="4"/>
      <c r="F83" s="4"/>
      <c r="G83" s="4"/>
      <c r="H83" s="4"/>
      <c r="I83" s="4"/>
      <c r="J83" s="4"/>
      <c r="K83" s="15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2">
      <c r="A84" s="4"/>
      <c r="B84" s="4"/>
      <c r="C84" s="4"/>
      <c r="D84" s="4"/>
      <c r="E84" s="4"/>
      <c r="F84" s="4"/>
      <c r="G84" s="4"/>
      <c r="H84" s="4"/>
      <c r="I84" s="4"/>
      <c r="J84" s="4"/>
      <c r="K84" s="15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2">
      <c r="A85" s="4"/>
      <c r="B85" s="4"/>
      <c r="C85" s="4"/>
      <c r="D85" s="4"/>
      <c r="E85" s="4"/>
      <c r="F85" s="4"/>
      <c r="G85" s="4"/>
      <c r="H85" s="4"/>
      <c r="I85" s="4"/>
      <c r="J85" s="4"/>
      <c r="K85" s="15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2">
      <c r="A86" s="4"/>
      <c r="B86" s="4"/>
      <c r="C86" s="4"/>
      <c r="D86" s="4"/>
      <c r="E86" s="4"/>
      <c r="F86" s="4"/>
      <c r="G86" s="4"/>
      <c r="H86" s="4"/>
      <c r="I86" s="4"/>
      <c r="J86" s="4"/>
      <c r="K86" s="15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2">
      <c r="A87" s="4"/>
      <c r="B87" s="4"/>
      <c r="C87" s="4"/>
      <c r="D87" s="4"/>
      <c r="E87" s="4"/>
      <c r="F87" s="4"/>
      <c r="G87" s="4"/>
      <c r="H87" s="4"/>
      <c r="I87" s="4"/>
      <c r="J87" s="4"/>
      <c r="K87" s="15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2">
      <c r="A88" s="4"/>
      <c r="B88" s="4"/>
      <c r="C88" s="4"/>
      <c r="D88" s="4"/>
      <c r="E88" s="4"/>
      <c r="F88" s="4"/>
      <c r="G88" s="4"/>
      <c r="H88" s="4"/>
      <c r="I88" s="4"/>
      <c r="J88" s="4"/>
      <c r="K88" s="15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2">
      <c r="A89" s="4"/>
      <c r="B89" s="4"/>
      <c r="C89" s="4"/>
      <c r="D89" s="4"/>
      <c r="E89" s="4"/>
      <c r="F89" s="4"/>
      <c r="G89" s="4"/>
      <c r="H89" s="4"/>
      <c r="I89" s="4"/>
      <c r="J89" s="4"/>
      <c r="K89" s="15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2">
      <c r="A90" s="4"/>
      <c r="B90" s="4"/>
      <c r="C90" s="4"/>
      <c r="D90" s="4"/>
      <c r="E90" s="4"/>
      <c r="F90" s="4"/>
      <c r="G90" s="4"/>
      <c r="H90" s="4"/>
      <c r="I90" s="4"/>
      <c r="J90" s="4"/>
      <c r="K90" s="15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2">
      <c r="A91" s="4"/>
      <c r="B91" s="4"/>
      <c r="C91" s="4"/>
      <c r="D91" s="4"/>
      <c r="E91" s="4"/>
      <c r="F91" s="4"/>
      <c r="G91" s="4"/>
      <c r="H91" s="4"/>
      <c r="I91" s="4"/>
      <c r="J91" s="4"/>
      <c r="K91" s="15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2">
      <c r="A92" s="4"/>
      <c r="B92" s="4"/>
      <c r="C92" s="4"/>
      <c r="D92" s="4"/>
      <c r="E92" s="4"/>
      <c r="F92" s="4"/>
      <c r="G92" s="4"/>
      <c r="H92" s="4"/>
      <c r="I92" s="4"/>
      <c r="J92" s="4"/>
      <c r="K92" s="15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2">
      <c r="A93" s="4"/>
      <c r="B93" s="4"/>
      <c r="C93" s="4"/>
      <c r="D93" s="4"/>
      <c r="E93" s="4"/>
      <c r="F93" s="4"/>
      <c r="G93" s="4"/>
      <c r="H93" s="4"/>
      <c r="I93" s="4"/>
      <c r="J93" s="4"/>
      <c r="K93" s="15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2">
      <c r="A94" s="4"/>
      <c r="B94" s="4"/>
      <c r="C94" s="4"/>
      <c r="D94" s="4"/>
      <c r="E94" s="4"/>
      <c r="F94" s="4"/>
      <c r="G94" s="4"/>
      <c r="H94" s="4"/>
      <c r="I94" s="4"/>
      <c r="J94" s="4"/>
      <c r="K94" s="15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2">
      <c r="A95" s="4"/>
      <c r="B95" s="4"/>
      <c r="C95" s="4"/>
      <c r="D95" s="4"/>
      <c r="E95" s="4"/>
      <c r="F95" s="4"/>
      <c r="G95" s="4"/>
      <c r="H95" s="4"/>
      <c r="I95" s="4"/>
      <c r="J95" s="4"/>
      <c r="K95" s="15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2">
      <c r="A96" s="4"/>
      <c r="B96" s="4"/>
      <c r="C96" s="4"/>
      <c r="D96" s="4"/>
      <c r="E96" s="4"/>
      <c r="F96" s="4"/>
      <c r="G96" s="4"/>
      <c r="H96" s="4"/>
      <c r="I96" s="4"/>
      <c r="J96" s="4"/>
      <c r="K96" s="15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2">
      <c r="A97" s="4"/>
      <c r="B97" s="4"/>
      <c r="C97" s="4"/>
      <c r="D97" s="4"/>
      <c r="E97" s="4"/>
      <c r="F97" s="4"/>
      <c r="G97" s="4"/>
      <c r="H97" s="4"/>
      <c r="I97" s="4"/>
      <c r="J97" s="4"/>
      <c r="K97" s="15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2">
      <c r="A98" s="4"/>
      <c r="B98" s="4"/>
      <c r="C98" s="4"/>
      <c r="D98" s="4"/>
      <c r="E98" s="4"/>
      <c r="F98" s="4"/>
      <c r="G98" s="4"/>
      <c r="H98" s="4"/>
      <c r="I98" s="4"/>
      <c r="J98" s="4"/>
      <c r="K98" s="15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2">
      <c r="A99" s="4"/>
      <c r="B99" s="4"/>
      <c r="C99" s="4"/>
      <c r="D99" s="4"/>
      <c r="E99" s="4"/>
      <c r="F99" s="4"/>
      <c r="G99" s="4"/>
      <c r="H99" s="4"/>
      <c r="I99" s="4"/>
      <c r="J99" s="4"/>
      <c r="K99" s="15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15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15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15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15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15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15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15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15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15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15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15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15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15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15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15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15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15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15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15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15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15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15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15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15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15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15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15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15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15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15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15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15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15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15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15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15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15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15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15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15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15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15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15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15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15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15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15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15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15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15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15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15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15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15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15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15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15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15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15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15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15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15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15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15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15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15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15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15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15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15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15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15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15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15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15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15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15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15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15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15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5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15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15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15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15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15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15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15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15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15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15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15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15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15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15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15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15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15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15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15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15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15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15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15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15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15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15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15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15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15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15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15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15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15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15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15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15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15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15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15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15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15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15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15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15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15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15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15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15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15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15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15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15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15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15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15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15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15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15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15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15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15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15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15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15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15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15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15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15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15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15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15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15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15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15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15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15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15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15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15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15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15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15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15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15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15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15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15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15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15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15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15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15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15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15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15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15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15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15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15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15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15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15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15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15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15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15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15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15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15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5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15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15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15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15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15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15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15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15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15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15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15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15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15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15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15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15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15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15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15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15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15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15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15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15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15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15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15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15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15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15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15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15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15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15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15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15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15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15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15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15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15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15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15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15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15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15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15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15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15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15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15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15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15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15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15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15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15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15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15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15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15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15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15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15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15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15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15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15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15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15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15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15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15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15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15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15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15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15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15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15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15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15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15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15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15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15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15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15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15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15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15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15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15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15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15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15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15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15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15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15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15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15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15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15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15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15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15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15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15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15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15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15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15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15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15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15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15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15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15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15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15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15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15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15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15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15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15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15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15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15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15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15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15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15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15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15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15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15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15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15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15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15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15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15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15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15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15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15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15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15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15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15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15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15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15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15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15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15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15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15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15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15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15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15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15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15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15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15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15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15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15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15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15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15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15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15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15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15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15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15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15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15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15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15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15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15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15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15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15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15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15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15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15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15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15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15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15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15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15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15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15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15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15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15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15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15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15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15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15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15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15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15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15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15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15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15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15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15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15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15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15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15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15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15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15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15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15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15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15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15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15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15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15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15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15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15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15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15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15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15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15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15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15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15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15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15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15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15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15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15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15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15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15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15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15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15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15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15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15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15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15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15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15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15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15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15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15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15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15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15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15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15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15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15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15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15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15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15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15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15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15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15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15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15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15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15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15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15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15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15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15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15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15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15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15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15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15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15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15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15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15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15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15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15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15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15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15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15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15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15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15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15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15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15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15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15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15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15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15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15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15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15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15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15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15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15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15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15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15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15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15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15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15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15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15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15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15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15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15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15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15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15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15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15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15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15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15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15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15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15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15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15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15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15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15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15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15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15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15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15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15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15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15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15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15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15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15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15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15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15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15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15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15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15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15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15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15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15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15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15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15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15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15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15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15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15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15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15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15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15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15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15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15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15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15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15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15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15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15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15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15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15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15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15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15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15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15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15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15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15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15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15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15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15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15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15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15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15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15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15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15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15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15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15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15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15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15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15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15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15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15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15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15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15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15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15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15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15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15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15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15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15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15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15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15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15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15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15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15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15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15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15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15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15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15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15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15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15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15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15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15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15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15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15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15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15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15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15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15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15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15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15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15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15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15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15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15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15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15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15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15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15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15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15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15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15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15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15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15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15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15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15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15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15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15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15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15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15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15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15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15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15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15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15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15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15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15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15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15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15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15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15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15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15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15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15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15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15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15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15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15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15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15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15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15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15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15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15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15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15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15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15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15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15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15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15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15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15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15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15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15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15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15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15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15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15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15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15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15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15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15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15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15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15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15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15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15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15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15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15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15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15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15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15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15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15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15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15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15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15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15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15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15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15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15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15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15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15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15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15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15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15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15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15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15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15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15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15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15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15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15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15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15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15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15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15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15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15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15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15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15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15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15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15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15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15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15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15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15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15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15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15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15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15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15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15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15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15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15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15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15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15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15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15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15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15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15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15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15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15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15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15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15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15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15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15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15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15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15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15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15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15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15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15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15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15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15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15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15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15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15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15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15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15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15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15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15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15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15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15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15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15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15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15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15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15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15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15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15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15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15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15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15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15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15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15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15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15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15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15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15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15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15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15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15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15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15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15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15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15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15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15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15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15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15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15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15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15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15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15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15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15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15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15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15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15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15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15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15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15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7">
    <mergeCell ref="J6:J7"/>
    <mergeCell ref="K6:K7"/>
    <mergeCell ref="A6:A7"/>
    <mergeCell ref="B6:B7"/>
    <mergeCell ref="C6:E6"/>
    <mergeCell ref="F6:H6"/>
    <mergeCell ref="I6:I7"/>
  </mergeCells>
  <phoneticPr fontId="11"/>
  <pageMargins left="0.70866141732283472" right="0.70866141732283472" top="0.74803149606299213" bottom="0.74803149606299213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2"/>
  <sheetViews>
    <sheetView tabSelected="1" view="pageBreakPreview" topLeftCell="A4" zoomScale="60" zoomScaleNormal="100" workbookViewId="0">
      <selection activeCell="D9" sqref="D9"/>
    </sheetView>
  </sheetViews>
  <sheetFormatPr defaultColWidth="12.6640625" defaultRowHeight="15" customHeight="1"/>
  <cols>
    <col min="1" max="1" width="6.44140625" customWidth="1"/>
    <col min="2" max="13" width="7.21875" customWidth="1"/>
    <col min="14" max="14" width="7.88671875" customWidth="1"/>
    <col min="15" max="26" width="7" customWidth="1"/>
  </cols>
  <sheetData>
    <row r="1" spans="1:26" ht="15" customHeight="1">
      <c r="A1" s="2" t="s">
        <v>101</v>
      </c>
      <c r="B1" s="3"/>
      <c r="C1" s="3"/>
      <c r="D1" s="3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" customHeight="1">
      <c r="A2" s="3"/>
      <c r="B2" s="3"/>
      <c r="C2" s="3"/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3" t="s">
        <v>102</v>
      </c>
      <c r="B3" s="3"/>
      <c r="C3" s="3"/>
      <c r="D3" s="3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>
      <c r="A4" s="3"/>
      <c r="B4" s="3"/>
      <c r="C4" s="3"/>
      <c r="D4" s="3"/>
      <c r="E4" s="4"/>
      <c r="F4" s="4"/>
      <c r="G4" s="4"/>
      <c r="H4" s="4"/>
      <c r="I4" s="4"/>
      <c r="J4" s="5"/>
      <c r="K4" s="4"/>
      <c r="L4" s="5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>
      <c r="A5" s="3"/>
      <c r="B5" s="3"/>
      <c r="C5" s="3"/>
      <c r="D5" s="3"/>
      <c r="E5" s="4"/>
      <c r="F5" s="4"/>
      <c r="G5" s="4"/>
      <c r="H5" s="4"/>
      <c r="I5" s="4"/>
      <c r="J5" s="5"/>
      <c r="K5" s="4"/>
      <c r="L5" s="5"/>
      <c r="M5" s="5" t="s">
        <v>3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>
      <c r="A6" s="210" t="s">
        <v>4</v>
      </c>
      <c r="B6" s="218" t="s">
        <v>24</v>
      </c>
      <c r="C6" s="218" t="s">
        <v>25</v>
      </c>
      <c r="D6" s="235" t="s">
        <v>103</v>
      </c>
      <c r="E6" s="198"/>
      <c r="F6" s="198"/>
      <c r="G6" s="198"/>
      <c r="H6" s="205" t="s">
        <v>8</v>
      </c>
      <c r="I6" s="206"/>
      <c r="J6" s="207"/>
      <c r="K6" s="205" t="s">
        <v>8</v>
      </c>
      <c r="L6" s="206"/>
      <c r="M6" s="206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>
      <c r="A7" s="211"/>
      <c r="B7" s="214"/>
      <c r="C7" s="214"/>
      <c r="D7" s="208" t="s">
        <v>10</v>
      </c>
      <c r="E7" s="208" t="s">
        <v>11</v>
      </c>
      <c r="F7" s="208" t="s">
        <v>12</v>
      </c>
      <c r="G7" s="236" t="s">
        <v>27</v>
      </c>
      <c r="H7" s="201" t="s">
        <v>13</v>
      </c>
      <c r="I7" s="202"/>
      <c r="J7" s="204"/>
      <c r="K7" s="201" t="s">
        <v>14</v>
      </c>
      <c r="L7" s="202"/>
      <c r="M7" s="202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>
      <c r="A8" s="212"/>
      <c r="B8" s="209"/>
      <c r="C8" s="209"/>
      <c r="D8" s="209"/>
      <c r="E8" s="209"/>
      <c r="F8" s="209"/>
      <c r="G8" s="199"/>
      <c r="H8" s="7" t="s">
        <v>10</v>
      </c>
      <c r="I8" s="16" t="s">
        <v>11</v>
      </c>
      <c r="J8" s="7" t="s">
        <v>12</v>
      </c>
      <c r="K8" s="7" t="s">
        <v>10</v>
      </c>
      <c r="L8" s="7" t="s">
        <v>11</v>
      </c>
      <c r="M8" s="6" t="s">
        <v>12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>
      <c r="A9" s="27" t="s">
        <v>15</v>
      </c>
      <c r="B9" s="28">
        <v>1</v>
      </c>
      <c r="C9" s="11">
        <v>10</v>
      </c>
      <c r="D9" s="11">
        <v>79</v>
      </c>
      <c r="E9" s="11">
        <v>42</v>
      </c>
      <c r="F9" s="11">
        <v>37</v>
      </c>
      <c r="G9" s="11">
        <v>4</v>
      </c>
      <c r="H9" s="11">
        <v>21</v>
      </c>
      <c r="I9" s="29">
        <v>10</v>
      </c>
      <c r="J9" s="11">
        <v>11</v>
      </c>
      <c r="K9" s="30" t="s">
        <v>16</v>
      </c>
      <c r="L9" s="11" t="s">
        <v>16</v>
      </c>
      <c r="M9" s="11" t="s">
        <v>16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>
      <c r="A10" s="22" t="s">
        <v>17</v>
      </c>
      <c r="B10" s="31">
        <v>1</v>
      </c>
      <c r="C10" s="8">
        <v>10</v>
      </c>
      <c r="D10" s="8">
        <v>76</v>
      </c>
      <c r="E10" s="8">
        <v>40</v>
      </c>
      <c r="F10" s="9">
        <v>36</v>
      </c>
      <c r="G10" s="8">
        <v>4</v>
      </c>
      <c r="H10" s="8">
        <v>20</v>
      </c>
      <c r="I10" s="8">
        <v>9</v>
      </c>
      <c r="J10" s="8">
        <v>11</v>
      </c>
      <c r="K10" s="32" t="s">
        <v>16</v>
      </c>
      <c r="L10" s="9" t="s">
        <v>16</v>
      </c>
      <c r="M10" s="9" t="s">
        <v>16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>
      <c r="A11" s="22">
        <v>2</v>
      </c>
      <c r="B11" s="31">
        <v>1</v>
      </c>
      <c r="C11" s="8">
        <v>10</v>
      </c>
      <c r="D11" s="8">
        <v>62</v>
      </c>
      <c r="E11" s="8">
        <v>29</v>
      </c>
      <c r="F11" s="9">
        <v>33</v>
      </c>
      <c r="G11" s="8">
        <v>3</v>
      </c>
      <c r="H11" s="8">
        <v>20</v>
      </c>
      <c r="I11" s="8">
        <v>8</v>
      </c>
      <c r="J11" s="8">
        <v>12</v>
      </c>
      <c r="K11" s="32" t="s">
        <v>16</v>
      </c>
      <c r="L11" s="9" t="s">
        <v>16</v>
      </c>
      <c r="M11" s="9" t="s">
        <v>16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>
      <c r="A12" s="22">
        <v>3</v>
      </c>
      <c r="B12" s="31">
        <v>1</v>
      </c>
      <c r="C12" s="8">
        <v>7</v>
      </c>
      <c r="D12" s="8">
        <v>57</v>
      </c>
      <c r="E12" s="8">
        <v>27</v>
      </c>
      <c r="F12" s="9">
        <v>30</v>
      </c>
      <c r="G12" s="8">
        <v>1</v>
      </c>
      <c r="H12" s="8">
        <v>18</v>
      </c>
      <c r="I12" s="8">
        <v>9</v>
      </c>
      <c r="J12" s="8">
        <v>9</v>
      </c>
      <c r="K12" s="32">
        <v>2</v>
      </c>
      <c r="L12" s="9">
        <v>1</v>
      </c>
      <c r="M12" s="9">
        <v>1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>
      <c r="A13" s="22">
        <v>4</v>
      </c>
      <c r="B13" s="31">
        <v>1</v>
      </c>
      <c r="C13" s="8">
        <v>7</v>
      </c>
      <c r="D13" s="8">
        <v>53</v>
      </c>
      <c r="E13" s="8">
        <v>24</v>
      </c>
      <c r="F13" s="9">
        <v>29</v>
      </c>
      <c r="G13" s="8">
        <v>2</v>
      </c>
      <c r="H13" s="8">
        <v>19</v>
      </c>
      <c r="I13" s="8">
        <v>10</v>
      </c>
      <c r="J13" s="8">
        <v>9</v>
      </c>
      <c r="K13" s="32" t="s">
        <v>16</v>
      </c>
      <c r="L13" s="9" t="s">
        <v>16</v>
      </c>
      <c r="M13" s="9" t="s">
        <v>16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>
      <c r="A14" s="22">
        <v>5</v>
      </c>
      <c r="B14" s="31">
        <v>2</v>
      </c>
      <c r="C14" s="8">
        <v>19</v>
      </c>
      <c r="D14" s="8">
        <v>284</v>
      </c>
      <c r="E14" s="8">
        <v>146</v>
      </c>
      <c r="F14" s="9">
        <v>138</v>
      </c>
      <c r="G14" s="8">
        <v>21</v>
      </c>
      <c r="H14" s="8">
        <v>42</v>
      </c>
      <c r="I14" s="8">
        <v>19</v>
      </c>
      <c r="J14" s="8">
        <v>23</v>
      </c>
      <c r="K14" s="9">
        <v>1</v>
      </c>
      <c r="L14" s="9" t="s">
        <v>16</v>
      </c>
      <c r="M14" s="9">
        <v>1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>
      <c r="A15" s="33">
        <v>6</v>
      </c>
      <c r="B15" s="34">
        <v>2</v>
      </c>
      <c r="C15" s="35">
        <v>20</v>
      </c>
      <c r="D15" s="35">
        <v>280</v>
      </c>
      <c r="E15" s="35">
        <v>144</v>
      </c>
      <c r="F15" s="36">
        <v>136</v>
      </c>
      <c r="G15" s="35">
        <v>21</v>
      </c>
      <c r="H15" s="35">
        <v>44</v>
      </c>
      <c r="I15" s="35">
        <v>22</v>
      </c>
      <c r="J15" s="35">
        <v>22</v>
      </c>
      <c r="K15" s="36">
        <v>1</v>
      </c>
      <c r="L15" s="36" t="s">
        <v>16</v>
      </c>
      <c r="M15" s="36">
        <v>1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>
      <c r="A16" s="22"/>
      <c r="B16" s="22"/>
      <c r="C16" s="8"/>
      <c r="D16" s="8"/>
      <c r="E16" s="8"/>
      <c r="F16" s="9"/>
      <c r="G16" s="8"/>
      <c r="H16" s="8"/>
      <c r="I16" s="8"/>
      <c r="J16" s="8"/>
      <c r="K16" s="8"/>
      <c r="L16" s="8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>
      <c r="A17" s="220" t="s">
        <v>4</v>
      </c>
      <c r="B17" s="221" t="s">
        <v>29</v>
      </c>
      <c r="C17" s="222"/>
      <c r="D17" s="223"/>
      <c r="E17" s="216" t="s">
        <v>104</v>
      </c>
      <c r="F17" s="223"/>
      <c r="G17" s="216" t="s">
        <v>105</v>
      </c>
      <c r="H17" s="222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>
      <c r="A18" s="211"/>
      <c r="B18" s="199"/>
      <c r="C18" s="200"/>
      <c r="D18" s="212"/>
      <c r="E18" s="217"/>
      <c r="F18" s="211"/>
      <c r="G18" s="217"/>
      <c r="H18" s="19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>
      <c r="A19" s="212"/>
      <c r="B19" s="7" t="s">
        <v>10</v>
      </c>
      <c r="C19" s="7" t="s">
        <v>11</v>
      </c>
      <c r="D19" s="7" t="s">
        <v>12</v>
      </c>
      <c r="E19" s="199"/>
      <c r="F19" s="212"/>
      <c r="G19" s="199"/>
      <c r="H19" s="20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>
      <c r="A20" s="22" t="s">
        <v>15</v>
      </c>
      <c r="B20" s="14">
        <v>5</v>
      </c>
      <c r="C20" s="9" t="s">
        <v>16</v>
      </c>
      <c r="D20" s="8">
        <v>5</v>
      </c>
      <c r="E20" s="237">
        <v>7.9</v>
      </c>
      <c r="F20" s="196"/>
      <c r="G20" s="237">
        <v>3.7619047619047619</v>
      </c>
      <c r="H20" s="196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>
      <c r="A21" s="22" t="s">
        <v>17</v>
      </c>
      <c r="B21" s="14">
        <v>5</v>
      </c>
      <c r="C21" s="9" t="s">
        <v>16</v>
      </c>
      <c r="D21" s="8">
        <v>5</v>
      </c>
      <c r="E21" s="237">
        <v>7.6</v>
      </c>
      <c r="F21" s="196"/>
      <c r="G21" s="237">
        <v>3.8</v>
      </c>
      <c r="H21" s="196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>
      <c r="A22" s="22">
        <v>2</v>
      </c>
      <c r="B22" s="14">
        <v>6</v>
      </c>
      <c r="C22" s="9">
        <v>1</v>
      </c>
      <c r="D22" s="8">
        <v>5</v>
      </c>
      <c r="E22" s="237">
        <v>6.2</v>
      </c>
      <c r="F22" s="196"/>
      <c r="G22" s="237">
        <v>3.1</v>
      </c>
      <c r="H22" s="196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>
      <c r="A23" s="22">
        <v>3</v>
      </c>
      <c r="B23" s="14">
        <v>6</v>
      </c>
      <c r="C23" s="9">
        <v>1</v>
      </c>
      <c r="D23" s="8">
        <v>5</v>
      </c>
      <c r="E23" s="237">
        <v>8.1</v>
      </c>
      <c r="F23" s="196"/>
      <c r="G23" s="237">
        <v>3.2</v>
      </c>
      <c r="H23" s="196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>
      <c r="A24" s="22">
        <v>4</v>
      </c>
      <c r="B24" s="14">
        <v>3</v>
      </c>
      <c r="C24" s="9">
        <v>1</v>
      </c>
      <c r="D24" s="8">
        <v>2</v>
      </c>
      <c r="E24" s="237">
        <v>7.6</v>
      </c>
      <c r="F24" s="196"/>
      <c r="G24" s="237">
        <v>2.8</v>
      </c>
      <c r="H24" s="196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>
      <c r="A25" s="22">
        <v>5</v>
      </c>
      <c r="B25" s="14">
        <v>6</v>
      </c>
      <c r="C25" s="9">
        <v>2</v>
      </c>
      <c r="D25" s="9">
        <v>4</v>
      </c>
      <c r="E25" s="237">
        <f t="shared" ref="E25:E26" si="0">D14/C14</f>
        <v>14.947368421052632</v>
      </c>
      <c r="F25" s="196"/>
      <c r="G25" s="237">
        <f t="shared" ref="G25:G26" si="1">D14/H14</f>
        <v>6.7619047619047619</v>
      </c>
      <c r="H25" s="196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>
      <c r="A26" s="37">
        <v>6</v>
      </c>
      <c r="B26" s="38">
        <v>6</v>
      </c>
      <c r="C26" s="39">
        <v>2</v>
      </c>
      <c r="D26" s="39">
        <v>4</v>
      </c>
      <c r="E26" s="238">
        <f t="shared" si="0"/>
        <v>14</v>
      </c>
      <c r="F26" s="239"/>
      <c r="G26" s="238">
        <f t="shared" si="1"/>
        <v>6.3636363636363633</v>
      </c>
      <c r="H26" s="23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>
      <c r="A27" s="4" t="s">
        <v>18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3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3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>
      <c r="A30" s="3" t="s">
        <v>106</v>
      </c>
      <c r="B30" s="4"/>
      <c r="C30" s="3"/>
      <c r="D30" s="3"/>
      <c r="E30" s="4"/>
      <c r="F30" s="4"/>
      <c r="G30" s="4"/>
      <c r="H30" s="4"/>
      <c r="I30" s="4"/>
      <c r="J30" s="4"/>
      <c r="K30" s="4"/>
      <c r="L30" s="4"/>
      <c r="M30" s="5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>
      <c r="A31" s="3"/>
      <c r="B31" s="4"/>
      <c r="C31" s="3"/>
      <c r="D31" s="3"/>
      <c r="E31" s="4"/>
      <c r="F31" s="4"/>
      <c r="G31" s="4"/>
      <c r="H31" s="4"/>
      <c r="I31" s="4"/>
      <c r="J31" s="4"/>
      <c r="K31" s="4"/>
      <c r="L31" s="4"/>
      <c r="M31" s="5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>
      <c r="A32" s="3"/>
      <c r="B32" s="3"/>
      <c r="C32" s="3"/>
      <c r="D32" s="3"/>
      <c r="E32" s="4"/>
      <c r="F32" s="4"/>
      <c r="G32" s="4"/>
      <c r="H32" s="4"/>
      <c r="I32" s="4"/>
      <c r="J32" s="4"/>
      <c r="K32" s="4"/>
      <c r="L32" s="4"/>
      <c r="M32" s="5" t="s">
        <v>33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>
      <c r="A33" s="240" t="s">
        <v>34</v>
      </c>
      <c r="B33" s="241"/>
      <c r="C33" s="197" t="s">
        <v>35</v>
      </c>
      <c r="D33" s="241"/>
      <c r="E33" s="227" t="s">
        <v>103</v>
      </c>
      <c r="F33" s="206"/>
      <c r="G33" s="207"/>
      <c r="H33" s="227" t="s">
        <v>8</v>
      </c>
      <c r="I33" s="206"/>
      <c r="J33" s="207"/>
      <c r="K33" s="213" t="s">
        <v>36</v>
      </c>
      <c r="L33" s="224" t="s">
        <v>82</v>
      </c>
      <c r="M33" s="225" t="s">
        <v>83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>
      <c r="A34" s="200"/>
      <c r="B34" s="212"/>
      <c r="C34" s="199"/>
      <c r="D34" s="212"/>
      <c r="E34" s="16" t="s">
        <v>10</v>
      </c>
      <c r="F34" s="17" t="s">
        <v>11</v>
      </c>
      <c r="G34" s="17" t="s">
        <v>12</v>
      </c>
      <c r="H34" s="16" t="s">
        <v>10</v>
      </c>
      <c r="I34" s="16" t="s">
        <v>11</v>
      </c>
      <c r="J34" s="16" t="s">
        <v>12</v>
      </c>
      <c r="K34" s="209"/>
      <c r="L34" s="209"/>
      <c r="M34" s="199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>
      <c r="A35" s="230" t="s">
        <v>10</v>
      </c>
      <c r="B35" s="223"/>
      <c r="C35" s="231" t="s">
        <v>107</v>
      </c>
      <c r="D35" s="222"/>
      <c r="E35" s="40">
        <v>280</v>
      </c>
      <c r="F35" s="41">
        <v>144</v>
      </c>
      <c r="G35" s="41">
        <v>136</v>
      </c>
      <c r="H35" s="41">
        <v>44</v>
      </c>
      <c r="I35" s="41">
        <v>22</v>
      </c>
      <c r="J35" s="41">
        <v>22</v>
      </c>
      <c r="K35" s="41">
        <v>6</v>
      </c>
      <c r="L35" s="42">
        <v>53421</v>
      </c>
      <c r="M35" s="42">
        <v>11405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>
      <c r="A36" s="232" t="s">
        <v>108</v>
      </c>
      <c r="B36" s="211"/>
      <c r="C36" s="233" t="s">
        <v>109</v>
      </c>
      <c r="D36" s="196"/>
      <c r="E36" s="43">
        <v>25</v>
      </c>
      <c r="F36" s="44">
        <v>9</v>
      </c>
      <c r="G36" s="44">
        <v>16</v>
      </c>
      <c r="H36" s="234">
        <v>19</v>
      </c>
      <c r="I36" s="234">
        <v>9</v>
      </c>
      <c r="J36" s="234">
        <v>10</v>
      </c>
      <c r="K36" s="234">
        <v>3</v>
      </c>
      <c r="L36" s="228">
        <v>24747</v>
      </c>
      <c r="M36" s="228">
        <v>5565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>
      <c r="A37" s="232" t="s">
        <v>110</v>
      </c>
      <c r="B37" s="211"/>
      <c r="C37" s="217"/>
      <c r="D37" s="196"/>
      <c r="E37" s="43">
        <v>12</v>
      </c>
      <c r="F37" s="44">
        <v>7</v>
      </c>
      <c r="G37" s="44">
        <v>5</v>
      </c>
      <c r="H37" s="229"/>
      <c r="I37" s="229"/>
      <c r="J37" s="229"/>
      <c r="K37" s="229"/>
      <c r="L37" s="229"/>
      <c r="M37" s="229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>
      <c r="A38" s="232" t="s">
        <v>111</v>
      </c>
      <c r="B38" s="211"/>
      <c r="C38" s="233" t="s">
        <v>112</v>
      </c>
      <c r="D38" s="211"/>
      <c r="E38" s="43">
        <v>172</v>
      </c>
      <c r="F38" s="44">
        <v>86</v>
      </c>
      <c r="G38" s="44">
        <v>86</v>
      </c>
      <c r="H38" s="234">
        <v>25</v>
      </c>
      <c r="I38" s="234">
        <v>13</v>
      </c>
      <c r="J38" s="234">
        <v>12</v>
      </c>
      <c r="K38" s="234">
        <v>3</v>
      </c>
      <c r="L38" s="228">
        <v>28674</v>
      </c>
      <c r="M38" s="228">
        <v>5840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>
      <c r="A39" s="245" t="s">
        <v>113</v>
      </c>
      <c r="B39" s="244"/>
      <c r="C39" s="243"/>
      <c r="D39" s="244"/>
      <c r="E39" s="45">
        <v>71</v>
      </c>
      <c r="F39" s="46">
        <v>42</v>
      </c>
      <c r="G39" s="46">
        <v>29</v>
      </c>
      <c r="H39" s="242"/>
      <c r="I39" s="242"/>
      <c r="J39" s="242"/>
      <c r="K39" s="242"/>
      <c r="L39" s="242"/>
      <c r="M39" s="242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>
      <c r="A40" s="4" t="s">
        <v>74</v>
      </c>
      <c r="B40" s="4"/>
      <c r="C40" s="18"/>
      <c r="D40" s="18"/>
      <c r="E40" s="19"/>
      <c r="F40" s="19"/>
      <c r="G40" s="19"/>
      <c r="H40" s="20"/>
      <c r="I40" s="20"/>
      <c r="J40" s="20"/>
      <c r="K40" s="20"/>
      <c r="L40" s="20"/>
      <c r="M40" s="21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>
      <c r="A41" s="3" t="s">
        <v>481</v>
      </c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15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>
      <c r="A42" s="3" t="s">
        <v>484</v>
      </c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15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>
      <c r="A43" s="4" t="s">
        <v>482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15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>
      <c r="A44" s="4" t="s">
        <v>483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15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3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3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3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3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3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3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3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3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3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3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3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3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3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3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3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3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3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3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3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3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3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3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3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3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3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3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3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3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3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3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3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3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3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3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3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3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3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3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3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3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3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3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3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3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3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3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3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3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3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3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3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3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3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3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3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3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3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3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3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3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3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3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3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3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3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3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3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3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3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3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3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3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3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3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3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3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3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3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3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3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3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3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3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3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3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3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3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3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3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3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3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3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3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3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3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3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3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3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3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3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3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3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3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3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3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3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3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3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3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3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3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3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3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3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3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3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3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3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3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3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3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3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3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3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3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3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3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3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3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3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3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3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3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3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3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3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3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3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3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3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3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3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3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3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3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3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3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3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3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3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3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3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3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3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3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3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3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3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3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3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3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3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3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3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3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3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3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3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3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3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3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3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3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3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3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3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3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3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3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3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3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3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3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3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3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3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3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3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3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3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3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3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3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3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3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3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3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3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3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3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3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3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3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3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3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3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3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3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3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3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3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3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3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3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3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3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3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3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3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3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3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3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3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3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3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3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3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3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3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3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3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3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3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3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3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3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3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3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3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3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3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3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3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3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3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3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3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3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3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3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3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3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3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3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3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3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3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3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3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3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3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3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3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3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3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3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3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3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3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3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3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3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3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3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3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3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3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3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3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3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3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3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3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3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3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3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3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3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3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3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3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3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3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3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3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3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3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3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3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3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3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3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3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3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3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3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3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3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3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3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3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3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3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3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3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3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3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3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3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3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3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3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3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3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3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3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3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3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3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3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3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3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3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3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3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3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3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3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3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3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3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3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3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3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3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3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3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3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3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3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3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3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3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3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3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3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3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3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3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3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3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3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3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3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3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3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3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3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3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3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3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3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3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3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3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3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3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3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3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3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3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3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3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3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3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3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3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3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3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3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3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3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3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3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3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3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3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3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3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3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3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3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3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3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3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3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3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3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3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3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3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3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3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3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3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3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3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3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3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3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3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3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3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3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3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3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3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3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3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3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3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3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3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3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3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3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3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3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3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3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3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3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3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3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3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3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3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3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3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3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3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3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3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3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3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3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3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3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3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3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3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3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3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3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3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3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3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3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3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3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3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3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3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3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3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3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3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3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3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3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3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3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3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3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3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3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3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3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3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3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3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3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3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3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3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3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3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3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3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3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3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3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3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3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3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3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3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3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3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3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3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3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3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3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3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3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3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3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3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3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3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3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3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3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3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3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3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3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3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3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3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3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3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3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3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3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3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3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3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3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3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3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3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3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3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3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3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3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3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3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3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3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3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3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3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3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3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3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3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3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3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3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3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3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3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3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3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3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3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3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3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3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3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3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3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3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3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3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3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3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3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3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3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3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3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3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3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3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3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3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3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3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3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3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3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3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3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3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3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3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3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3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3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3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3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3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3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3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3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3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3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3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3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3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3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3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3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3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3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3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3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3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3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3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3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3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3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3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3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3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3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3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3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3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3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3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3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3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3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3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3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3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3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3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3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3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3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3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3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3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3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3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3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3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3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3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3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3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3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3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3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3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3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3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3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3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3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3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3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3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3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3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3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3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3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3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3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3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3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3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3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3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3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3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3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3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3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3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3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3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3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3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3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3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3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3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3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3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3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3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3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3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3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3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3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3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3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3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3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3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3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3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3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3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3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3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3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3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3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3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3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3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3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3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3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3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3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3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3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3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3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3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3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3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3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3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3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3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3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3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3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3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3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3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3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3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3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3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3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3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3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3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3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3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3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3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3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3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3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3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3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3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3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3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3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3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3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3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3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3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3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3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3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3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3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3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3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3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3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3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3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3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3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3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3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3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3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3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3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3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3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3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3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3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3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3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3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3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3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3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3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3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3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3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3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3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3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3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3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3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3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3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3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3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3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3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3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3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3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3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3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3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3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3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3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3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3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3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3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3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3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3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3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3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3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3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3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3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3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3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3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3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3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3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3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3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3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3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3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3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3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3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3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3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3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3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3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3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3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3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3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3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3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3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3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3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3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3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3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3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3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3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3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3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3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3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3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3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3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3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3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3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3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3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3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3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3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3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3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3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3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3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3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3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3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3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3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3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3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3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3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3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3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3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3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3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3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3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3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3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3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3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3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3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3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3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3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3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3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3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3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3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3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3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3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3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3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3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3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3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3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3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3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3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3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3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3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3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3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3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3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3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3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3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3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3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3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3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3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3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3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3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3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3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mergeCells count="57">
    <mergeCell ref="A33:B34"/>
    <mergeCell ref="L38:L39"/>
    <mergeCell ref="M38:M39"/>
    <mergeCell ref="A37:B37"/>
    <mergeCell ref="A38:B38"/>
    <mergeCell ref="C38:D39"/>
    <mergeCell ref="H38:H39"/>
    <mergeCell ref="I38:I39"/>
    <mergeCell ref="J38:J39"/>
    <mergeCell ref="K38:K39"/>
    <mergeCell ref="A39:B39"/>
    <mergeCell ref="M33:M34"/>
    <mergeCell ref="C33:D34"/>
    <mergeCell ref="E33:G33"/>
    <mergeCell ref="H33:J33"/>
    <mergeCell ref="K33:K34"/>
    <mergeCell ref="G17:H19"/>
    <mergeCell ref="G20:H20"/>
    <mergeCell ref="E20:F20"/>
    <mergeCell ref="L33:L34"/>
    <mergeCell ref="E21:F21"/>
    <mergeCell ref="G21:H21"/>
    <mergeCell ref="E22:F22"/>
    <mergeCell ref="G22:H22"/>
    <mergeCell ref="E23:F23"/>
    <mergeCell ref="G23:H23"/>
    <mergeCell ref="E24:F24"/>
    <mergeCell ref="G24:H24"/>
    <mergeCell ref="E25:F25"/>
    <mergeCell ref="G25:H25"/>
    <mergeCell ref="E26:F26"/>
    <mergeCell ref="G26:H26"/>
    <mergeCell ref="A6:A8"/>
    <mergeCell ref="B6:B8"/>
    <mergeCell ref="C6:C8"/>
    <mergeCell ref="D6:G6"/>
    <mergeCell ref="K36:K37"/>
    <mergeCell ref="K6:M6"/>
    <mergeCell ref="D7:D8"/>
    <mergeCell ref="G7:G8"/>
    <mergeCell ref="K7:M7"/>
    <mergeCell ref="E7:E8"/>
    <mergeCell ref="F7:F8"/>
    <mergeCell ref="H6:J6"/>
    <mergeCell ref="H7:J7"/>
    <mergeCell ref="A17:A19"/>
    <mergeCell ref="B17:D18"/>
    <mergeCell ref="E17:F19"/>
    <mergeCell ref="L36:L37"/>
    <mergeCell ref="M36:M37"/>
    <mergeCell ref="A35:B35"/>
    <mergeCell ref="C35:D35"/>
    <mergeCell ref="A36:B36"/>
    <mergeCell ref="C36:D37"/>
    <mergeCell ref="H36:H37"/>
    <mergeCell ref="I36:I37"/>
    <mergeCell ref="J36:J37"/>
  </mergeCells>
  <phoneticPr fontId="11"/>
  <pageMargins left="0.70866141732283472" right="0.70866141732283472" top="0.74803149606299213" bottom="0.74803149606299213" header="0" footer="0"/>
  <pageSetup paperSize="9" scale="9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3"/>
  <sheetViews>
    <sheetView tabSelected="1" view="pageBreakPreview" zoomScale="60" zoomScaleNormal="100" workbookViewId="0">
      <selection activeCell="D9" sqref="D9"/>
    </sheetView>
  </sheetViews>
  <sheetFormatPr defaultColWidth="12.6640625" defaultRowHeight="15" customHeight="1"/>
  <cols>
    <col min="1" max="2" width="4.77734375" customWidth="1"/>
    <col min="3" max="11" width="7.33203125" customWidth="1"/>
    <col min="12" max="12" width="7.88671875" customWidth="1"/>
    <col min="13" max="26" width="7" customWidth="1"/>
  </cols>
  <sheetData>
    <row r="1" spans="1:26" ht="13.2">
      <c r="A1" s="1" t="s">
        <v>114</v>
      </c>
      <c r="B1" s="3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2">
      <c r="A2" s="4"/>
      <c r="B2" s="3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2">
      <c r="A3" s="3"/>
      <c r="B3" s="3"/>
      <c r="C3" s="3"/>
      <c r="D3" s="3"/>
      <c r="E3" s="4"/>
      <c r="F3" s="4"/>
      <c r="G3" s="4"/>
      <c r="H3" s="4"/>
      <c r="I3" s="4"/>
      <c r="J3" s="4"/>
      <c r="K3" s="5" t="s">
        <v>115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60" customHeight="1">
      <c r="A4" s="248" t="s">
        <v>4</v>
      </c>
      <c r="B4" s="207"/>
      <c r="C4" s="49" t="s">
        <v>116</v>
      </c>
      <c r="D4" s="49" t="s">
        <v>117</v>
      </c>
      <c r="E4" s="49" t="s">
        <v>118</v>
      </c>
      <c r="F4" s="49" t="s">
        <v>119</v>
      </c>
      <c r="G4" s="23" t="s">
        <v>120</v>
      </c>
      <c r="H4" s="50" t="s">
        <v>121</v>
      </c>
      <c r="I4" s="49" t="s">
        <v>122</v>
      </c>
      <c r="J4" s="49" t="s">
        <v>123</v>
      </c>
      <c r="K4" s="48" t="s">
        <v>124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2">
      <c r="A5" s="246" t="s">
        <v>125</v>
      </c>
      <c r="B5" s="47" t="s">
        <v>10</v>
      </c>
      <c r="C5" s="13">
        <v>1184</v>
      </c>
      <c r="D5" s="11">
        <v>1163</v>
      </c>
      <c r="E5" s="11" t="s">
        <v>16</v>
      </c>
      <c r="F5" s="11">
        <v>1</v>
      </c>
      <c r="G5" s="11">
        <v>3</v>
      </c>
      <c r="H5" s="11" t="s">
        <v>16</v>
      </c>
      <c r="I5" s="11">
        <v>17</v>
      </c>
      <c r="J5" s="51">
        <v>98.2</v>
      </c>
      <c r="K5" s="51">
        <v>0.3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2">
      <c r="A6" s="211"/>
      <c r="B6" s="52" t="s">
        <v>11</v>
      </c>
      <c r="C6" s="14">
        <v>580</v>
      </c>
      <c r="D6" s="9">
        <v>567</v>
      </c>
      <c r="E6" s="9" t="s">
        <v>16</v>
      </c>
      <c r="F6" s="9">
        <v>1</v>
      </c>
      <c r="G6" s="9">
        <v>2</v>
      </c>
      <c r="H6" s="9" t="s">
        <v>16</v>
      </c>
      <c r="I6" s="9">
        <v>10</v>
      </c>
      <c r="J6" s="53">
        <v>97.8</v>
      </c>
      <c r="K6" s="53">
        <v>0.3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2">
      <c r="A7" s="212"/>
      <c r="B7" s="54" t="s">
        <v>12</v>
      </c>
      <c r="C7" s="55">
        <v>604</v>
      </c>
      <c r="D7" s="24">
        <v>596</v>
      </c>
      <c r="E7" s="24" t="s">
        <v>16</v>
      </c>
      <c r="F7" s="24" t="s">
        <v>16</v>
      </c>
      <c r="G7" s="24">
        <v>1</v>
      </c>
      <c r="H7" s="24" t="s">
        <v>16</v>
      </c>
      <c r="I7" s="24">
        <v>7</v>
      </c>
      <c r="J7" s="56">
        <v>98.7</v>
      </c>
      <c r="K7" s="56">
        <v>0.2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2">
      <c r="A8" s="220">
        <v>26</v>
      </c>
      <c r="B8" s="47" t="s">
        <v>10</v>
      </c>
      <c r="C8" s="14">
        <v>1167</v>
      </c>
      <c r="D8" s="9">
        <v>1150</v>
      </c>
      <c r="E8" s="9">
        <v>1</v>
      </c>
      <c r="F8" s="9">
        <v>2</v>
      </c>
      <c r="G8" s="9" t="s">
        <v>16</v>
      </c>
      <c r="H8" s="9" t="s">
        <v>16</v>
      </c>
      <c r="I8" s="9">
        <v>14</v>
      </c>
      <c r="J8" s="53">
        <v>98.5</v>
      </c>
      <c r="K8" s="53" t="s">
        <v>16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2">
      <c r="A9" s="211"/>
      <c r="B9" s="52" t="s">
        <v>11</v>
      </c>
      <c r="C9" s="14">
        <v>608</v>
      </c>
      <c r="D9" s="9">
        <v>599</v>
      </c>
      <c r="E9" s="9" t="s">
        <v>16</v>
      </c>
      <c r="F9" s="9">
        <v>2</v>
      </c>
      <c r="G9" s="9" t="s">
        <v>16</v>
      </c>
      <c r="H9" s="9" t="s">
        <v>16</v>
      </c>
      <c r="I9" s="9">
        <v>7</v>
      </c>
      <c r="J9" s="53">
        <v>98.5</v>
      </c>
      <c r="K9" s="53" t="s">
        <v>16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2">
      <c r="A10" s="212"/>
      <c r="B10" s="54" t="s">
        <v>12</v>
      </c>
      <c r="C10" s="14">
        <v>559</v>
      </c>
      <c r="D10" s="9">
        <v>551</v>
      </c>
      <c r="E10" s="9">
        <v>1</v>
      </c>
      <c r="F10" s="9" t="s">
        <v>16</v>
      </c>
      <c r="G10" s="9" t="s">
        <v>16</v>
      </c>
      <c r="H10" s="9" t="s">
        <v>16</v>
      </c>
      <c r="I10" s="9">
        <v>7</v>
      </c>
      <c r="J10" s="53">
        <v>98.6</v>
      </c>
      <c r="K10" s="53" t="s">
        <v>16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2">
      <c r="A11" s="220">
        <v>27</v>
      </c>
      <c r="B11" s="47" t="s">
        <v>10</v>
      </c>
      <c r="C11" s="13">
        <v>1137</v>
      </c>
      <c r="D11" s="11">
        <v>1115</v>
      </c>
      <c r="E11" s="11" t="s">
        <v>16</v>
      </c>
      <c r="F11" s="11">
        <v>1</v>
      </c>
      <c r="G11" s="11">
        <v>5</v>
      </c>
      <c r="H11" s="11">
        <v>1</v>
      </c>
      <c r="I11" s="11">
        <v>16</v>
      </c>
      <c r="J11" s="51">
        <v>98.1</v>
      </c>
      <c r="K11" s="51">
        <v>0.5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2">
      <c r="A12" s="211"/>
      <c r="B12" s="52" t="s">
        <v>11</v>
      </c>
      <c r="C12" s="14">
        <v>595</v>
      </c>
      <c r="D12" s="9">
        <v>580</v>
      </c>
      <c r="E12" s="9" t="s">
        <v>16</v>
      </c>
      <c r="F12" s="9">
        <v>1</v>
      </c>
      <c r="G12" s="9">
        <v>4</v>
      </c>
      <c r="H12" s="9">
        <v>1</v>
      </c>
      <c r="I12" s="9">
        <v>10</v>
      </c>
      <c r="J12" s="53">
        <v>97.5</v>
      </c>
      <c r="K12" s="53">
        <v>0.8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2">
      <c r="A13" s="212"/>
      <c r="B13" s="54" t="s">
        <v>12</v>
      </c>
      <c r="C13" s="55">
        <v>542</v>
      </c>
      <c r="D13" s="24">
        <v>535</v>
      </c>
      <c r="E13" s="24" t="s">
        <v>16</v>
      </c>
      <c r="F13" s="24" t="s">
        <v>16</v>
      </c>
      <c r="G13" s="24">
        <v>1</v>
      </c>
      <c r="H13" s="24" t="s">
        <v>16</v>
      </c>
      <c r="I13" s="24">
        <v>6</v>
      </c>
      <c r="J13" s="56">
        <v>98.7</v>
      </c>
      <c r="K13" s="56">
        <v>0.2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2">
      <c r="A14" s="220">
        <v>28</v>
      </c>
      <c r="B14" s="47" t="s">
        <v>10</v>
      </c>
      <c r="C14" s="14">
        <v>1141</v>
      </c>
      <c r="D14" s="9">
        <v>1125</v>
      </c>
      <c r="E14" s="9" t="s">
        <v>16</v>
      </c>
      <c r="F14" s="9" t="s">
        <v>16</v>
      </c>
      <c r="G14" s="9">
        <v>8</v>
      </c>
      <c r="H14" s="9" t="s">
        <v>16</v>
      </c>
      <c r="I14" s="9">
        <v>8</v>
      </c>
      <c r="J14" s="53">
        <v>98.6</v>
      </c>
      <c r="K14" s="53">
        <v>0.7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2">
      <c r="A15" s="211"/>
      <c r="B15" s="52" t="s">
        <v>11</v>
      </c>
      <c r="C15" s="14">
        <v>582</v>
      </c>
      <c r="D15" s="9">
        <v>571</v>
      </c>
      <c r="E15" s="9" t="s">
        <v>16</v>
      </c>
      <c r="F15" s="9" t="s">
        <v>16</v>
      </c>
      <c r="G15" s="9">
        <v>7</v>
      </c>
      <c r="H15" s="9" t="s">
        <v>16</v>
      </c>
      <c r="I15" s="9">
        <v>4</v>
      </c>
      <c r="J15" s="53">
        <v>98.1</v>
      </c>
      <c r="K15" s="53">
        <v>1.2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2">
      <c r="A16" s="212"/>
      <c r="B16" s="54" t="s">
        <v>12</v>
      </c>
      <c r="C16" s="14">
        <v>559</v>
      </c>
      <c r="D16" s="9">
        <v>554</v>
      </c>
      <c r="E16" s="9" t="s">
        <v>16</v>
      </c>
      <c r="F16" s="9" t="s">
        <v>16</v>
      </c>
      <c r="G16" s="9">
        <v>1</v>
      </c>
      <c r="H16" s="9" t="s">
        <v>16</v>
      </c>
      <c r="I16" s="9">
        <v>4</v>
      </c>
      <c r="J16" s="53">
        <v>99.1</v>
      </c>
      <c r="K16" s="53">
        <v>0.2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2">
      <c r="A17" s="220">
        <v>29</v>
      </c>
      <c r="B17" s="47" t="s">
        <v>10</v>
      </c>
      <c r="C17" s="13">
        <v>1156</v>
      </c>
      <c r="D17" s="11">
        <v>1147</v>
      </c>
      <c r="E17" s="11">
        <v>1</v>
      </c>
      <c r="F17" s="11" t="s">
        <v>16</v>
      </c>
      <c r="G17" s="11" t="s">
        <v>16</v>
      </c>
      <c r="H17" s="11" t="s">
        <v>16</v>
      </c>
      <c r="I17" s="11">
        <v>8</v>
      </c>
      <c r="J17" s="51">
        <v>99.2</v>
      </c>
      <c r="K17" s="51" t="s">
        <v>16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2">
      <c r="A18" s="211"/>
      <c r="B18" s="52" t="s">
        <v>11</v>
      </c>
      <c r="C18" s="14">
        <v>560</v>
      </c>
      <c r="D18" s="9">
        <v>557</v>
      </c>
      <c r="E18" s="9" t="s">
        <v>16</v>
      </c>
      <c r="F18" s="9" t="s">
        <v>16</v>
      </c>
      <c r="G18" s="9" t="s">
        <v>16</v>
      </c>
      <c r="H18" s="9" t="s">
        <v>16</v>
      </c>
      <c r="I18" s="9">
        <v>3</v>
      </c>
      <c r="J18" s="53">
        <v>99.5</v>
      </c>
      <c r="K18" s="53" t="s">
        <v>16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2">
      <c r="A19" s="212"/>
      <c r="B19" s="54" t="s">
        <v>12</v>
      </c>
      <c r="C19" s="55">
        <v>596</v>
      </c>
      <c r="D19" s="24">
        <v>590</v>
      </c>
      <c r="E19" s="24">
        <v>1</v>
      </c>
      <c r="F19" s="24" t="s">
        <v>16</v>
      </c>
      <c r="G19" s="24" t="s">
        <v>16</v>
      </c>
      <c r="H19" s="24" t="s">
        <v>16</v>
      </c>
      <c r="I19" s="24">
        <v>5</v>
      </c>
      <c r="J19" s="56">
        <v>99</v>
      </c>
      <c r="K19" s="56" t="s">
        <v>16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2">
      <c r="A20" s="220">
        <v>30</v>
      </c>
      <c r="B20" s="47" t="s">
        <v>10</v>
      </c>
      <c r="C20" s="14">
        <v>1120</v>
      </c>
      <c r="D20" s="9">
        <v>1106</v>
      </c>
      <c r="E20" s="9">
        <v>1</v>
      </c>
      <c r="F20" s="9">
        <v>1</v>
      </c>
      <c r="G20" s="9">
        <v>3</v>
      </c>
      <c r="H20" s="9">
        <v>1</v>
      </c>
      <c r="I20" s="9">
        <v>9</v>
      </c>
      <c r="J20" s="53">
        <v>98.8</v>
      </c>
      <c r="K20" s="53">
        <v>0.4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211"/>
      <c r="B21" s="52" t="s">
        <v>11</v>
      </c>
      <c r="C21" s="14">
        <v>587</v>
      </c>
      <c r="D21" s="9">
        <v>576</v>
      </c>
      <c r="E21" s="9" t="s">
        <v>16</v>
      </c>
      <c r="F21" s="9">
        <v>1</v>
      </c>
      <c r="G21" s="9">
        <v>3</v>
      </c>
      <c r="H21" s="9">
        <v>1</v>
      </c>
      <c r="I21" s="9">
        <v>7</v>
      </c>
      <c r="J21" s="53">
        <v>98.1</v>
      </c>
      <c r="K21" s="53">
        <v>0.7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212"/>
      <c r="B22" s="54" t="s">
        <v>12</v>
      </c>
      <c r="C22" s="14">
        <v>533</v>
      </c>
      <c r="D22" s="9">
        <v>530</v>
      </c>
      <c r="E22" s="9">
        <v>1</v>
      </c>
      <c r="F22" s="9" t="s">
        <v>16</v>
      </c>
      <c r="G22" s="9" t="s">
        <v>16</v>
      </c>
      <c r="H22" s="9" t="s">
        <v>16</v>
      </c>
      <c r="I22" s="9">
        <v>2</v>
      </c>
      <c r="J22" s="53">
        <v>99.4</v>
      </c>
      <c r="K22" s="53" t="s">
        <v>16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246" t="s">
        <v>469</v>
      </c>
      <c r="B23" s="47" t="s">
        <v>10</v>
      </c>
      <c r="C23" s="13">
        <v>1155</v>
      </c>
      <c r="D23" s="11">
        <v>1147</v>
      </c>
      <c r="E23" s="11" t="s">
        <v>16</v>
      </c>
      <c r="F23" s="11" t="s">
        <v>16</v>
      </c>
      <c r="G23" s="11">
        <v>2</v>
      </c>
      <c r="H23" s="11">
        <v>1</v>
      </c>
      <c r="I23" s="11">
        <v>6</v>
      </c>
      <c r="J23" s="51">
        <v>99.3</v>
      </c>
      <c r="K23" s="51">
        <v>0.3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249"/>
      <c r="B24" s="52" t="s">
        <v>11</v>
      </c>
      <c r="C24" s="14">
        <v>604</v>
      </c>
      <c r="D24" s="9">
        <v>596</v>
      </c>
      <c r="E24" s="9" t="s">
        <v>16</v>
      </c>
      <c r="F24" s="9" t="s">
        <v>16</v>
      </c>
      <c r="G24" s="9">
        <v>2</v>
      </c>
      <c r="H24" s="9">
        <v>1</v>
      </c>
      <c r="I24" s="9">
        <v>6</v>
      </c>
      <c r="J24" s="53">
        <v>98.7</v>
      </c>
      <c r="K24" s="53">
        <v>0.5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250"/>
      <c r="B25" s="54" t="s">
        <v>12</v>
      </c>
      <c r="C25" s="55">
        <v>551</v>
      </c>
      <c r="D25" s="24">
        <v>551</v>
      </c>
      <c r="E25" s="24" t="s">
        <v>16</v>
      </c>
      <c r="F25" s="24" t="s">
        <v>16</v>
      </c>
      <c r="G25" s="24" t="s">
        <v>16</v>
      </c>
      <c r="H25" s="24" t="s">
        <v>16</v>
      </c>
      <c r="I25" s="24" t="s">
        <v>16</v>
      </c>
      <c r="J25" s="56">
        <v>100</v>
      </c>
      <c r="K25" s="56" t="s">
        <v>16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246">
        <v>2</v>
      </c>
      <c r="B26" s="47" t="s">
        <v>10</v>
      </c>
      <c r="C26" s="14">
        <v>1048</v>
      </c>
      <c r="D26" s="9">
        <v>1036</v>
      </c>
      <c r="E26" s="9" t="s">
        <v>16</v>
      </c>
      <c r="F26" s="9">
        <v>2</v>
      </c>
      <c r="G26" s="9">
        <v>3</v>
      </c>
      <c r="H26" s="9">
        <v>1</v>
      </c>
      <c r="I26" s="9">
        <v>7</v>
      </c>
      <c r="J26" s="53">
        <v>98.9</v>
      </c>
      <c r="K26" s="53">
        <v>0.4</v>
      </c>
      <c r="L26" s="57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211"/>
      <c r="B27" s="52" t="s">
        <v>11</v>
      </c>
      <c r="C27" s="14">
        <v>536</v>
      </c>
      <c r="D27" s="9">
        <v>528</v>
      </c>
      <c r="E27" s="9" t="s">
        <v>16</v>
      </c>
      <c r="F27" s="9">
        <v>2</v>
      </c>
      <c r="G27" s="9">
        <v>2</v>
      </c>
      <c r="H27" s="9">
        <v>1</v>
      </c>
      <c r="I27" s="9">
        <v>4</v>
      </c>
      <c r="J27" s="53">
        <v>98.5</v>
      </c>
      <c r="K27" s="53">
        <v>0.6</v>
      </c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212"/>
      <c r="B28" s="54" t="s">
        <v>12</v>
      </c>
      <c r="C28" s="55">
        <v>512</v>
      </c>
      <c r="D28" s="24">
        <v>508</v>
      </c>
      <c r="E28" s="24" t="s">
        <v>16</v>
      </c>
      <c r="F28" s="24" t="s">
        <v>16</v>
      </c>
      <c r="G28" s="24">
        <v>1</v>
      </c>
      <c r="H28" s="24" t="s">
        <v>16</v>
      </c>
      <c r="I28" s="24">
        <v>3</v>
      </c>
      <c r="J28" s="56">
        <v>99.2</v>
      </c>
      <c r="K28" s="56">
        <v>0.2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246">
        <v>3</v>
      </c>
      <c r="B29" s="47" t="s">
        <v>10</v>
      </c>
      <c r="C29" s="14">
        <v>1018</v>
      </c>
      <c r="D29" s="9">
        <v>1008</v>
      </c>
      <c r="E29" s="9" t="s">
        <v>16</v>
      </c>
      <c r="F29" s="9">
        <v>1</v>
      </c>
      <c r="G29" s="9" t="s">
        <v>16</v>
      </c>
      <c r="H29" s="9">
        <v>2</v>
      </c>
      <c r="I29" s="9">
        <v>9</v>
      </c>
      <c r="J29" s="53">
        <v>99</v>
      </c>
      <c r="K29" s="53">
        <v>0.2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211"/>
      <c r="B30" s="52" t="s">
        <v>11</v>
      </c>
      <c r="C30" s="14">
        <v>524</v>
      </c>
      <c r="D30" s="9">
        <v>518</v>
      </c>
      <c r="E30" s="9" t="s">
        <v>16</v>
      </c>
      <c r="F30" s="9" t="s">
        <v>16</v>
      </c>
      <c r="G30" s="9" t="s">
        <v>16</v>
      </c>
      <c r="H30" s="9">
        <v>2</v>
      </c>
      <c r="I30" s="9">
        <v>6</v>
      </c>
      <c r="J30" s="53">
        <v>98.9</v>
      </c>
      <c r="K30" s="53">
        <v>0.4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212"/>
      <c r="B31" s="54" t="s">
        <v>12</v>
      </c>
      <c r="C31" s="55">
        <v>494</v>
      </c>
      <c r="D31" s="24">
        <v>490</v>
      </c>
      <c r="E31" s="24" t="s">
        <v>16</v>
      </c>
      <c r="F31" s="24">
        <v>1</v>
      </c>
      <c r="G31" s="24" t="s">
        <v>16</v>
      </c>
      <c r="H31" s="24" t="s">
        <v>16</v>
      </c>
      <c r="I31" s="24">
        <v>3</v>
      </c>
      <c r="J31" s="56">
        <v>99.2</v>
      </c>
      <c r="K31" s="56" t="s">
        <v>16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246">
        <v>4</v>
      </c>
      <c r="B32" s="47" t="s">
        <v>10</v>
      </c>
      <c r="C32" s="13">
        <v>969</v>
      </c>
      <c r="D32" s="11">
        <v>963</v>
      </c>
      <c r="E32" s="11" t="s">
        <v>16</v>
      </c>
      <c r="F32" s="11" t="s">
        <v>16</v>
      </c>
      <c r="G32" s="11">
        <v>1</v>
      </c>
      <c r="H32" s="11" t="s">
        <v>16</v>
      </c>
      <c r="I32" s="11">
        <v>5</v>
      </c>
      <c r="J32" s="58">
        <v>99.4</v>
      </c>
      <c r="K32" s="51">
        <v>0.1</v>
      </c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211"/>
      <c r="B33" s="52" t="s">
        <v>11</v>
      </c>
      <c r="C33" s="14">
        <v>475</v>
      </c>
      <c r="D33" s="9">
        <v>474</v>
      </c>
      <c r="E33" s="9" t="s">
        <v>16</v>
      </c>
      <c r="F33" s="9" t="s">
        <v>16</v>
      </c>
      <c r="G33" s="9">
        <v>1</v>
      </c>
      <c r="H33" s="9" t="s">
        <v>16</v>
      </c>
      <c r="I33" s="9" t="s">
        <v>16</v>
      </c>
      <c r="J33" s="53">
        <v>99.8</v>
      </c>
      <c r="K33" s="53">
        <v>0.2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211"/>
      <c r="B34" s="52" t="s">
        <v>12</v>
      </c>
      <c r="C34" s="14">
        <v>494</v>
      </c>
      <c r="D34" s="9">
        <v>489</v>
      </c>
      <c r="E34" s="9" t="s">
        <v>16</v>
      </c>
      <c r="F34" s="9" t="s">
        <v>16</v>
      </c>
      <c r="G34" s="9" t="s">
        <v>16</v>
      </c>
      <c r="H34" s="9" t="s">
        <v>16</v>
      </c>
      <c r="I34" s="9">
        <v>5</v>
      </c>
      <c r="J34" s="53">
        <v>99</v>
      </c>
      <c r="K34" s="53" t="s">
        <v>16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246">
        <v>5</v>
      </c>
      <c r="B35" s="47" t="s">
        <v>10</v>
      </c>
      <c r="C35" s="13">
        <v>1053</v>
      </c>
      <c r="D35" s="11">
        <v>1039</v>
      </c>
      <c r="E35" s="11" t="s">
        <v>16</v>
      </c>
      <c r="F35" s="11" t="s">
        <v>16</v>
      </c>
      <c r="G35" s="11" t="s">
        <v>16</v>
      </c>
      <c r="H35" s="11" t="s">
        <v>16</v>
      </c>
      <c r="I35" s="11">
        <v>14</v>
      </c>
      <c r="J35" s="51">
        <v>98.7</v>
      </c>
      <c r="K35" s="51" t="s">
        <v>16</v>
      </c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211"/>
      <c r="B36" s="52" t="s">
        <v>11</v>
      </c>
      <c r="C36" s="14">
        <v>513</v>
      </c>
      <c r="D36" s="9">
        <v>504</v>
      </c>
      <c r="E36" s="9" t="s">
        <v>16</v>
      </c>
      <c r="F36" s="9" t="s">
        <v>16</v>
      </c>
      <c r="G36" s="9" t="s">
        <v>16</v>
      </c>
      <c r="H36" s="9" t="s">
        <v>16</v>
      </c>
      <c r="I36" s="9">
        <v>9</v>
      </c>
      <c r="J36" s="53">
        <v>98.2</v>
      </c>
      <c r="K36" s="53" t="s">
        <v>16</v>
      </c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211"/>
      <c r="B37" s="52" t="s">
        <v>12</v>
      </c>
      <c r="C37" s="14">
        <v>540</v>
      </c>
      <c r="D37" s="9">
        <v>535</v>
      </c>
      <c r="E37" s="9" t="s">
        <v>16</v>
      </c>
      <c r="F37" s="9" t="s">
        <v>16</v>
      </c>
      <c r="G37" s="9" t="s">
        <v>16</v>
      </c>
      <c r="H37" s="9" t="s">
        <v>16</v>
      </c>
      <c r="I37" s="9">
        <v>5</v>
      </c>
      <c r="J37" s="53">
        <v>99.1</v>
      </c>
      <c r="K37" s="53" t="s">
        <v>16</v>
      </c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246">
        <v>6</v>
      </c>
      <c r="B38" s="47" t="s">
        <v>10</v>
      </c>
      <c r="C38" s="59">
        <v>1008</v>
      </c>
      <c r="D38" s="60">
        <v>992</v>
      </c>
      <c r="E38" s="60" t="s">
        <v>16</v>
      </c>
      <c r="F38" s="60" t="s">
        <v>16</v>
      </c>
      <c r="G38" s="60">
        <v>1</v>
      </c>
      <c r="H38" s="60" t="s">
        <v>16</v>
      </c>
      <c r="I38" s="60">
        <v>12</v>
      </c>
      <c r="J38" s="61">
        <v>98.4</v>
      </c>
      <c r="K38" s="61">
        <v>0.1</v>
      </c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211"/>
      <c r="B39" s="52" t="s">
        <v>11</v>
      </c>
      <c r="C39" s="62">
        <v>528</v>
      </c>
      <c r="D39" s="63">
        <v>516</v>
      </c>
      <c r="E39" s="63" t="s">
        <v>16</v>
      </c>
      <c r="F39" s="63" t="s">
        <v>16</v>
      </c>
      <c r="G39" s="63">
        <v>1</v>
      </c>
      <c r="H39" s="63" t="s">
        <v>16</v>
      </c>
      <c r="I39" s="63">
        <v>11</v>
      </c>
      <c r="J39" s="64">
        <v>97.7</v>
      </c>
      <c r="K39" s="64">
        <v>0.2</v>
      </c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244"/>
      <c r="B40" s="65" t="s">
        <v>12</v>
      </c>
      <c r="C40" s="38">
        <v>480</v>
      </c>
      <c r="D40" s="39">
        <v>476</v>
      </c>
      <c r="E40" s="39" t="s">
        <v>16</v>
      </c>
      <c r="F40" s="39" t="s">
        <v>16</v>
      </c>
      <c r="G40" s="39" t="s">
        <v>16</v>
      </c>
      <c r="H40" s="39" t="s">
        <v>16</v>
      </c>
      <c r="I40" s="39">
        <v>1</v>
      </c>
      <c r="J40" s="66">
        <v>99.2</v>
      </c>
      <c r="K40" s="66" t="s">
        <v>16</v>
      </c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 t="s">
        <v>18</v>
      </c>
      <c r="B41" s="4"/>
      <c r="C41" s="4"/>
      <c r="D41" s="4"/>
      <c r="E41" s="4"/>
      <c r="F41" s="4"/>
      <c r="G41" s="4"/>
      <c r="H41" s="5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247" t="s">
        <v>468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3.2">
      <c r="A43" s="196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 t="s">
        <v>126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 t="s">
        <v>127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 t="s">
        <v>128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4"/>
      <c r="D48" s="5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5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mergeCells count="14">
    <mergeCell ref="A38:A40"/>
    <mergeCell ref="A42:K43"/>
    <mergeCell ref="A4:B4"/>
    <mergeCell ref="A5:A7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</mergeCells>
  <phoneticPr fontId="11"/>
  <pageMargins left="0.70866141732283472" right="0.70866141732283472" top="0.74803149606299213" bottom="0.74803149606299213" header="0" footer="0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2"/>
  <sheetViews>
    <sheetView tabSelected="1" view="pageBreakPreview" zoomScale="60" zoomScaleNormal="100" workbookViewId="0">
      <selection activeCell="D9" sqref="D9"/>
    </sheetView>
  </sheetViews>
  <sheetFormatPr defaultColWidth="12.6640625" defaultRowHeight="15" customHeight="1"/>
  <cols>
    <col min="1" max="2" width="4.44140625" customWidth="1"/>
    <col min="3" max="7" width="7.21875" customWidth="1"/>
    <col min="8" max="8" width="8.21875" customWidth="1"/>
    <col min="9" max="11" width="7.21875" customWidth="1"/>
    <col min="12" max="26" width="7" customWidth="1"/>
  </cols>
  <sheetData>
    <row r="1" spans="1:26" ht="13.2">
      <c r="A1" s="1" t="s">
        <v>129</v>
      </c>
      <c r="B1" s="3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3.2">
      <c r="A2" s="4"/>
      <c r="B2" s="3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2">
      <c r="A3" s="3"/>
      <c r="B3" s="3"/>
      <c r="C3" s="3"/>
      <c r="D3" s="3"/>
      <c r="E3" s="4"/>
      <c r="F3" s="4"/>
      <c r="G3" s="4"/>
      <c r="H3" s="4"/>
      <c r="I3" s="4"/>
      <c r="J3" s="4"/>
      <c r="K3" s="5" t="s">
        <v>115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60" customHeight="1">
      <c r="A4" s="248" t="s">
        <v>4</v>
      </c>
      <c r="B4" s="207"/>
      <c r="C4" s="49" t="s">
        <v>116</v>
      </c>
      <c r="D4" s="49" t="s">
        <v>117</v>
      </c>
      <c r="E4" s="49" t="s">
        <v>118</v>
      </c>
      <c r="F4" s="49" t="s">
        <v>119</v>
      </c>
      <c r="G4" s="23" t="s">
        <v>120</v>
      </c>
      <c r="H4" s="50" t="s">
        <v>121</v>
      </c>
      <c r="I4" s="49" t="s">
        <v>122</v>
      </c>
      <c r="J4" s="49" t="s">
        <v>123</v>
      </c>
      <c r="K4" s="48" t="s">
        <v>124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3.2">
      <c r="A5" s="252" t="s">
        <v>130</v>
      </c>
      <c r="B5" s="52" t="s">
        <v>10</v>
      </c>
      <c r="C5" s="14">
        <f t="shared" ref="C5:D5" si="0">SUM(C6:C7)</f>
        <v>13</v>
      </c>
      <c r="D5" s="9">
        <f t="shared" si="0"/>
        <v>13</v>
      </c>
      <c r="E5" s="9" t="s">
        <v>16</v>
      </c>
      <c r="F5" s="9" t="s">
        <v>16</v>
      </c>
      <c r="G5" s="9" t="s">
        <v>16</v>
      </c>
      <c r="H5" s="9" t="s">
        <v>16</v>
      </c>
      <c r="I5" s="9" t="s">
        <v>16</v>
      </c>
      <c r="J5" s="53">
        <v>100</v>
      </c>
      <c r="K5" s="53" t="s">
        <v>16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3.2">
      <c r="A6" s="211"/>
      <c r="B6" s="52" t="s">
        <v>11</v>
      </c>
      <c r="C6" s="14">
        <v>6</v>
      </c>
      <c r="D6" s="9">
        <v>6</v>
      </c>
      <c r="E6" s="9" t="s">
        <v>16</v>
      </c>
      <c r="F6" s="9" t="s">
        <v>16</v>
      </c>
      <c r="G6" s="9" t="s">
        <v>16</v>
      </c>
      <c r="H6" s="9" t="s">
        <v>16</v>
      </c>
      <c r="I6" s="9" t="s">
        <v>16</v>
      </c>
      <c r="J6" s="53">
        <v>100</v>
      </c>
      <c r="K6" s="53" t="s">
        <v>16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3.2">
      <c r="A7" s="212"/>
      <c r="B7" s="54" t="s">
        <v>12</v>
      </c>
      <c r="C7" s="14">
        <v>7</v>
      </c>
      <c r="D7" s="9">
        <v>7</v>
      </c>
      <c r="E7" s="9" t="s">
        <v>16</v>
      </c>
      <c r="F7" s="9" t="s">
        <v>16</v>
      </c>
      <c r="G7" s="9" t="s">
        <v>16</v>
      </c>
      <c r="H7" s="9" t="s">
        <v>16</v>
      </c>
      <c r="I7" s="9" t="s">
        <v>16</v>
      </c>
      <c r="J7" s="53">
        <v>100</v>
      </c>
      <c r="K7" s="53" t="s">
        <v>16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3.2">
      <c r="A8" s="246" t="s">
        <v>470</v>
      </c>
      <c r="B8" s="47" t="s">
        <v>10</v>
      </c>
      <c r="C8" s="13">
        <f t="shared" ref="C8:D8" si="1">SUM(C9:C10)</f>
        <v>4</v>
      </c>
      <c r="D8" s="11">
        <f t="shared" si="1"/>
        <v>4</v>
      </c>
      <c r="E8" s="11" t="s">
        <v>16</v>
      </c>
      <c r="F8" s="11" t="s">
        <v>16</v>
      </c>
      <c r="G8" s="11" t="s">
        <v>16</v>
      </c>
      <c r="H8" s="11" t="s">
        <v>16</v>
      </c>
      <c r="I8" s="11" t="s">
        <v>16</v>
      </c>
      <c r="J8" s="51">
        <v>100</v>
      </c>
      <c r="K8" s="51" t="s">
        <v>16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3.2">
      <c r="A9" s="211"/>
      <c r="B9" s="52" t="s">
        <v>11</v>
      </c>
      <c r="C9" s="14">
        <v>3</v>
      </c>
      <c r="D9" s="9">
        <v>3</v>
      </c>
      <c r="E9" s="9" t="s">
        <v>16</v>
      </c>
      <c r="F9" s="9" t="s">
        <v>16</v>
      </c>
      <c r="G9" s="9" t="s">
        <v>16</v>
      </c>
      <c r="H9" s="9" t="s">
        <v>16</v>
      </c>
      <c r="I9" s="9" t="s">
        <v>16</v>
      </c>
      <c r="J9" s="53">
        <v>100</v>
      </c>
      <c r="K9" s="53" t="s">
        <v>16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3.2">
      <c r="A10" s="212"/>
      <c r="B10" s="54" t="s">
        <v>12</v>
      </c>
      <c r="C10" s="55">
        <v>1</v>
      </c>
      <c r="D10" s="24">
        <v>1</v>
      </c>
      <c r="E10" s="24" t="s">
        <v>16</v>
      </c>
      <c r="F10" s="24" t="s">
        <v>16</v>
      </c>
      <c r="G10" s="24" t="s">
        <v>16</v>
      </c>
      <c r="H10" s="24" t="s">
        <v>16</v>
      </c>
      <c r="I10" s="24" t="s">
        <v>16</v>
      </c>
      <c r="J10" s="56">
        <v>100</v>
      </c>
      <c r="K10" s="56" t="s">
        <v>16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3.2">
      <c r="A11" s="246">
        <v>2</v>
      </c>
      <c r="B11" s="47" t="s">
        <v>10</v>
      </c>
      <c r="C11" s="14">
        <f t="shared" ref="C11:D11" si="2">SUM(C12:C13)</f>
        <v>12</v>
      </c>
      <c r="D11" s="9">
        <f t="shared" si="2"/>
        <v>12</v>
      </c>
      <c r="E11" s="9" t="s">
        <v>16</v>
      </c>
      <c r="F11" s="9" t="s">
        <v>16</v>
      </c>
      <c r="G11" s="9" t="s">
        <v>16</v>
      </c>
      <c r="H11" s="9" t="s">
        <v>16</v>
      </c>
      <c r="I11" s="9" t="s">
        <v>16</v>
      </c>
      <c r="J11" s="53">
        <v>100</v>
      </c>
      <c r="K11" s="53" t="s">
        <v>16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3.2">
      <c r="A12" s="211"/>
      <c r="B12" s="52" t="s">
        <v>11</v>
      </c>
      <c r="C12" s="14">
        <v>6</v>
      </c>
      <c r="D12" s="9">
        <v>6</v>
      </c>
      <c r="E12" s="9" t="s">
        <v>16</v>
      </c>
      <c r="F12" s="9" t="s">
        <v>16</v>
      </c>
      <c r="G12" s="9" t="s">
        <v>16</v>
      </c>
      <c r="H12" s="9" t="s">
        <v>16</v>
      </c>
      <c r="I12" s="9" t="s">
        <v>16</v>
      </c>
      <c r="J12" s="53">
        <v>100</v>
      </c>
      <c r="K12" s="53" t="s">
        <v>16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3.2">
      <c r="A13" s="212"/>
      <c r="B13" s="54" t="s">
        <v>12</v>
      </c>
      <c r="C13" s="14">
        <v>6</v>
      </c>
      <c r="D13" s="9">
        <v>6</v>
      </c>
      <c r="E13" s="9" t="s">
        <v>16</v>
      </c>
      <c r="F13" s="9" t="s">
        <v>16</v>
      </c>
      <c r="G13" s="9" t="s">
        <v>16</v>
      </c>
      <c r="H13" s="9" t="s">
        <v>16</v>
      </c>
      <c r="I13" s="9" t="s">
        <v>16</v>
      </c>
      <c r="J13" s="53">
        <v>100</v>
      </c>
      <c r="K13" s="53" t="s">
        <v>16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3.2">
      <c r="A14" s="220">
        <v>3</v>
      </c>
      <c r="B14" s="47" t="s">
        <v>10</v>
      </c>
      <c r="C14" s="13">
        <v>9</v>
      </c>
      <c r="D14" s="11">
        <v>9</v>
      </c>
      <c r="E14" s="11" t="s">
        <v>16</v>
      </c>
      <c r="F14" s="11" t="s">
        <v>16</v>
      </c>
      <c r="G14" s="11" t="s">
        <v>16</v>
      </c>
      <c r="H14" s="11" t="s">
        <v>16</v>
      </c>
      <c r="I14" s="11" t="s">
        <v>16</v>
      </c>
      <c r="J14" s="51">
        <v>100</v>
      </c>
      <c r="K14" s="51" t="s">
        <v>16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3.2">
      <c r="A15" s="211"/>
      <c r="B15" s="52" t="s">
        <v>11</v>
      </c>
      <c r="C15" s="14">
        <v>5</v>
      </c>
      <c r="D15" s="9">
        <v>5</v>
      </c>
      <c r="E15" s="9" t="s">
        <v>16</v>
      </c>
      <c r="F15" s="9" t="s">
        <v>16</v>
      </c>
      <c r="G15" s="9" t="s">
        <v>16</v>
      </c>
      <c r="H15" s="9" t="s">
        <v>16</v>
      </c>
      <c r="I15" s="9" t="s">
        <v>16</v>
      </c>
      <c r="J15" s="53">
        <v>100</v>
      </c>
      <c r="K15" s="53" t="s">
        <v>16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3.2">
      <c r="A16" s="212"/>
      <c r="B16" s="54" t="s">
        <v>12</v>
      </c>
      <c r="C16" s="55">
        <v>4</v>
      </c>
      <c r="D16" s="24">
        <v>4</v>
      </c>
      <c r="E16" s="24" t="s">
        <v>16</v>
      </c>
      <c r="F16" s="24" t="s">
        <v>16</v>
      </c>
      <c r="G16" s="24" t="s">
        <v>16</v>
      </c>
      <c r="H16" s="24" t="s">
        <v>16</v>
      </c>
      <c r="I16" s="24" t="s">
        <v>16</v>
      </c>
      <c r="J16" s="56">
        <v>100</v>
      </c>
      <c r="K16" s="56" t="s">
        <v>16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3.2">
      <c r="A17" s="220">
        <v>4</v>
      </c>
      <c r="B17" s="47" t="s">
        <v>10</v>
      </c>
      <c r="C17" s="14">
        <v>10</v>
      </c>
      <c r="D17" s="9">
        <v>10</v>
      </c>
      <c r="E17" s="9" t="s">
        <v>16</v>
      </c>
      <c r="F17" s="9" t="s">
        <v>16</v>
      </c>
      <c r="G17" s="9" t="s">
        <v>16</v>
      </c>
      <c r="H17" s="9" t="s">
        <v>16</v>
      </c>
      <c r="I17" s="9" t="s">
        <v>16</v>
      </c>
      <c r="J17" s="53">
        <v>100</v>
      </c>
      <c r="K17" s="53" t="s">
        <v>16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3.2">
      <c r="A18" s="211"/>
      <c r="B18" s="52" t="s">
        <v>11</v>
      </c>
      <c r="C18" s="14">
        <v>6</v>
      </c>
      <c r="D18" s="9">
        <v>6</v>
      </c>
      <c r="E18" s="9" t="s">
        <v>16</v>
      </c>
      <c r="F18" s="9" t="s">
        <v>16</v>
      </c>
      <c r="G18" s="9" t="s">
        <v>16</v>
      </c>
      <c r="H18" s="9" t="s">
        <v>16</v>
      </c>
      <c r="I18" s="9" t="s">
        <v>16</v>
      </c>
      <c r="J18" s="53">
        <v>100</v>
      </c>
      <c r="K18" s="53" t="s">
        <v>16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3.2">
      <c r="A19" s="211"/>
      <c r="B19" s="52" t="s">
        <v>12</v>
      </c>
      <c r="C19" s="14">
        <v>4</v>
      </c>
      <c r="D19" s="9">
        <v>4</v>
      </c>
      <c r="E19" s="9" t="s">
        <v>16</v>
      </c>
      <c r="F19" s="9" t="s">
        <v>16</v>
      </c>
      <c r="G19" s="9" t="s">
        <v>16</v>
      </c>
      <c r="H19" s="9" t="s">
        <v>16</v>
      </c>
      <c r="I19" s="9" t="s">
        <v>16</v>
      </c>
      <c r="J19" s="53">
        <v>100</v>
      </c>
      <c r="K19" s="53" t="s">
        <v>16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3.2">
      <c r="A20" s="246">
        <v>5</v>
      </c>
      <c r="B20" s="47" t="s">
        <v>10</v>
      </c>
      <c r="C20" s="13">
        <v>12</v>
      </c>
      <c r="D20" s="11">
        <v>12</v>
      </c>
      <c r="E20" s="11" t="s">
        <v>16</v>
      </c>
      <c r="F20" s="11" t="s">
        <v>16</v>
      </c>
      <c r="G20" s="11" t="s">
        <v>16</v>
      </c>
      <c r="H20" s="11" t="s">
        <v>16</v>
      </c>
      <c r="I20" s="11" t="s">
        <v>16</v>
      </c>
      <c r="J20" s="51">
        <v>100</v>
      </c>
      <c r="K20" s="51" t="s">
        <v>16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211"/>
      <c r="B21" s="52" t="s">
        <v>11</v>
      </c>
      <c r="C21" s="14">
        <v>6</v>
      </c>
      <c r="D21" s="9">
        <v>6</v>
      </c>
      <c r="E21" s="9" t="s">
        <v>16</v>
      </c>
      <c r="F21" s="9" t="s">
        <v>16</v>
      </c>
      <c r="G21" s="9" t="s">
        <v>16</v>
      </c>
      <c r="H21" s="9" t="s">
        <v>16</v>
      </c>
      <c r="I21" s="9" t="s">
        <v>16</v>
      </c>
      <c r="J21" s="53">
        <v>100</v>
      </c>
      <c r="K21" s="53" t="s">
        <v>16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211"/>
      <c r="B22" s="52" t="s">
        <v>12</v>
      </c>
      <c r="C22" s="14">
        <v>6</v>
      </c>
      <c r="D22" s="9">
        <v>6</v>
      </c>
      <c r="E22" s="9" t="s">
        <v>16</v>
      </c>
      <c r="F22" s="9" t="s">
        <v>16</v>
      </c>
      <c r="G22" s="9" t="s">
        <v>16</v>
      </c>
      <c r="H22" s="9" t="s">
        <v>16</v>
      </c>
      <c r="I22" s="9" t="s">
        <v>16</v>
      </c>
      <c r="J22" s="53">
        <v>100</v>
      </c>
      <c r="K22" s="53" t="s">
        <v>16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3.2">
      <c r="A23" s="246">
        <v>6</v>
      </c>
      <c r="B23" s="47" t="s">
        <v>10</v>
      </c>
      <c r="C23" s="59">
        <v>26</v>
      </c>
      <c r="D23" s="60">
        <v>26</v>
      </c>
      <c r="E23" s="60" t="s">
        <v>16</v>
      </c>
      <c r="F23" s="60" t="s">
        <v>16</v>
      </c>
      <c r="G23" s="60" t="s">
        <v>16</v>
      </c>
      <c r="H23" s="60" t="s">
        <v>16</v>
      </c>
      <c r="I23" s="60" t="s">
        <v>16</v>
      </c>
      <c r="J23" s="61">
        <v>100</v>
      </c>
      <c r="K23" s="61" t="s">
        <v>16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211"/>
      <c r="B24" s="52" t="s">
        <v>11</v>
      </c>
      <c r="C24" s="62">
        <v>13</v>
      </c>
      <c r="D24" s="63">
        <v>13</v>
      </c>
      <c r="E24" s="63" t="s">
        <v>16</v>
      </c>
      <c r="F24" s="63" t="s">
        <v>16</v>
      </c>
      <c r="G24" s="63" t="s">
        <v>16</v>
      </c>
      <c r="H24" s="63" t="s">
        <v>16</v>
      </c>
      <c r="I24" s="63" t="s">
        <v>16</v>
      </c>
      <c r="J24" s="64">
        <v>100</v>
      </c>
      <c r="K24" s="64" t="s">
        <v>16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244"/>
      <c r="B25" s="65" t="s">
        <v>12</v>
      </c>
      <c r="C25" s="38">
        <v>13</v>
      </c>
      <c r="D25" s="39">
        <v>13</v>
      </c>
      <c r="E25" s="39" t="s">
        <v>16</v>
      </c>
      <c r="F25" s="39" t="s">
        <v>16</v>
      </c>
      <c r="G25" s="39" t="s">
        <v>16</v>
      </c>
      <c r="H25" s="39" t="s">
        <v>16</v>
      </c>
      <c r="I25" s="39" t="s">
        <v>16</v>
      </c>
      <c r="J25" s="66">
        <v>100</v>
      </c>
      <c r="K25" s="66" t="s">
        <v>16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4" t="s">
        <v>18</v>
      </c>
      <c r="B26" s="4"/>
      <c r="C26" s="4"/>
      <c r="D26" s="4"/>
      <c r="E26" s="4"/>
      <c r="F26" s="4"/>
      <c r="G26" s="4"/>
      <c r="H26" s="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251" t="s">
        <v>471</v>
      </c>
      <c r="B27" s="251"/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9" customHeight="1">
      <c r="A28" s="251"/>
      <c r="B28" s="251"/>
      <c r="C28" s="251"/>
      <c r="D28" s="251"/>
      <c r="E28" s="251"/>
      <c r="F28" s="251"/>
      <c r="G28" s="251"/>
      <c r="H28" s="251"/>
      <c r="I28" s="251"/>
      <c r="J28" s="251"/>
      <c r="K28" s="251"/>
      <c r="L28" s="251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4" t="s">
        <v>126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4" t="s">
        <v>127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4" t="s">
        <v>128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mergeCells count="9">
    <mergeCell ref="A27:L28"/>
    <mergeCell ref="A23:A25"/>
    <mergeCell ref="A4:B4"/>
    <mergeCell ref="A5:A7"/>
    <mergeCell ref="A8:A10"/>
    <mergeCell ref="A11:A13"/>
    <mergeCell ref="A14:A16"/>
    <mergeCell ref="A17:A19"/>
    <mergeCell ref="A20:A22"/>
  </mergeCells>
  <phoneticPr fontId="11"/>
  <pageMargins left="0.70866141732283472" right="0.70866141732283472" top="0.74803149606299213" bottom="0.74803149606299213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</vt:i4>
      </vt:variant>
    </vt:vector>
  </HeadingPairs>
  <TitlesOfParts>
    <vt:vector size="15" baseType="lpstr">
      <vt:lpstr>見出し</vt:lpstr>
      <vt:lpstr>13-1、2</vt:lpstr>
      <vt:lpstr>13-3(1)</vt:lpstr>
      <vt:lpstr>13-3(2)</vt:lpstr>
      <vt:lpstr>13-4(1)</vt:lpstr>
      <vt:lpstr>13-4(2)</vt:lpstr>
      <vt:lpstr>13-5(1)(2)</vt:lpstr>
      <vt:lpstr>13-6　中学校卒業者の進路</vt:lpstr>
      <vt:lpstr>13-7　義務教育学校卒業者の進路</vt:lpstr>
      <vt:lpstr>13-8　高等学校数・生徒数・教職員数</vt:lpstr>
      <vt:lpstr>13-9　高等学校卒業者の進路</vt:lpstr>
      <vt:lpstr>13-10,11</vt:lpstr>
      <vt:lpstr>13-12(1)(2)　指定文化財一覧</vt:lpstr>
      <vt:lpstr>13-12(3)指定文化財一覧</vt:lpstr>
      <vt:lpstr>見出し!Print_Area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企画部市民協働推進課統計係</dc:creator>
  <cp:lastModifiedBy>横塚 久美</cp:lastModifiedBy>
  <cp:lastPrinted>2025-05-28T08:08:57Z</cp:lastPrinted>
  <dcterms:created xsi:type="dcterms:W3CDTF">2001-05-18T04:29:20Z</dcterms:created>
  <dcterms:modified xsi:type="dcterms:W3CDTF">2025-05-28T08:09:06Z</dcterms:modified>
</cp:coreProperties>
</file>