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.yokotsuka\Desktop\エクセル\"/>
    </mc:Choice>
  </mc:AlternateContent>
  <xr:revisionPtr revIDLastSave="0" documentId="13_ncr:1_{5BDB2DAA-345D-43C7-8814-A97B54667784}" xr6:coauthVersionLast="47" xr6:coauthVersionMax="47" xr10:uidLastSave="{00000000-0000-0000-0000-000000000000}"/>
  <bookViews>
    <workbookView xWindow="1020" yWindow="192" windowWidth="13692" windowHeight="12240" xr2:uid="{00000000-000D-0000-FFFF-FFFF00000000}"/>
  </bookViews>
  <sheets>
    <sheet name="見出し" sheetId="1" r:id="rId1"/>
    <sheet name="9-1,2" sheetId="2" r:id="rId2"/>
    <sheet name="9-3,4 " sheetId="3" r:id="rId3"/>
    <sheet name="9-5,6" sheetId="4" r:id="rId4"/>
    <sheet name="9-7" sheetId="5" r:id="rId5"/>
  </sheets>
  <definedNames>
    <definedName name="a" localSheetId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 localSheetId="2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a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dePage">932</definedName>
    <definedName name="HTML_Control" localSheetId="1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 localSheetId="2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Control">{"'商工業１、２'!$A$1:$M$10","'商工業１、２'!$A$12:$K$21","'商工業３－１'!$A$1:$M$29","'商工業３－２'!$A$1:$M$29","'商工業４、５、６'!$A$1:$N$11","'商工業４、５、６'!$A$14:$G$27","'商工業４、５、６'!$I$13:$P$27","'商工業７－１'!$A$1:$H$38","'商工業７－２'!$A$1:$J$38","'商工業７－３'!$A$1:$I$38","'商工業７－４'!$A$1:$H$37","'商工業８、９'!$A$1:$F$17","'商工業８、９'!$A$19:$I$37","'商工業１０、１１'!$A$1:$I$19","'商工業１０、１１'!$A$21:$J$36","'商工業１２'!$A$1:$K$19","'商工業１３'!$A$1:$K$21","'商工業１４，１５'!$A$1:$J$16","'商工業１４，１５'!$A$18:$G$32"}</definedName>
    <definedName name="HTML_Description">""</definedName>
    <definedName name="HTML_Email">""</definedName>
    <definedName name="HTML_Header">"商工業１４，１５"</definedName>
    <definedName name="HTML_LastUpdate">"98/01/12"</definedName>
    <definedName name="HTML_LineAfter">TRUE</definedName>
    <definedName name="HTML_LineBefore">FALSE</definedName>
    <definedName name="HTML_Name">"西那須野町役場"</definedName>
    <definedName name="HTML_OBDlg2">TRUE</definedName>
    <definedName name="HTML_OBDlg4">TRUE</definedName>
    <definedName name="HTML_OS">0</definedName>
    <definedName name="HTML_PathFile">"D:\HP\syoukougyou\syoukougyou.htm"</definedName>
    <definedName name="HTML_Title">"にしなすの平成９年版（商工業）"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AdVr4UjWZu8OuOS9/Iy8OGd8ZbMr7+RL8zXSROTXz0A="/>
    </ext>
  </extLst>
</workbook>
</file>

<file path=xl/calcChain.xml><?xml version="1.0" encoding="utf-8"?>
<calcChain xmlns="http://schemas.openxmlformats.org/spreadsheetml/2006/main">
  <c r="E53" i="3" l="1"/>
  <c r="D53" i="3"/>
  <c r="E43" i="3"/>
  <c r="D43" i="3"/>
  <c r="E36" i="3"/>
  <c r="E5" i="3" s="1"/>
  <c r="D36" i="3"/>
  <c r="E28" i="3"/>
  <c r="D28" i="3"/>
  <c r="E6" i="3"/>
  <c r="D6" i="3"/>
  <c r="D5" i="3"/>
</calcChain>
</file>

<file path=xl/sharedStrings.xml><?xml version="1.0" encoding="utf-8"?>
<sst xmlns="http://schemas.openxmlformats.org/spreadsheetml/2006/main" count="445" uniqueCount="258">
  <si>
    <t>９　建　　設</t>
  </si>
  <si>
    <t>建　設</t>
  </si>
  <si>
    <t>9-1　用途地域</t>
  </si>
  <si>
    <t>（単位：ha）</t>
  </si>
  <si>
    <t>行　　政
区域面積</t>
  </si>
  <si>
    <t>都市計画
区域面積</t>
  </si>
  <si>
    <t>令和6(2024)年4月1日現在（単位：ha、％）</t>
  </si>
  <si>
    <t>都市計画
区域名称</t>
  </si>
  <si>
    <t>用途地域</t>
  </si>
  <si>
    <t>総数</t>
  </si>
  <si>
    <t>第一種低層
住居専用地域</t>
  </si>
  <si>
    <t>第二種低層
住居専用地域</t>
  </si>
  <si>
    <t>第一種中高層
住居専用地域</t>
  </si>
  <si>
    <t>第二種中高層
住居専用地域</t>
  </si>
  <si>
    <t>第一種
住居地域</t>
  </si>
  <si>
    <t>第二種
住居地域</t>
  </si>
  <si>
    <t>準住居地域</t>
  </si>
  <si>
    <t>近隣商業
地域</t>
  </si>
  <si>
    <t>商業地域</t>
  </si>
  <si>
    <t>準工業地域</t>
  </si>
  <si>
    <t>工業地域</t>
  </si>
  <si>
    <t>工業専用
地域</t>
  </si>
  <si>
    <t>面 積</t>
  </si>
  <si>
    <t>2，426.5</t>
  </si>
  <si>
    <t>構成比</t>
  </si>
  <si>
    <t>資料：都市計画課</t>
  </si>
  <si>
    <t>9-2　道路及び橋りょう</t>
  </si>
  <si>
    <t>(1)　国道</t>
  </si>
  <si>
    <t>(2)　県道</t>
  </si>
  <si>
    <t>各年4月1日現在(単位：ｍ、％)</t>
  </si>
  <si>
    <t>年　次</t>
  </si>
  <si>
    <t>道路</t>
  </si>
  <si>
    <t>橋りょう</t>
  </si>
  <si>
    <t>路線数</t>
  </si>
  <si>
    <t>実　延　長</t>
  </si>
  <si>
    <t>道路舗装率</t>
  </si>
  <si>
    <t>個数</t>
  </si>
  <si>
    <t>延長</t>
  </si>
  <si>
    <t>うち舗装</t>
  </si>
  <si>
    <t>平成30年</t>
  </si>
  <si>
    <t>令和元年</t>
  </si>
  <si>
    <t>資料：道路現況調書</t>
  </si>
  <si>
    <t>(3)　市道</t>
  </si>
  <si>
    <t>道　　　　　　　　　　　　　　　　　　　　路</t>
  </si>
  <si>
    <t>橋　　り　　ょ　　う</t>
  </si>
  <si>
    <t>実延長</t>
  </si>
  <si>
    <t>改　　良　　別　　内　　訳</t>
  </si>
  <si>
    <t>路　面　別　内　訳</t>
  </si>
  <si>
    <t>舗装率</t>
  </si>
  <si>
    <t>改良済</t>
  </si>
  <si>
    <t>未　　　改　　　良</t>
  </si>
  <si>
    <t>舗装道</t>
  </si>
  <si>
    <t>未舗装道</t>
  </si>
  <si>
    <t>うち交通不能</t>
  </si>
  <si>
    <t>9-3　都市公園</t>
  </si>
  <si>
    <t>令和6(2024)年4月1日現在（単位：ha）</t>
  </si>
  <si>
    <t>種別</t>
  </si>
  <si>
    <t>公園名</t>
  </si>
  <si>
    <t>場所</t>
  </si>
  <si>
    <t>都市計画
決定面積</t>
  </si>
  <si>
    <t>供用面積</t>
  </si>
  <si>
    <t>供用開始期日</t>
  </si>
  <si>
    <t>４６箇所</t>
  </si>
  <si>
    <t>街区公園</t>
  </si>
  <si>
    <t>２１箇所</t>
  </si>
  <si>
    <t>大山公園</t>
  </si>
  <si>
    <t>下永田2丁目</t>
  </si>
  <si>
    <t>-</t>
  </si>
  <si>
    <t>南町児童公園</t>
  </si>
  <si>
    <t>南町</t>
  </si>
  <si>
    <t>八汐第一公園</t>
  </si>
  <si>
    <t>塩原</t>
  </si>
  <si>
    <t>八汐第二公園</t>
  </si>
  <si>
    <t>今井公園</t>
  </si>
  <si>
    <t>とようらコミュニティ公園</t>
  </si>
  <si>
    <t>東豊浦</t>
  </si>
  <si>
    <t>山中新田児童公園</t>
  </si>
  <si>
    <t>山中新田</t>
  </si>
  <si>
    <t>厚崎さわやか広場</t>
  </si>
  <si>
    <t>上厚崎</t>
  </si>
  <si>
    <t>沓掛二丁目公園</t>
  </si>
  <si>
    <t>沓掛二丁目</t>
  </si>
  <si>
    <t>前弥六南町公園</t>
  </si>
  <si>
    <t>前弥六南町</t>
  </si>
  <si>
    <t>沓掛三丁目公園</t>
  </si>
  <si>
    <t>沓掛三丁目</t>
  </si>
  <si>
    <t>方京一丁目公園</t>
  </si>
  <si>
    <t>方京一丁目</t>
  </si>
  <si>
    <t>方京二丁目公園</t>
  </si>
  <si>
    <t>方京二丁目</t>
  </si>
  <si>
    <t>方京三丁目公園</t>
  </si>
  <si>
    <t>方京三丁目</t>
  </si>
  <si>
    <t>大原間西一丁目第一公園</t>
  </si>
  <si>
    <t>大原間西一丁目</t>
  </si>
  <si>
    <t>大原間西一丁目第二公園</t>
  </si>
  <si>
    <t>永田公園</t>
  </si>
  <si>
    <t>永田町</t>
  </si>
  <si>
    <t>関谷中央公園</t>
  </si>
  <si>
    <t>関谷</t>
  </si>
  <si>
    <t>関谷第一公園</t>
  </si>
  <si>
    <t>関谷第二公園</t>
  </si>
  <si>
    <t>関谷第三公園</t>
  </si>
  <si>
    <t>近隣公園</t>
  </si>
  <si>
    <t>７箇所</t>
  </si>
  <si>
    <t>那須開墾社第二農場歴史公園</t>
  </si>
  <si>
    <t>三区町</t>
  </si>
  <si>
    <t>井口公園</t>
  </si>
  <si>
    <t>井口</t>
  </si>
  <si>
    <t>いなむらふれあい公園</t>
  </si>
  <si>
    <t>埼玉</t>
  </si>
  <si>
    <t>戸田水辺公園</t>
  </si>
  <si>
    <t>戸田</t>
  </si>
  <si>
    <t>沓掛一丁目公園</t>
  </si>
  <si>
    <t>沓掛一丁目</t>
  </si>
  <si>
    <t>大原間西二丁目公園</t>
  </si>
  <si>
    <t>大原間西二丁目</t>
  </si>
  <si>
    <t>太夫塚公園</t>
  </si>
  <si>
    <t>太夫塚1丁目</t>
  </si>
  <si>
    <t>地区公園</t>
  </si>
  <si>
    <t>６箇所</t>
  </si>
  <si>
    <t>黒磯公園</t>
  </si>
  <si>
    <t>桜町</t>
  </si>
  <si>
    <t>乃木公園</t>
  </si>
  <si>
    <t>石林</t>
  </si>
  <si>
    <t>塩原運動公園</t>
  </si>
  <si>
    <t>中塩原</t>
  </si>
  <si>
    <t>那珂川河畔公園</t>
  </si>
  <si>
    <t>黒磯</t>
  </si>
  <si>
    <t>関谷南公園</t>
  </si>
  <si>
    <t>下田野</t>
  </si>
  <si>
    <t>那珂川河畔運動公園</t>
  </si>
  <si>
    <t>黒磯字川原地先</t>
  </si>
  <si>
    <t>総合公園</t>
  </si>
  <si>
    <t>３箇所</t>
  </si>
  <si>
    <t>烏ケ森公園</t>
  </si>
  <si>
    <t>鳥野目河川公園</t>
  </si>
  <si>
    <t>鳥野目</t>
  </si>
  <si>
    <t>東那須野公園</t>
  </si>
  <si>
    <t>沼野田和</t>
  </si>
  <si>
    <t>運動
公園</t>
  </si>
  <si>
    <t>にしなすの運動公園</t>
  </si>
  <si>
    <t>高柳</t>
  </si>
  <si>
    <t>広域公園</t>
  </si>
  <si>
    <t>那須野が原公園</t>
  </si>
  <si>
    <t>接骨木
千本松</t>
  </si>
  <si>
    <t>9-3　都市公園（つづき）</t>
  </si>
  <si>
    <t>都市緑地</t>
  </si>
  <si>
    <t>西那須野駅前公園</t>
  </si>
  <si>
    <t>一本杉緑地</t>
  </si>
  <si>
    <t>西栄町</t>
  </si>
  <si>
    <t>三小前緑地</t>
  </si>
  <si>
    <t>三島</t>
  </si>
  <si>
    <t>乃木緑地</t>
  </si>
  <si>
    <t>新南</t>
  </si>
  <si>
    <t>疏水パーク</t>
  </si>
  <si>
    <t>西大和</t>
  </si>
  <si>
    <t>西朝日町緑地</t>
  </si>
  <si>
    <t>西朝日町</t>
  </si>
  <si>
    <t>狩野緑地</t>
  </si>
  <si>
    <t>資料：保全管理課</t>
  </si>
  <si>
    <t>9-4　土地区画整理事業</t>
  </si>
  <si>
    <t>地     区    名</t>
  </si>
  <si>
    <t>都市計画決定面積</t>
  </si>
  <si>
    <t>施行面積</t>
  </si>
  <si>
    <t>換地処分公告年月日</t>
  </si>
  <si>
    <t>福     渡</t>
  </si>
  <si>
    <t>門     前</t>
  </si>
  <si>
    <t>四     区</t>
  </si>
  <si>
    <t>今     井</t>
  </si>
  <si>
    <t>北    赤    田</t>
  </si>
  <si>
    <t>関     谷</t>
  </si>
  <si>
    <t>那  須  塩  原  駅  西</t>
  </si>
  <si>
    <t>那  須  塩  原  駅  北</t>
  </si>
  <si>
    <t>9-5　家屋種類別・棟数及び床面積</t>
  </si>
  <si>
    <t>(1)　総棟数及び総床面積</t>
  </si>
  <si>
    <t>令和6(2024)年1月1日現在（単位：棟、㎡）</t>
  </si>
  <si>
    <t>木造・非木造
の 別</t>
  </si>
  <si>
    <t>住宅</t>
  </si>
  <si>
    <t>事務所・銀行・店舗</t>
  </si>
  <si>
    <t>ホテル・病院・劇場・映画館</t>
  </si>
  <si>
    <t>工場・倉庫</t>
  </si>
  <si>
    <t>その他</t>
  </si>
  <si>
    <t>棟数</t>
  </si>
  <si>
    <t>床面積</t>
  </si>
  <si>
    <t>木造</t>
  </si>
  <si>
    <t>非木造</t>
  </si>
  <si>
    <t>資料：固定資産税課</t>
  </si>
  <si>
    <t>(2)　新増築棟数及び床面積</t>
  </si>
  <si>
    <t>新築</t>
  </si>
  <si>
    <t>増築</t>
  </si>
  <si>
    <t>9-6　建築確認申請件数</t>
  </si>
  <si>
    <t>（単位：件）</t>
  </si>
  <si>
    <t>年度</t>
  </si>
  <si>
    <t>(再掲）用途別</t>
  </si>
  <si>
    <t>(再掲）工種別</t>
  </si>
  <si>
    <t>(再掲）構造別</t>
  </si>
  <si>
    <t>専用住宅</t>
  </si>
  <si>
    <t>併用住宅</t>
  </si>
  <si>
    <t>店舗</t>
  </si>
  <si>
    <t>事務所</t>
  </si>
  <si>
    <t>工場</t>
  </si>
  <si>
    <t>倉庫</t>
  </si>
  <si>
    <t>共同住宅</t>
  </si>
  <si>
    <t>改築</t>
  </si>
  <si>
    <t>移転</t>
  </si>
  <si>
    <t>大規模の
修繕・
大規模の
模様替</t>
  </si>
  <si>
    <t>用途
変更</t>
  </si>
  <si>
    <t>ｺﾝｸﾘｰﾄ
ﾌﾞﾛｯｸ造</t>
  </si>
  <si>
    <t>鉄筋
ｺﾝｸﾘｰﾄ造</t>
  </si>
  <si>
    <t>鉄骨造</t>
  </si>
  <si>
    <t>資料：建築指導課</t>
  </si>
  <si>
    <t>　　　3 工種別の増築には、敷地内増築で棟別新築の場合を含む。</t>
  </si>
  <si>
    <t>9-7　市営住宅</t>
  </si>
  <si>
    <t>令和6(2024)年4月1日現在（単位：戸）</t>
  </si>
  <si>
    <t>名称</t>
  </si>
  <si>
    <t>所在地</t>
  </si>
  <si>
    <t>管理戸数</t>
  </si>
  <si>
    <t>簡易
耐火造</t>
  </si>
  <si>
    <t>中層
耐火造</t>
  </si>
  <si>
    <t>耐火二階</t>
  </si>
  <si>
    <t>18箇所</t>
  </si>
  <si>
    <t>稲村団地</t>
  </si>
  <si>
    <t>埼玉8</t>
  </si>
  <si>
    <t>若松団地</t>
  </si>
  <si>
    <t>豊浦74</t>
  </si>
  <si>
    <t>磯原団地</t>
  </si>
  <si>
    <t>高砂町4-19</t>
  </si>
  <si>
    <t>錦団地</t>
  </si>
  <si>
    <t>錦町7-12他</t>
  </si>
  <si>
    <t>下厚崎団地</t>
  </si>
  <si>
    <t>下厚崎5</t>
  </si>
  <si>
    <t>鍋掛団地</t>
  </si>
  <si>
    <t>鍋掛1088</t>
  </si>
  <si>
    <t>南郷屋住宅</t>
  </si>
  <si>
    <t>南郷屋3丁目140</t>
  </si>
  <si>
    <t>三島住宅</t>
  </si>
  <si>
    <t>東三島6丁目337</t>
  </si>
  <si>
    <t>畑中住宅</t>
  </si>
  <si>
    <t>東三島2丁目80</t>
  </si>
  <si>
    <t>二区住宅</t>
  </si>
  <si>
    <t>二区町341</t>
  </si>
  <si>
    <t>塩原中塩原住宅</t>
  </si>
  <si>
    <t>中塩原537-2</t>
  </si>
  <si>
    <t>塩原古町団地</t>
  </si>
  <si>
    <t>塩原1100-1</t>
  </si>
  <si>
    <t>塩原八汐団地</t>
  </si>
  <si>
    <t>塩原2417</t>
  </si>
  <si>
    <t>塩原福美団地</t>
  </si>
  <si>
    <t>塩原72-2他</t>
  </si>
  <si>
    <t>塩原前山団地</t>
  </si>
  <si>
    <t>塩原1277-4</t>
  </si>
  <si>
    <t>塩原親和団地</t>
  </si>
  <si>
    <t>関谷1264-1他</t>
  </si>
  <si>
    <t>　　　4 申請件数に計画変更確認申請は含まない。</t>
    <phoneticPr fontId="12"/>
  </si>
  <si>
    <t>　　　5 民間確認検査機関の確認申請件数を含む。</t>
    <phoneticPr fontId="12"/>
  </si>
  <si>
    <t>（注）橋りょう「延長」は、道路の「実延長」に含む。</t>
    <phoneticPr fontId="12"/>
  </si>
  <si>
    <t>（注）1 工種別、構造別、用途別は各々総数に対する内数</t>
    <phoneticPr fontId="12"/>
  </si>
  <si>
    <t>　　　2 用途別、構造別は主たる建築物の用途、構造を集計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</si>
</sst>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.0;[Red]\-#,##0.0"/>
    <numFmt numFmtId="178" formatCode="0.0_ "/>
    <numFmt numFmtId="179" formatCode="0.0"/>
    <numFmt numFmtId="180" formatCode="#,##0.00;&quot;▲ &quot;#,##0.00"/>
    <numFmt numFmtId="181" formatCode="#,##0.00_ "/>
    <numFmt numFmtId="182" formatCode="#,##0.0;&quot;▲ &quot;#,##0.0"/>
    <numFmt numFmtId="183" formatCode="#,##0_);\(#,##0\)"/>
  </numFmts>
  <fonts count="15">
    <font>
      <sz val="11"/>
      <color theme="1"/>
      <name val="MS PGothic"/>
      <scheme val="minor"/>
    </font>
    <font>
      <sz val="11"/>
      <color theme="1"/>
      <name val="MS Mincho"/>
      <family val="1"/>
      <charset val="128"/>
    </font>
    <font>
      <b/>
      <sz val="36"/>
      <color theme="1"/>
      <name val="MS Mincho"/>
      <family val="1"/>
      <charset val="128"/>
    </font>
    <font>
      <b/>
      <sz val="12"/>
      <color theme="0"/>
      <name val="MS Mincho"/>
      <family val="1"/>
      <charset val="128"/>
    </font>
    <font>
      <sz val="11"/>
      <name val="MS PGothic"/>
      <family val="3"/>
      <charset val="128"/>
    </font>
    <font>
      <sz val="9"/>
      <color theme="1"/>
      <name val="MS Mincho"/>
      <family val="1"/>
      <charset val="128"/>
    </font>
    <font>
      <sz val="11"/>
      <color theme="1"/>
      <name val="MS PGothic"/>
      <family val="3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b/>
      <sz val="9"/>
      <color rgb="FF000000"/>
      <name val="MS Mincho"/>
      <family val="1"/>
      <charset val="128"/>
    </font>
    <font>
      <sz val="6"/>
      <name val="MS PGothic"/>
      <family val="3"/>
      <charset val="128"/>
      <scheme val="minor"/>
    </font>
    <font>
      <sz val="8.5"/>
      <color theme="1"/>
      <name val="MS Mincho"/>
      <family val="1"/>
      <charset val="128"/>
    </font>
    <font>
      <sz val="8.5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5" fillId="0" borderId="0" xfId="0" applyNumberFormat="1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180" fontId="9" fillId="0" borderId="39" xfId="0" applyNumberFormat="1" applyFont="1" applyBorder="1" applyAlignment="1">
      <alignment vertical="center"/>
    </xf>
    <xf numFmtId="58" fontId="9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180" fontId="9" fillId="0" borderId="42" xfId="0" applyNumberFormat="1" applyFont="1" applyBorder="1" applyAlignment="1">
      <alignment vertical="center"/>
    </xf>
    <xf numFmtId="58" fontId="9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180" fontId="9" fillId="0" borderId="45" xfId="0" applyNumberFormat="1" applyFont="1" applyBorder="1" applyAlignment="1">
      <alignment horizontal="right" vertical="center"/>
    </xf>
    <xf numFmtId="180" fontId="9" fillId="0" borderId="45" xfId="0" applyNumberFormat="1" applyFont="1" applyBorder="1" applyAlignment="1">
      <alignment vertical="center"/>
    </xf>
    <xf numFmtId="58" fontId="9" fillId="0" borderId="46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181" fontId="9" fillId="0" borderId="45" xfId="0" applyNumberFormat="1" applyFont="1" applyBorder="1" applyAlignment="1">
      <alignment vertical="center" wrapText="1"/>
    </xf>
    <xf numFmtId="0" fontId="5" fillId="0" borderId="44" xfId="0" applyFont="1" applyBorder="1" applyAlignment="1">
      <alignment vertical="center" shrinkToFit="1"/>
    </xf>
    <xf numFmtId="0" fontId="5" fillId="0" borderId="47" xfId="0" applyFont="1" applyBorder="1" applyAlignment="1">
      <alignment vertical="center" wrapText="1"/>
    </xf>
    <xf numFmtId="0" fontId="5" fillId="0" borderId="44" xfId="0" applyFont="1" applyBorder="1" applyAlignment="1">
      <alignment horizontal="left" vertical="center" wrapText="1"/>
    </xf>
    <xf numFmtId="181" fontId="9" fillId="0" borderId="48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wrapText="1"/>
    </xf>
    <xf numFmtId="180" fontId="9" fillId="0" borderId="48" xfId="0" applyNumberFormat="1" applyFont="1" applyBorder="1" applyAlignment="1">
      <alignment horizontal="right" vertical="center"/>
    </xf>
    <xf numFmtId="180" fontId="9" fillId="0" borderId="48" xfId="0" applyNumberFormat="1" applyFont="1" applyBorder="1" applyAlignment="1">
      <alignment vertical="center"/>
    </xf>
    <xf numFmtId="58" fontId="9" fillId="0" borderId="49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vertical="center" wrapText="1"/>
    </xf>
    <xf numFmtId="180" fontId="9" fillId="0" borderId="51" xfId="0" applyNumberFormat="1" applyFont="1" applyBorder="1" applyAlignment="1">
      <alignment vertical="center" wrapText="1"/>
    </xf>
    <xf numFmtId="58" fontId="9" fillId="0" borderId="5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180" fontId="9" fillId="0" borderId="4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182" fontId="5" fillId="0" borderId="14" xfId="0" applyNumberFormat="1" applyFont="1" applyBorder="1" applyAlignment="1">
      <alignment vertical="center" wrapText="1"/>
    </xf>
    <xf numFmtId="58" fontId="5" fillId="0" borderId="14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right" vertical="center"/>
    </xf>
    <xf numFmtId="58" fontId="9" fillId="0" borderId="53" xfId="0" applyNumberFormat="1" applyFont="1" applyBorder="1" applyAlignment="1">
      <alignment horizontal="center" vertical="center"/>
    </xf>
    <xf numFmtId="176" fontId="9" fillId="0" borderId="45" xfId="0" applyNumberFormat="1" applyFont="1" applyBorder="1" applyAlignment="1">
      <alignment horizontal="right" vertical="center"/>
    </xf>
    <xf numFmtId="58" fontId="9" fillId="0" borderId="56" xfId="0" applyNumberFormat="1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right" vertical="center"/>
    </xf>
    <xf numFmtId="58" fontId="9" fillId="0" borderId="5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77" fontId="5" fillId="0" borderId="2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79" fontId="5" fillId="0" borderId="31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38" fontId="5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5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3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38" fontId="5" fillId="0" borderId="2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38" fontId="5" fillId="0" borderId="3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176" fontId="9" fillId="0" borderId="54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vertical="center"/>
    </xf>
    <xf numFmtId="176" fontId="9" fillId="0" borderId="28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9" fillId="0" borderId="24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center" vertical="center"/>
    </xf>
    <xf numFmtId="183" fontId="5" fillId="0" borderId="36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right" vertical="center" wrapText="1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/>
    </xf>
    <xf numFmtId="0" fontId="5" fillId="0" borderId="67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13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vertical="center"/>
    </xf>
    <xf numFmtId="3" fontId="5" fillId="0" borderId="54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5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183" fontId="5" fillId="0" borderId="18" xfId="0" applyNumberFormat="1" applyFont="1" applyBorder="1" applyAlignment="1">
      <alignment horizontal="center" vertical="center"/>
    </xf>
    <xf numFmtId="183" fontId="5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horizontal="right" vertical="center"/>
    </xf>
    <xf numFmtId="0" fontId="9" fillId="0" borderId="56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63" xfId="0" applyFont="1" applyFill="1" applyBorder="1" applyAlignment="1">
      <alignment vertical="center" shrinkToFit="1"/>
    </xf>
    <xf numFmtId="0" fontId="9" fillId="0" borderId="64" xfId="0" applyFont="1" applyFill="1" applyBorder="1" applyAlignment="1">
      <alignment horizontal="right" vertical="center"/>
    </xf>
    <xf numFmtId="0" fontId="9" fillId="0" borderId="5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0"/>
  <sheetViews>
    <sheetView tabSelected="1" workbookViewId="0">
      <selection activeCell="Y7" sqref="Y7"/>
    </sheetView>
  </sheetViews>
  <sheetFormatPr defaultColWidth="12.6640625" defaultRowHeight="15" customHeight="1"/>
  <cols>
    <col min="1" max="38" width="2.33203125" customWidth="1"/>
  </cols>
  <sheetData>
    <row r="1" spans="1:38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5" customHeight="1">
      <c r="A15" s="1"/>
      <c r="B15" s="1"/>
      <c r="C15" s="1"/>
      <c r="D15" s="1"/>
      <c r="E15" s="1"/>
      <c r="F15" s="1"/>
      <c r="G15" s="1"/>
      <c r="H15" s="56" t="s">
        <v>0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1"/>
      <c r="AF15" s="1"/>
      <c r="AG15" s="1"/>
      <c r="AH15" s="1"/>
      <c r="AI15" s="1"/>
      <c r="AJ15" s="1"/>
      <c r="AK15" s="1"/>
      <c r="AL15" s="1"/>
    </row>
    <row r="16" spans="1:38" ht="13.5" customHeight="1">
      <c r="A16" s="1"/>
      <c r="B16" s="1"/>
      <c r="C16" s="1"/>
      <c r="D16" s="1"/>
      <c r="E16" s="1"/>
      <c r="F16" s="1"/>
      <c r="G16" s="1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"/>
      <c r="AF16" s="1"/>
      <c r="AG16" s="1"/>
      <c r="AH16" s="1"/>
      <c r="AI16" s="1"/>
      <c r="AJ16" s="1"/>
      <c r="AK16" s="1"/>
      <c r="AL16" s="1"/>
    </row>
    <row r="17" spans="1:38" ht="13.5" customHeight="1">
      <c r="A17" s="1"/>
      <c r="B17" s="1"/>
      <c r="C17" s="1"/>
      <c r="D17" s="1"/>
      <c r="E17" s="1"/>
      <c r="F17" s="1"/>
      <c r="G17" s="1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1"/>
      <c r="AF17" s="1"/>
      <c r="AG17" s="1"/>
      <c r="AH17" s="1"/>
      <c r="AI17" s="1"/>
      <c r="AJ17" s="1"/>
      <c r="AK17" s="1"/>
      <c r="AL17" s="1"/>
    </row>
    <row r="18" spans="1:38" ht="13.5" customHeight="1">
      <c r="A18" s="1"/>
      <c r="B18" s="1"/>
      <c r="C18" s="1"/>
      <c r="D18" s="1"/>
      <c r="E18" s="1"/>
      <c r="F18" s="1"/>
      <c r="G18" s="1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1"/>
      <c r="AF18" s="1"/>
      <c r="AG18" s="1"/>
      <c r="AH18" s="1"/>
      <c r="AI18" s="1"/>
      <c r="AJ18" s="1"/>
      <c r="AK18" s="1"/>
      <c r="AL18" s="1"/>
    </row>
    <row r="19" spans="1:38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58" t="s">
        <v>1</v>
      </c>
      <c r="AL32" s="59"/>
    </row>
    <row r="33" spans="1:38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60"/>
      <c r="AL33" s="61"/>
    </row>
    <row r="34" spans="1:38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60"/>
      <c r="AL34" s="61"/>
    </row>
    <row r="35" spans="1:38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60"/>
      <c r="AL35" s="61"/>
    </row>
    <row r="36" spans="1:38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60"/>
      <c r="AL36" s="61"/>
    </row>
    <row r="37" spans="1:38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60"/>
      <c r="AL37" s="61"/>
    </row>
    <row r="38" spans="1: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60"/>
      <c r="AL38" s="61"/>
    </row>
    <row r="39" spans="1:38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62"/>
      <c r="AL39" s="63"/>
    </row>
    <row r="40" spans="1:38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2">
    <mergeCell ref="H15:AD18"/>
    <mergeCell ref="AK32:AL39"/>
  </mergeCells>
  <phoneticPr fontId="12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000"/>
  <sheetViews>
    <sheetView tabSelected="1" zoomScale="85" zoomScaleNormal="85" workbookViewId="0">
      <selection activeCell="Y7" sqref="Y7"/>
    </sheetView>
  </sheetViews>
  <sheetFormatPr defaultColWidth="12.6640625" defaultRowHeight="15" customHeight="1"/>
  <cols>
    <col min="1" max="5" width="3.21875" customWidth="1"/>
    <col min="6" max="44" width="3.33203125" customWidth="1"/>
    <col min="45" max="45" width="11.109375" customWidth="1"/>
  </cols>
  <sheetData>
    <row r="1" spans="1:45" ht="13.2">
      <c r="A1" s="1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1"/>
    </row>
    <row r="2" spans="1:45" ht="13.2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"/>
    </row>
    <row r="3" spans="1:45" ht="13.2">
      <c r="A3" s="5"/>
      <c r="B3" s="5"/>
      <c r="C3" s="5"/>
      <c r="D3" s="5"/>
      <c r="E3" s="5"/>
      <c r="F3" s="6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1"/>
    </row>
    <row r="4" spans="1:45" ht="13.2">
      <c r="A4" s="78" t="s">
        <v>4</v>
      </c>
      <c r="B4" s="79"/>
      <c r="C4" s="80"/>
      <c r="D4" s="81" t="s">
        <v>5</v>
      </c>
      <c r="E4" s="79"/>
      <c r="F4" s="7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1"/>
    </row>
    <row r="5" spans="1:45" ht="13.2">
      <c r="A5" s="68"/>
      <c r="B5" s="68"/>
      <c r="C5" s="69"/>
      <c r="D5" s="67"/>
      <c r="E5" s="68"/>
      <c r="F5" s="6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  <c r="AS5" s="1"/>
    </row>
    <row r="6" spans="1:45" ht="13.2">
      <c r="A6" s="82">
        <v>59274</v>
      </c>
      <c r="B6" s="65"/>
      <c r="C6" s="66"/>
      <c r="D6" s="86">
        <v>39651</v>
      </c>
      <c r="E6" s="65"/>
      <c r="F6" s="6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  <c r="AS6" s="8"/>
    </row>
    <row r="7" spans="1:45" ht="13.2">
      <c r="A7" s="83"/>
      <c r="B7" s="84"/>
      <c r="C7" s="85"/>
      <c r="D7" s="87"/>
      <c r="E7" s="84"/>
      <c r="F7" s="84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  <c r="AS7" s="1"/>
    </row>
    <row r="8" spans="1:45" ht="13.2">
      <c r="A8" s="9"/>
      <c r="B8" s="9"/>
      <c r="C8" s="9"/>
      <c r="D8" s="9"/>
      <c r="E8" s="9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  <c r="AS8" s="1"/>
    </row>
    <row r="9" spans="1:45" ht="13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6</v>
      </c>
      <c r="AS9" s="1"/>
    </row>
    <row r="10" spans="1:45" ht="13.2">
      <c r="A10" s="88" t="s">
        <v>7</v>
      </c>
      <c r="B10" s="79"/>
      <c r="C10" s="79"/>
      <c r="D10" s="79"/>
      <c r="E10" s="80"/>
      <c r="F10" s="90" t="s">
        <v>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1"/>
    </row>
    <row r="11" spans="1:45" ht="13.2">
      <c r="A11" s="57"/>
      <c r="B11" s="57"/>
      <c r="C11" s="57"/>
      <c r="D11" s="57"/>
      <c r="E11" s="89"/>
      <c r="F11" s="73" t="s">
        <v>9</v>
      </c>
      <c r="G11" s="65"/>
      <c r="H11" s="66"/>
      <c r="I11" s="64" t="s">
        <v>10</v>
      </c>
      <c r="J11" s="65"/>
      <c r="K11" s="66"/>
      <c r="L11" s="64" t="s">
        <v>11</v>
      </c>
      <c r="M11" s="65"/>
      <c r="N11" s="66"/>
      <c r="O11" s="64" t="s">
        <v>12</v>
      </c>
      <c r="P11" s="65"/>
      <c r="Q11" s="66"/>
      <c r="R11" s="64" t="s">
        <v>13</v>
      </c>
      <c r="S11" s="65"/>
      <c r="T11" s="66"/>
      <c r="U11" s="64" t="s">
        <v>14</v>
      </c>
      <c r="V11" s="65"/>
      <c r="W11" s="66"/>
      <c r="X11" s="64" t="s">
        <v>15</v>
      </c>
      <c r="Y11" s="65"/>
      <c r="Z11" s="66"/>
      <c r="AA11" s="73" t="s">
        <v>16</v>
      </c>
      <c r="AB11" s="65"/>
      <c r="AC11" s="66"/>
      <c r="AD11" s="64" t="s">
        <v>17</v>
      </c>
      <c r="AE11" s="65"/>
      <c r="AF11" s="66"/>
      <c r="AG11" s="64" t="s">
        <v>18</v>
      </c>
      <c r="AH11" s="65"/>
      <c r="AI11" s="66"/>
      <c r="AJ11" s="64" t="s">
        <v>19</v>
      </c>
      <c r="AK11" s="65"/>
      <c r="AL11" s="66"/>
      <c r="AM11" s="64" t="s">
        <v>20</v>
      </c>
      <c r="AN11" s="65"/>
      <c r="AO11" s="66"/>
      <c r="AP11" s="64" t="s">
        <v>21</v>
      </c>
      <c r="AQ11" s="65"/>
      <c r="AR11" s="65"/>
      <c r="AS11" s="1"/>
    </row>
    <row r="12" spans="1:45" ht="16.2" customHeight="1">
      <c r="A12" s="68"/>
      <c r="B12" s="68"/>
      <c r="C12" s="68"/>
      <c r="D12" s="68"/>
      <c r="E12" s="69"/>
      <c r="F12" s="67"/>
      <c r="G12" s="68"/>
      <c r="H12" s="69"/>
      <c r="I12" s="67"/>
      <c r="J12" s="68"/>
      <c r="K12" s="69"/>
      <c r="L12" s="67"/>
      <c r="M12" s="68"/>
      <c r="N12" s="69"/>
      <c r="O12" s="67"/>
      <c r="P12" s="68"/>
      <c r="Q12" s="69"/>
      <c r="R12" s="67"/>
      <c r="S12" s="68"/>
      <c r="T12" s="69"/>
      <c r="U12" s="67"/>
      <c r="V12" s="68"/>
      <c r="W12" s="69"/>
      <c r="X12" s="67"/>
      <c r="Y12" s="68"/>
      <c r="Z12" s="69"/>
      <c r="AA12" s="67"/>
      <c r="AB12" s="68"/>
      <c r="AC12" s="69"/>
      <c r="AD12" s="67"/>
      <c r="AE12" s="68"/>
      <c r="AF12" s="69"/>
      <c r="AG12" s="67"/>
      <c r="AH12" s="68"/>
      <c r="AI12" s="69"/>
      <c r="AJ12" s="67"/>
      <c r="AK12" s="68"/>
      <c r="AL12" s="69"/>
      <c r="AM12" s="67"/>
      <c r="AN12" s="68"/>
      <c r="AO12" s="69"/>
      <c r="AP12" s="67"/>
      <c r="AQ12" s="68"/>
      <c r="AR12" s="68"/>
      <c r="AS12" s="1"/>
    </row>
    <row r="13" spans="1:45" ht="13.2">
      <c r="A13" s="92" t="s">
        <v>22</v>
      </c>
      <c r="B13" s="65"/>
      <c r="C13" s="65"/>
      <c r="D13" s="65"/>
      <c r="E13" s="65"/>
      <c r="F13" s="93" t="s">
        <v>23</v>
      </c>
      <c r="G13" s="71"/>
      <c r="H13" s="94"/>
      <c r="I13" s="70">
        <v>313.39999999999998</v>
      </c>
      <c r="J13" s="71"/>
      <c r="K13" s="71"/>
      <c r="L13" s="70">
        <v>54.6</v>
      </c>
      <c r="M13" s="71"/>
      <c r="N13" s="71"/>
      <c r="O13" s="70">
        <v>321.10000000000002</v>
      </c>
      <c r="P13" s="71"/>
      <c r="Q13" s="71"/>
      <c r="R13" s="72">
        <v>0</v>
      </c>
      <c r="S13" s="71"/>
      <c r="T13" s="71"/>
      <c r="U13" s="70">
        <v>762.7</v>
      </c>
      <c r="V13" s="71"/>
      <c r="W13" s="71"/>
      <c r="X13" s="70">
        <v>54.4</v>
      </c>
      <c r="Y13" s="71"/>
      <c r="Z13" s="71"/>
      <c r="AA13" s="74">
        <v>91</v>
      </c>
      <c r="AB13" s="71"/>
      <c r="AC13" s="71"/>
      <c r="AD13" s="70">
        <v>113.5</v>
      </c>
      <c r="AE13" s="71"/>
      <c r="AF13" s="71"/>
      <c r="AG13" s="70">
        <v>116.5</v>
      </c>
      <c r="AH13" s="71"/>
      <c r="AI13" s="71"/>
      <c r="AJ13" s="75">
        <v>339.3</v>
      </c>
      <c r="AK13" s="71"/>
      <c r="AL13" s="71"/>
      <c r="AM13" s="75">
        <v>85</v>
      </c>
      <c r="AN13" s="71"/>
      <c r="AO13" s="71"/>
      <c r="AP13" s="75">
        <v>175</v>
      </c>
      <c r="AQ13" s="71"/>
      <c r="AR13" s="71"/>
      <c r="AS13" s="1"/>
    </row>
    <row r="14" spans="1:45" ht="13.2">
      <c r="A14" s="95" t="s">
        <v>24</v>
      </c>
      <c r="B14" s="84"/>
      <c r="C14" s="84"/>
      <c r="D14" s="84"/>
      <c r="E14" s="84"/>
      <c r="F14" s="96">
        <v>100</v>
      </c>
      <c r="G14" s="77"/>
      <c r="H14" s="97"/>
      <c r="I14" s="76">
        <v>12.9</v>
      </c>
      <c r="J14" s="77"/>
      <c r="K14" s="77"/>
      <c r="L14" s="76">
        <v>2.2999999999999998</v>
      </c>
      <c r="M14" s="77"/>
      <c r="N14" s="77"/>
      <c r="O14" s="98">
        <v>13.2</v>
      </c>
      <c r="P14" s="77"/>
      <c r="Q14" s="77"/>
      <c r="R14" s="76">
        <v>0</v>
      </c>
      <c r="S14" s="77"/>
      <c r="T14" s="77"/>
      <c r="U14" s="76">
        <v>31.4</v>
      </c>
      <c r="V14" s="77"/>
      <c r="W14" s="77"/>
      <c r="X14" s="76">
        <v>2.2000000000000002</v>
      </c>
      <c r="Y14" s="77"/>
      <c r="Z14" s="77"/>
      <c r="AA14" s="76">
        <v>3.8</v>
      </c>
      <c r="AB14" s="77"/>
      <c r="AC14" s="77"/>
      <c r="AD14" s="76">
        <v>4.7</v>
      </c>
      <c r="AE14" s="77"/>
      <c r="AF14" s="77"/>
      <c r="AG14" s="76">
        <v>4.8</v>
      </c>
      <c r="AH14" s="77"/>
      <c r="AI14" s="77"/>
      <c r="AJ14" s="76">
        <v>14</v>
      </c>
      <c r="AK14" s="77"/>
      <c r="AL14" s="77"/>
      <c r="AM14" s="76">
        <v>3.5</v>
      </c>
      <c r="AN14" s="77"/>
      <c r="AO14" s="77"/>
      <c r="AP14" s="76">
        <v>7.2</v>
      </c>
      <c r="AQ14" s="77"/>
      <c r="AR14" s="77"/>
      <c r="AS14" s="1"/>
    </row>
    <row r="15" spans="1:45" ht="13.2">
      <c r="A15" s="5" t="s">
        <v>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1"/>
    </row>
    <row r="16" spans="1:45" ht="13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1"/>
    </row>
    <row r="17" spans="1:45" ht="13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1"/>
    </row>
    <row r="18" spans="1:45" ht="13.2">
      <c r="A18" s="1" t="s">
        <v>26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1"/>
    </row>
    <row r="19" spans="1:45" ht="13.2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1"/>
    </row>
    <row r="20" spans="1:45" ht="13.2">
      <c r="A20" s="5" t="s">
        <v>27</v>
      </c>
      <c r="B20" s="5"/>
      <c r="C20" s="5"/>
      <c r="D20" s="5"/>
      <c r="E20" s="5"/>
      <c r="F20" s="5"/>
      <c r="G20" s="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5"/>
      <c r="U20" s="5"/>
      <c r="V20" s="5"/>
      <c r="W20" s="5"/>
      <c r="X20" s="5" t="s">
        <v>28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5"/>
      <c r="AR20" s="5"/>
      <c r="AS20" s="1"/>
    </row>
    <row r="21" spans="1:45" ht="15.75" customHeight="1">
      <c r="A21" s="5"/>
      <c r="B21" s="5"/>
      <c r="C21" s="5"/>
      <c r="D21" s="5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Q21" s="5"/>
      <c r="AR21" s="5"/>
      <c r="AS21" s="1"/>
    </row>
    <row r="22" spans="1:45" ht="15.75" customHeight="1">
      <c r="A22" s="5"/>
      <c r="B22" s="5"/>
      <c r="C22" s="5"/>
      <c r="D22" s="5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 t="s">
        <v>29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 t="s">
        <v>29</v>
      </c>
      <c r="AQ22" s="5"/>
      <c r="AR22" s="5"/>
      <c r="AS22" s="1"/>
    </row>
    <row r="23" spans="1:45" ht="15.75" customHeight="1">
      <c r="A23" s="109" t="s">
        <v>30</v>
      </c>
      <c r="B23" s="79"/>
      <c r="C23" s="80"/>
      <c r="D23" s="100" t="s">
        <v>31</v>
      </c>
      <c r="E23" s="91"/>
      <c r="F23" s="91"/>
      <c r="G23" s="91"/>
      <c r="H23" s="91"/>
      <c r="I23" s="91"/>
      <c r="J23" s="91"/>
      <c r="K23" s="91"/>
      <c r="L23" s="91"/>
      <c r="M23" s="91"/>
      <c r="N23" s="101"/>
      <c r="O23" s="110" t="s">
        <v>32</v>
      </c>
      <c r="P23" s="91"/>
      <c r="Q23" s="91"/>
      <c r="R23" s="91"/>
      <c r="S23" s="91"/>
      <c r="T23" s="5"/>
      <c r="U23" s="5"/>
      <c r="V23" s="5"/>
      <c r="W23" s="5"/>
      <c r="X23" s="109" t="s">
        <v>30</v>
      </c>
      <c r="Y23" s="79"/>
      <c r="Z23" s="80"/>
      <c r="AA23" s="100" t="s">
        <v>31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101"/>
      <c r="AL23" s="110" t="s">
        <v>32</v>
      </c>
      <c r="AM23" s="91"/>
      <c r="AN23" s="91"/>
      <c r="AO23" s="91"/>
      <c r="AP23" s="91"/>
      <c r="AQ23" s="5"/>
      <c r="AR23" s="5"/>
      <c r="AS23" s="1"/>
    </row>
    <row r="24" spans="1:45" ht="15.75" customHeight="1">
      <c r="A24" s="57"/>
      <c r="B24" s="57"/>
      <c r="C24" s="89"/>
      <c r="D24" s="99" t="s">
        <v>33</v>
      </c>
      <c r="E24" s="66"/>
      <c r="F24" s="102" t="s">
        <v>34</v>
      </c>
      <c r="G24" s="103"/>
      <c r="H24" s="103"/>
      <c r="I24" s="103"/>
      <c r="J24" s="103"/>
      <c r="K24" s="104"/>
      <c r="L24" s="99" t="s">
        <v>35</v>
      </c>
      <c r="M24" s="65"/>
      <c r="N24" s="66"/>
      <c r="O24" s="92" t="s">
        <v>36</v>
      </c>
      <c r="P24" s="66"/>
      <c r="Q24" s="99" t="s">
        <v>37</v>
      </c>
      <c r="R24" s="65"/>
      <c r="S24" s="65"/>
      <c r="T24" s="5"/>
      <c r="U24" s="5"/>
      <c r="V24" s="5"/>
      <c r="W24" s="5"/>
      <c r="X24" s="57"/>
      <c r="Y24" s="57"/>
      <c r="Z24" s="89"/>
      <c r="AA24" s="99" t="s">
        <v>33</v>
      </c>
      <c r="AB24" s="66"/>
      <c r="AC24" s="102" t="s">
        <v>34</v>
      </c>
      <c r="AD24" s="103"/>
      <c r="AE24" s="103"/>
      <c r="AF24" s="103"/>
      <c r="AG24" s="103"/>
      <c r="AH24" s="104"/>
      <c r="AI24" s="99" t="s">
        <v>35</v>
      </c>
      <c r="AJ24" s="65"/>
      <c r="AK24" s="66"/>
      <c r="AL24" s="92" t="s">
        <v>36</v>
      </c>
      <c r="AM24" s="66"/>
      <c r="AN24" s="99" t="s">
        <v>37</v>
      </c>
      <c r="AO24" s="65"/>
      <c r="AP24" s="65"/>
      <c r="AQ24" s="5"/>
      <c r="AR24" s="5"/>
      <c r="AS24" s="1"/>
    </row>
    <row r="25" spans="1:45" ht="15.75" customHeight="1">
      <c r="A25" s="68"/>
      <c r="B25" s="68"/>
      <c r="C25" s="69"/>
      <c r="D25" s="67"/>
      <c r="E25" s="69"/>
      <c r="F25" s="108"/>
      <c r="G25" s="68"/>
      <c r="H25" s="69"/>
      <c r="I25" s="102" t="s">
        <v>38</v>
      </c>
      <c r="J25" s="103"/>
      <c r="K25" s="104"/>
      <c r="L25" s="67"/>
      <c r="M25" s="68"/>
      <c r="N25" s="69"/>
      <c r="O25" s="68"/>
      <c r="P25" s="69"/>
      <c r="Q25" s="67"/>
      <c r="R25" s="68"/>
      <c r="S25" s="68"/>
      <c r="T25" s="5"/>
      <c r="U25" s="5"/>
      <c r="V25" s="5"/>
      <c r="W25" s="5"/>
      <c r="X25" s="68"/>
      <c r="Y25" s="68"/>
      <c r="Z25" s="69"/>
      <c r="AA25" s="67"/>
      <c r="AB25" s="69"/>
      <c r="AC25" s="108"/>
      <c r="AD25" s="68"/>
      <c r="AE25" s="69"/>
      <c r="AF25" s="102" t="s">
        <v>38</v>
      </c>
      <c r="AG25" s="103"/>
      <c r="AH25" s="104"/>
      <c r="AI25" s="67"/>
      <c r="AJ25" s="68"/>
      <c r="AK25" s="69"/>
      <c r="AL25" s="68"/>
      <c r="AM25" s="69"/>
      <c r="AN25" s="67"/>
      <c r="AO25" s="68"/>
      <c r="AP25" s="68"/>
      <c r="AQ25" s="5"/>
      <c r="AR25" s="5"/>
      <c r="AS25" s="1"/>
    </row>
    <row r="26" spans="1:45" ht="15.75" customHeight="1">
      <c r="A26" s="106" t="s">
        <v>39</v>
      </c>
      <c r="B26" s="57"/>
      <c r="C26" s="89"/>
      <c r="D26" s="111">
        <v>3</v>
      </c>
      <c r="E26" s="57"/>
      <c r="F26" s="105">
        <v>53114</v>
      </c>
      <c r="G26" s="57"/>
      <c r="H26" s="57"/>
      <c r="I26" s="105">
        <v>53114</v>
      </c>
      <c r="J26" s="57"/>
      <c r="K26" s="57"/>
      <c r="L26" s="112">
        <v>100</v>
      </c>
      <c r="M26" s="57"/>
      <c r="N26" s="89"/>
      <c r="O26" s="111">
        <v>56</v>
      </c>
      <c r="P26" s="57"/>
      <c r="Q26" s="105">
        <v>2131</v>
      </c>
      <c r="R26" s="57"/>
      <c r="S26" s="57"/>
      <c r="T26" s="5"/>
      <c r="U26" s="5"/>
      <c r="V26" s="5"/>
      <c r="W26" s="5"/>
      <c r="X26" s="106" t="s">
        <v>39</v>
      </c>
      <c r="Y26" s="57"/>
      <c r="Z26" s="89"/>
      <c r="AA26" s="107">
        <v>21</v>
      </c>
      <c r="AB26" s="57"/>
      <c r="AC26" s="105">
        <v>208389</v>
      </c>
      <c r="AD26" s="57"/>
      <c r="AE26" s="57"/>
      <c r="AF26" s="105">
        <v>156707</v>
      </c>
      <c r="AG26" s="57"/>
      <c r="AH26" s="57"/>
      <c r="AI26" s="112">
        <v>75.2</v>
      </c>
      <c r="AJ26" s="57"/>
      <c r="AK26" s="89"/>
      <c r="AL26" s="111">
        <v>75</v>
      </c>
      <c r="AM26" s="57"/>
      <c r="AN26" s="105">
        <v>2281</v>
      </c>
      <c r="AO26" s="57"/>
      <c r="AP26" s="57"/>
      <c r="AQ26" s="5"/>
      <c r="AR26" s="5"/>
      <c r="AS26" s="1"/>
    </row>
    <row r="27" spans="1:45" ht="15.75" customHeight="1">
      <c r="A27" s="106" t="s">
        <v>40</v>
      </c>
      <c r="B27" s="57"/>
      <c r="C27" s="89"/>
      <c r="D27" s="111">
        <v>3</v>
      </c>
      <c r="E27" s="57"/>
      <c r="F27" s="105">
        <v>53114</v>
      </c>
      <c r="G27" s="57"/>
      <c r="H27" s="57"/>
      <c r="I27" s="105">
        <v>53114</v>
      </c>
      <c r="J27" s="57"/>
      <c r="K27" s="57"/>
      <c r="L27" s="112">
        <v>100</v>
      </c>
      <c r="M27" s="57"/>
      <c r="N27" s="89"/>
      <c r="O27" s="111">
        <v>54</v>
      </c>
      <c r="P27" s="57"/>
      <c r="Q27" s="105">
        <v>2127</v>
      </c>
      <c r="R27" s="57"/>
      <c r="S27" s="57"/>
      <c r="T27" s="5"/>
      <c r="U27" s="5"/>
      <c r="V27" s="5"/>
      <c r="W27" s="5"/>
      <c r="X27" s="106" t="s">
        <v>40</v>
      </c>
      <c r="Y27" s="57"/>
      <c r="Z27" s="89"/>
      <c r="AA27" s="107">
        <v>21</v>
      </c>
      <c r="AB27" s="57"/>
      <c r="AC27" s="105">
        <v>208384</v>
      </c>
      <c r="AD27" s="57"/>
      <c r="AE27" s="57"/>
      <c r="AF27" s="105">
        <v>156702</v>
      </c>
      <c r="AG27" s="57"/>
      <c r="AH27" s="57"/>
      <c r="AI27" s="112">
        <v>75.2</v>
      </c>
      <c r="AJ27" s="57"/>
      <c r="AK27" s="89"/>
      <c r="AL27" s="111">
        <v>68</v>
      </c>
      <c r="AM27" s="57"/>
      <c r="AN27" s="105">
        <v>2325</v>
      </c>
      <c r="AO27" s="57"/>
      <c r="AP27" s="57"/>
      <c r="AQ27" s="5"/>
      <c r="AR27" s="5"/>
      <c r="AS27" s="1"/>
    </row>
    <row r="28" spans="1:45" ht="15.75" customHeight="1">
      <c r="A28" s="106">
        <v>2</v>
      </c>
      <c r="B28" s="57"/>
      <c r="C28" s="89"/>
      <c r="D28" s="111">
        <v>3</v>
      </c>
      <c r="E28" s="57"/>
      <c r="F28" s="105">
        <v>53114</v>
      </c>
      <c r="G28" s="57"/>
      <c r="H28" s="57"/>
      <c r="I28" s="105">
        <v>53114</v>
      </c>
      <c r="J28" s="57"/>
      <c r="K28" s="57"/>
      <c r="L28" s="112">
        <v>100</v>
      </c>
      <c r="M28" s="57"/>
      <c r="N28" s="89"/>
      <c r="O28" s="106">
        <v>54</v>
      </c>
      <c r="P28" s="57"/>
      <c r="Q28" s="105">
        <v>2127</v>
      </c>
      <c r="R28" s="57"/>
      <c r="S28" s="57"/>
      <c r="T28" s="5"/>
      <c r="U28" s="5"/>
      <c r="V28" s="5"/>
      <c r="W28" s="5"/>
      <c r="X28" s="106">
        <v>2</v>
      </c>
      <c r="Y28" s="57"/>
      <c r="Z28" s="89"/>
      <c r="AA28" s="107">
        <v>21</v>
      </c>
      <c r="AB28" s="57"/>
      <c r="AC28" s="105">
        <v>208384</v>
      </c>
      <c r="AD28" s="57"/>
      <c r="AE28" s="57"/>
      <c r="AF28" s="105">
        <v>156702</v>
      </c>
      <c r="AG28" s="57"/>
      <c r="AH28" s="57"/>
      <c r="AI28" s="112">
        <v>75.2</v>
      </c>
      <c r="AJ28" s="57"/>
      <c r="AK28" s="89"/>
      <c r="AL28" s="111">
        <v>68</v>
      </c>
      <c r="AM28" s="57"/>
      <c r="AN28" s="105">
        <v>2325</v>
      </c>
      <c r="AO28" s="57"/>
      <c r="AP28" s="57"/>
      <c r="AQ28" s="5"/>
      <c r="AR28" s="5"/>
      <c r="AS28" s="1"/>
    </row>
    <row r="29" spans="1:45" ht="15.75" customHeight="1">
      <c r="A29" s="106">
        <v>3</v>
      </c>
      <c r="B29" s="57"/>
      <c r="C29" s="89"/>
      <c r="D29" s="111">
        <v>3</v>
      </c>
      <c r="E29" s="57"/>
      <c r="F29" s="105">
        <v>53114</v>
      </c>
      <c r="G29" s="57"/>
      <c r="H29" s="57"/>
      <c r="I29" s="105">
        <v>53114</v>
      </c>
      <c r="J29" s="57"/>
      <c r="K29" s="57"/>
      <c r="L29" s="112">
        <v>100</v>
      </c>
      <c r="M29" s="57"/>
      <c r="N29" s="89"/>
      <c r="O29" s="111">
        <v>54</v>
      </c>
      <c r="P29" s="57"/>
      <c r="Q29" s="105">
        <v>2127</v>
      </c>
      <c r="R29" s="57"/>
      <c r="S29" s="57"/>
      <c r="T29" s="5"/>
      <c r="U29" s="5"/>
      <c r="V29" s="5"/>
      <c r="W29" s="5"/>
      <c r="X29" s="106">
        <v>3</v>
      </c>
      <c r="Y29" s="57"/>
      <c r="Z29" s="89"/>
      <c r="AA29" s="107">
        <v>21</v>
      </c>
      <c r="AB29" s="57"/>
      <c r="AC29" s="105">
        <v>218643</v>
      </c>
      <c r="AD29" s="57"/>
      <c r="AE29" s="57"/>
      <c r="AF29" s="105">
        <v>166961</v>
      </c>
      <c r="AG29" s="57"/>
      <c r="AH29" s="57"/>
      <c r="AI29" s="112">
        <v>76.400000000000006</v>
      </c>
      <c r="AJ29" s="57"/>
      <c r="AK29" s="89"/>
      <c r="AL29" s="111">
        <v>74</v>
      </c>
      <c r="AM29" s="57"/>
      <c r="AN29" s="105">
        <v>2385</v>
      </c>
      <c r="AO29" s="57"/>
      <c r="AP29" s="57"/>
      <c r="AQ29" s="5"/>
      <c r="AR29" s="5"/>
      <c r="AS29" s="1"/>
    </row>
    <row r="30" spans="1:45" ht="15.75" customHeight="1">
      <c r="A30" s="106">
        <v>4</v>
      </c>
      <c r="B30" s="57"/>
      <c r="C30" s="89"/>
      <c r="D30" s="111">
        <v>3</v>
      </c>
      <c r="E30" s="57"/>
      <c r="F30" s="105">
        <v>53058</v>
      </c>
      <c r="G30" s="57"/>
      <c r="H30" s="57"/>
      <c r="I30" s="105">
        <v>53058</v>
      </c>
      <c r="J30" s="57"/>
      <c r="K30" s="57"/>
      <c r="L30" s="112">
        <v>100</v>
      </c>
      <c r="M30" s="57"/>
      <c r="N30" s="89"/>
      <c r="O30" s="111">
        <v>54</v>
      </c>
      <c r="P30" s="57"/>
      <c r="Q30" s="105">
        <v>2127</v>
      </c>
      <c r="R30" s="57"/>
      <c r="S30" s="57"/>
      <c r="T30" s="5"/>
      <c r="U30" s="5"/>
      <c r="V30" s="5"/>
      <c r="W30" s="5"/>
      <c r="X30" s="106">
        <v>4</v>
      </c>
      <c r="Y30" s="57"/>
      <c r="Z30" s="89"/>
      <c r="AA30" s="107">
        <v>21</v>
      </c>
      <c r="AB30" s="57"/>
      <c r="AC30" s="105">
        <v>218717</v>
      </c>
      <c r="AD30" s="57"/>
      <c r="AE30" s="57"/>
      <c r="AF30" s="105">
        <v>167473</v>
      </c>
      <c r="AG30" s="57"/>
      <c r="AH30" s="57"/>
      <c r="AI30" s="112">
        <v>76.599999999999994</v>
      </c>
      <c r="AJ30" s="57"/>
      <c r="AK30" s="89"/>
      <c r="AL30" s="111">
        <v>74</v>
      </c>
      <c r="AM30" s="57"/>
      <c r="AN30" s="105">
        <v>2385</v>
      </c>
      <c r="AO30" s="57"/>
      <c r="AP30" s="57"/>
      <c r="AQ30" s="5"/>
      <c r="AR30" s="5"/>
      <c r="AS30" s="1"/>
    </row>
    <row r="31" spans="1:45" ht="15.75" customHeight="1">
      <c r="A31" s="95">
        <v>5</v>
      </c>
      <c r="B31" s="84"/>
      <c r="C31" s="85"/>
      <c r="D31" s="117">
        <v>3</v>
      </c>
      <c r="E31" s="115"/>
      <c r="F31" s="116">
        <v>55348</v>
      </c>
      <c r="G31" s="77"/>
      <c r="H31" s="115"/>
      <c r="I31" s="116">
        <v>55348</v>
      </c>
      <c r="J31" s="77"/>
      <c r="K31" s="115"/>
      <c r="L31" s="76">
        <v>100</v>
      </c>
      <c r="M31" s="77"/>
      <c r="N31" s="97"/>
      <c r="O31" s="117">
        <v>56</v>
      </c>
      <c r="P31" s="115"/>
      <c r="Q31" s="116">
        <v>2380</v>
      </c>
      <c r="R31" s="77"/>
      <c r="S31" s="115"/>
      <c r="T31" s="5"/>
      <c r="U31" s="5"/>
      <c r="V31" s="5"/>
      <c r="W31" s="5"/>
      <c r="X31" s="95">
        <v>5</v>
      </c>
      <c r="Y31" s="84"/>
      <c r="Z31" s="85"/>
      <c r="AA31" s="114">
        <v>21</v>
      </c>
      <c r="AB31" s="115"/>
      <c r="AC31" s="116">
        <v>218717</v>
      </c>
      <c r="AD31" s="77"/>
      <c r="AE31" s="115"/>
      <c r="AF31" s="116">
        <v>167041</v>
      </c>
      <c r="AG31" s="77"/>
      <c r="AH31" s="115"/>
      <c r="AI31" s="76">
        <v>76.400000000000006</v>
      </c>
      <c r="AJ31" s="77"/>
      <c r="AK31" s="97"/>
      <c r="AL31" s="117">
        <v>74</v>
      </c>
      <c r="AM31" s="115"/>
      <c r="AN31" s="116">
        <v>2385</v>
      </c>
      <c r="AO31" s="77"/>
      <c r="AP31" s="115"/>
      <c r="AQ31" s="5"/>
      <c r="AR31" s="5"/>
      <c r="AS31" s="1"/>
    </row>
    <row r="32" spans="1:45" ht="15.75" customHeight="1">
      <c r="A32" s="5" t="s">
        <v>41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 t="s">
        <v>41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"/>
    </row>
    <row r="33" spans="1:45" ht="15.75" customHeight="1">
      <c r="A33" s="5" t="s">
        <v>255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 t="s">
        <v>255</v>
      </c>
      <c r="Y33" s="5"/>
      <c r="Z33" s="5"/>
      <c r="AA33" s="5"/>
      <c r="AB33" s="5"/>
      <c r="AC33" s="5"/>
      <c r="AD33" s="6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"/>
    </row>
    <row r="34" spans="1:45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6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"/>
    </row>
    <row r="35" spans="1:45" ht="15.75" customHeight="1">
      <c r="A35" s="5" t="s">
        <v>42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Q35" s="5"/>
      <c r="AR35" s="5"/>
      <c r="AS35" s="1"/>
    </row>
    <row r="36" spans="1:45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Q36" s="5"/>
      <c r="AR36" s="5"/>
      <c r="AS36" s="1"/>
    </row>
    <row r="37" spans="1:45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 t="s">
        <v>29</v>
      </c>
      <c r="AQ37" s="5"/>
      <c r="AR37" s="5"/>
      <c r="AS37" s="1"/>
    </row>
    <row r="38" spans="1:45" ht="15.75" customHeight="1">
      <c r="A38" s="109" t="s">
        <v>30</v>
      </c>
      <c r="B38" s="79"/>
      <c r="C38" s="80"/>
      <c r="D38" s="100" t="s">
        <v>43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101"/>
      <c r="AJ38" s="110" t="s">
        <v>44</v>
      </c>
      <c r="AK38" s="91"/>
      <c r="AL38" s="91"/>
      <c r="AM38" s="91"/>
      <c r="AN38" s="91"/>
      <c r="AO38" s="91"/>
      <c r="AP38" s="91"/>
      <c r="AQ38" s="5"/>
      <c r="AR38" s="5"/>
      <c r="AS38" s="1"/>
    </row>
    <row r="39" spans="1:45" ht="15.75" customHeight="1">
      <c r="A39" s="57"/>
      <c r="B39" s="57"/>
      <c r="C39" s="89"/>
      <c r="D39" s="99" t="s">
        <v>33</v>
      </c>
      <c r="E39" s="65"/>
      <c r="F39" s="65"/>
      <c r="G39" s="66"/>
      <c r="H39" s="99" t="s">
        <v>45</v>
      </c>
      <c r="I39" s="65"/>
      <c r="J39" s="65"/>
      <c r="K39" s="66"/>
      <c r="L39" s="102" t="s">
        <v>46</v>
      </c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02" t="s">
        <v>47</v>
      </c>
      <c r="Y39" s="103"/>
      <c r="Z39" s="103"/>
      <c r="AA39" s="103"/>
      <c r="AB39" s="103"/>
      <c r="AC39" s="103"/>
      <c r="AD39" s="103"/>
      <c r="AE39" s="104"/>
      <c r="AF39" s="99" t="s">
        <v>48</v>
      </c>
      <c r="AG39" s="65"/>
      <c r="AH39" s="65"/>
      <c r="AI39" s="66"/>
      <c r="AJ39" s="92" t="s">
        <v>36</v>
      </c>
      <c r="AK39" s="65"/>
      <c r="AL39" s="66"/>
      <c r="AM39" s="99" t="s">
        <v>37</v>
      </c>
      <c r="AN39" s="65"/>
      <c r="AO39" s="65"/>
      <c r="AP39" s="65"/>
      <c r="AQ39" s="5"/>
      <c r="AR39" s="5"/>
      <c r="AS39" s="1"/>
    </row>
    <row r="40" spans="1:45" ht="15.75" customHeight="1">
      <c r="A40" s="57"/>
      <c r="B40" s="57"/>
      <c r="C40" s="89"/>
      <c r="D40" s="113"/>
      <c r="E40" s="57"/>
      <c r="F40" s="57"/>
      <c r="G40" s="89"/>
      <c r="H40" s="113"/>
      <c r="I40" s="57"/>
      <c r="J40" s="57"/>
      <c r="K40" s="89"/>
      <c r="L40" s="99" t="s">
        <v>49</v>
      </c>
      <c r="M40" s="65"/>
      <c r="N40" s="65"/>
      <c r="O40" s="66"/>
      <c r="P40" s="102" t="s">
        <v>50</v>
      </c>
      <c r="Q40" s="103"/>
      <c r="R40" s="103"/>
      <c r="S40" s="103"/>
      <c r="T40" s="103"/>
      <c r="U40" s="103"/>
      <c r="V40" s="103"/>
      <c r="W40" s="104"/>
      <c r="X40" s="99" t="s">
        <v>51</v>
      </c>
      <c r="Y40" s="65"/>
      <c r="Z40" s="65"/>
      <c r="AA40" s="66"/>
      <c r="AB40" s="99" t="s">
        <v>52</v>
      </c>
      <c r="AC40" s="65"/>
      <c r="AD40" s="65"/>
      <c r="AE40" s="66"/>
      <c r="AF40" s="113"/>
      <c r="AG40" s="57"/>
      <c r="AH40" s="57"/>
      <c r="AI40" s="89"/>
      <c r="AJ40" s="57"/>
      <c r="AK40" s="57"/>
      <c r="AL40" s="89"/>
      <c r="AM40" s="113"/>
      <c r="AN40" s="57"/>
      <c r="AO40" s="57"/>
      <c r="AP40" s="57"/>
      <c r="AQ40" s="5"/>
      <c r="AR40" s="5"/>
      <c r="AS40" s="1"/>
    </row>
    <row r="41" spans="1:45" ht="15.75" customHeight="1">
      <c r="A41" s="68"/>
      <c r="B41" s="68"/>
      <c r="C41" s="69"/>
      <c r="D41" s="67"/>
      <c r="E41" s="68"/>
      <c r="F41" s="68"/>
      <c r="G41" s="69"/>
      <c r="H41" s="67"/>
      <c r="I41" s="68"/>
      <c r="J41" s="68"/>
      <c r="K41" s="69"/>
      <c r="L41" s="67"/>
      <c r="M41" s="68"/>
      <c r="N41" s="68"/>
      <c r="O41" s="69"/>
      <c r="P41" s="108"/>
      <c r="Q41" s="68"/>
      <c r="R41" s="68"/>
      <c r="S41" s="69"/>
      <c r="T41" s="102" t="s">
        <v>53</v>
      </c>
      <c r="U41" s="103"/>
      <c r="V41" s="103"/>
      <c r="W41" s="104"/>
      <c r="X41" s="67"/>
      <c r="Y41" s="68"/>
      <c r="Z41" s="68"/>
      <c r="AA41" s="69"/>
      <c r="AB41" s="67"/>
      <c r="AC41" s="68"/>
      <c r="AD41" s="68"/>
      <c r="AE41" s="69"/>
      <c r="AF41" s="67"/>
      <c r="AG41" s="68"/>
      <c r="AH41" s="68"/>
      <c r="AI41" s="69"/>
      <c r="AJ41" s="68"/>
      <c r="AK41" s="68"/>
      <c r="AL41" s="69"/>
      <c r="AM41" s="67"/>
      <c r="AN41" s="68"/>
      <c r="AO41" s="68"/>
      <c r="AP41" s="68"/>
      <c r="AQ41" s="5"/>
      <c r="AR41" s="5"/>
      <c r="AS41" s="1"/>
    </row>
    <row r="42" spans="1:45" ht="15.75" customHeight="1">
      <c r="A42" s="106" t="s">
        <v>39</v>
      </c>
      <c r="B42" s="57"/>
      <c r="C42" s="89"/>
      <c r="D42" s="107">
        <v>2805</v>
      </c>
      <c r="E42" s="57"/>
      <c r="F42" s="57"/>
      <c r="G42" s="57"/>
      <c r="H42" s="105">
        <v>1243921</v>
      </c>
      <c r="I42" s="57"/>
      <c r="J42" s="57"/>
      <c r="K42" s="57"/>
      <c r="L42" s="105">
        <v>980983</v>
      </c>
      <c r="M42" s="57"/>
      <c r="N42" s="57"/>
      <c r="O42" s="57"/>
      <c r="P42" s="105">
        <v>262938</v>
      </c>
      <c r="Q42" s="57"/>
      <c r="R42" s="57"/>
      <c r="S42" s="57"/>
      <c r="T42" s="105">
        <v>38990</v>
      </c>
      <c r="U42" s="57"/>
      <c r="V42" s="57"/>
      <c r="W42" s="57"/>
      <c r="X42" s="105">
        <v>1110424</v>
      </c>
      <c r="Y42" s="57"/>
      <c r="Z42" s="57"/>
      <c r="AA42" s="57"/>
      <c r="AB42" s="105">
        <v>133497</v>
      </c>
      <c r="AC42" s="57"/>
      <c r="AD42" s="57"/>
      <c r="AE42" s="57"/>
      <c r="AF42" s="112">
        <v>89.3</v>
      </c>
      <c r="AG42" s="57"/>
      <c r="AH42" s="57"/>
      <c r="AI42" s="89"/>
      <c r="AJ42" s="106">
        <v>221</v>
      </c>
      <c r="AK42" s="57"/>
      <c r="AL42" s="57"/>
      <c r="AM42" s="105">
        <v>4282</v>
      </c>
      <c r="AN42" s="57"/>
      <c r="AO42" s="57"/>
      <c r="AP42" s="57"/>
      <c r="AQ42" s="5"/>
      <c r="AR42" s="5"/>
      <c r="AS42" s="1"/>
    </row>
    <row r="43" spans="1:45" ht="15.75" customHeight="1">
      <c r="A43" s="106" t="s">
        <v>40</v>
      </c>
      <c r="B43" s="57"/>
      <c r="C43" s="89"/>
      <c r="D43" s="107">
        <v>2834</v>
      </c>
      <c r="E43" s="57"/>
      <c r="F43" s="57"/>
      <c r="G43" s="57"/>
      <c r="H43" s="105">
        <v>1245857</v>
      </c>
      <c r="I43" s="57"/>
      <c r="J43" s="57"/>
      <c r="K43" s="57"/>
      <c r="L43" s="105">
        <v>983363</v>
      </c>
      <c r="M43" s="57"/>
      <c r="N43" s="57"/>
      <c r="O43" s="57"/>
      <c r="P43" s="105">
        <v>262494</v>
      </c>
      <c r="Q43" s="57"/>
      <c r="R43" s="57"/>
      <c r="S43" s="57"/>
      <c r="T43" s="105">
        <v>39115</v>
      </c>
      <c r="U43" s="57"/>
      <c r="V43" s="57"/>
      <c r="W43" s="57"/>
      <c r="X43" s="105">
        <v>1112849</v>
      </c>
      <c r="Y43" s="57"/>
      <c r="Z43" s="57"/>
      <c r="AA43" s="57"/>
      <c r="AB43" s="105">
        <v>133008</v>
      </c>
      <c r="AC43" s="57"/>
      <c r="AD43" s="57"/>
      <c r="AE43" s="57"/>
      <c r="AF43" s="112">
        <v>89.3</v>
      </c>
      <c r="AG43" s="57"/>
      <c r="AH43" s="57"/>
      <c r="AI43" s="89"/>
      <c r="AJ43" s="106">
        <v>226</v>
      </c>
      <c r="AK43" s="57"/>
      <c r="AL43" s="57"/>
      <c r="AM43" s="105">
        <v>4293</v>
      </c>
      <c r="AN43" s="57"/>
      <c r="AO43" s="57"/>
      <c r="AP43" s="57"/>
      <c r="AQ43" s="5"/>
      <c r="AR43" s="5"/>
      <c r="AS43" s="1"/>
    </row>
    <row r="44" spans="1:45" ht="15.75" customHeight="1">
      <c r="A44" s="106">
        <v>2</v>
      </c>
      <c r="B44" s="57"/>
      <c r="C44" s="89"/>
      <c r="D44" s="107">
        <v>2861</v>
      </c>
      <c r="E44" s="57"/>
      <c r="F44" s="57"/>
      <c r="G44" s="57"/>
      <c r="H44" s="105">
        <v>1248372</v>
      </c>
      <c r="I44" s="57"/>
      <c r="J44" s="57"/>
      <c r="K44" s="57"/>
      <c r="L44" s="105">
        <v>986115</v>
      </c>
      <c r="M44" s="57"/>
      <c r="N44" s="57"/>
      <c r="O44" s="57"/>
      <c r="P44" s="105">
        <v>262257</v>
      </c>
      <c r="Q44" s="57"/>
      <c r="R44" s="57"/>
      <c r="S44" s="57"/>
      <c r="T44" s="105">
        <v>39410</v>
      </c>
      <c r="U44" s="57"/>
      <c r="V44" s="57"/>
      <c r="W44" s="57"/>
      <c r="X44" s="105">
        <v>1115492</v>
      </c>
      <c r="Y44" s="57"/>
      <c r="Z44" s="57"/>
      <c r="AA44" s="57"/>
      <c r="AB44" s="105">
        <v>132880</v>
      </c>
      <c r="AC44" s="57"/>
      <c r="AD44" s="57"/>
      <c r="AE44" s="57"/>
      <c r="AF44" s="112">
        <v>89.4</v>
      </c>
      <c r="AG44" s="57"/>
      <c r="AH44" s="57"/>
      <c r="AI44" s="89"/>
      <c r="AJ44" s="106">
        <v>227</v>
      </c>
      <c r="AK44" s="57"/>
      <c r="AL44" s="57"/>
      <c r="AM44" s="105">
        <v>4321</v>
      </c>
      <c r="AN44" s="57"/>
      <c r="AO44" s="57"/>
      <c r="AP44" s="57"/>
      <c r="AQ44" s="5"/>
      <c r="AR44" s="5"/>
      <c r="AS44" s="1"/>
    </row>
    <row r="45" spans="1:45" ht="15.75" customHeight="1">
      <c r="A45" s="106">
        <v>3</v>
      </c>
      <c r="B45" s="57"/>
      <c r="C45" s="57"/>
      <c r="D45" s="121">
        <v>2888</v>
      </c>
      <c r="E45" s="57"/>
      <c r="F45" s="57"/>
      <c r="G45" s="57"/>
      <c r="H45" s="118">
        <v>1251058</v>
      </c>
      <c r="I45" s="57"/>
      <c r="J45" s="57"/>
      <c r="K45" s="57"/>
      <c r="L45" s="118">
        <v>989007</v>
      </c>
      <c r="M45" s="57"/>
      <c r="N45" s="57"/>
      <c r="O45" s="57"/>
      <c r="P45" s="118">
        <v>262051</v>
      </c>
      <c r="Q45" s="57"/>
      <c r="R45" s="57"/>
      <c r="S45" s="57"/>
      <c r="T45" s="118">
        <v>39398</v>
      </c>
      <c r="U45" s="57"/>
      <c r="V45" s="57"/>
      <c r="W45" s="57"/>
      <c r="X45" s="118">
        <v>1118269</v>
      </c>
      <c r="Y45" s="57"/>
      <c r="Z45" s="57"/>
      <c r="AA45" s="57"/>
      <c r="AB45" s="118">
        <v>132789</v>
      </c>
      <c r="AC45" s="57"/>
      <c r="AD45" s="57"/>
      <c r="AE45" s="57"/>
      <c r="AF45" s="119">
        <v>89.4</v>
      </c>
      <c r="AG45" s="57"/>
      <c r="AH45" s="57"/>
      <c r="AI45" s="89"/>
      <c r="AJ45" s="120">
        <v>227</v>
      </c>
      <c r="AK45" s="57"/>
      <c r="AL45" s="57"/>
      <c r="AM45" s="118">
        <v>4321</v>
      </c>
      <c r="AN45" s="57"/>
      <c r="AO45" s="57"/>
      <c r="AP45" s="57"/>
      <c r="AQ45" s="5"/>
      <c r="AR45" s="5"/>
      <c r="AS45" s="1"/>
    </row>
    <row r="46" spans="1:45" ht="15.75" customHeight="1">
      <c r="A46" s="106">
        <v>4</v>
      </c>
      <c r="B46" s="57"/>
      <c r="C46" s="89"/>
      <c r="D46" s="107">
        <v>2910</v>
      </c>
      <c r="E46" s="57"/>
      <c r="F46" s="57"/>
      <c r="G46" s="57"/>
      <c r="H46" s="105">
        <v>1254095</v>
      </c>
      <c r="I46" s="57"/>
      <c r="J46" s="57"/>
      <c r="K46" s="57"/>
      <c r="L46" s="105">
        <v>992545</v>
      </c>
      <c r="M46" s="57"/>
      <c r="N46" s="57"/>
      <c r="O46" s="57"/>
      <c r="P46" s="105">
        <v>261550</v>
      </c>
      <c r="Q46" s="57"/>
      <c r="R46" s="57"/>
      <c r="S46" s="57"/>
      <c r="T46" s="105">
        <v>39100</v>
      </c>
      <c r="U46" s="57"/>
      <c r="V46" s="57"/>
      <c r="W46" s="57"/>
      <c r="X46" s="105">
        <v>1121829</v>
      </c>
      <c r="Y46" s="57"/>
      <c r="Z46" s="57"/>
      <c r="AA46" s="57"/>
      <c r="AB46" s="105">
        <v>132266</v>
      </c>
      <c r="AC46" s="57"/>
      <c r="AD46" s="57"/>
      <c r="AE46" s="57"/>
      <c r="AF46" s="112">
        <v>89.5</v>
      </c>
      <c r="AG46" s="57"/>
      <c r="AH46" s="57"/>
      <c r="AI46" s="89"/>
      <c r="AJ46" s="106">
        <v>227</v>
      </c>
      <c r="AK46" s="57"/>
      <c r="AL46" s="57"/>
      <c r="AM46" s="105">
        <v>4323</v>
      </c>
      <c r="AN46" s="57"/>
      <c r="AO46" s="57"/>
      <c r="AP46" s="57"/>
      <c r="AQ46" s="5"/>
      <c r="AR46" s="5"/>
      <c r="AS46" s="1"/>
    </row>
    <row r="47" spans="1:45" ht="15.75" customHeight="1">
      <c r="A47" s="95">
        <v>5</v>
      </c>
      <c r="B47" s="84"/>
      <c r="C47" s="85"/>
      <c r="D47" s="114">
        <v>2922</v>
      </c>
      <c r="E47" s="77"/>
      <c r="F47" s="77"/>
      <c r="G47" s="115"/>
      <c r="H47" s="116">
        <v>1254258</v>
      </c>
      <c r="I47" s="77"/>
      <c r="J47" s="77"/>
      <c r="K47" s="115"/>
      <c r="L47" s="116">
        <v>993646</v>
      </c>
      <c r="M47" s="77"/>
      <c r="N47" s="77"/>
      <c r="O47" s="115"/>
      <c r="P47" s="116">
        <v>260612</v>
      </c>
      <c r="Q47" s="77"/>
      <c r="R47" s="77"/>
      <c r="S47" s="115"/>
      <c r="T47" s="116">
        <v>39075</v>
      </c>
      <c r="U47" s="77"/>
      <c r="V47" s="77"/>
      <c r="W47" s="115"/>
      <c r="X47" s="116">
        <v>1122980</v>
      </c>
      <c r="Y47" s="77"/>
      <c r="Z47" s="77"/>
      <c r="AA47" s="115"/>
      <c r="AB47" s="116">
        <v>131278</v>
      </c>
      <c r="AC47" s="77"/>
      <c r="AD47" s="77"/>
      <c r="AE47" s="115"/>
      <c r="AF47" s="76">
        <v>89.5</v>
      </c>
      <c r="AG47" s="77"/>
      <c r="AH47" s="77"/>
      <c r="AI47" s="97"/>
      <c r="AJ47" s="98">
        <v>227</v>
      </c>
      <c r="AK47" s="77"/>
      <c r="AL47" s="115"/>
      <c r="AM47" s="116">
        <v>4323</v>
      </c>
      <c r="AN47" s="77"/>
      <c r="AO47" s="77"/>
      <c r="AP47" s="115"/>
      <c r="AQ47" s="5"/>
      <c r="AR47" s="5"/>
      <c r="AS47" s="1"/>
    </row>
    <row r="48" spans="1:45" ht="15.75" customHeight="1">
      <c r="A48" s="5" t="s">
        <v>41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1"/>
    </row>
    <row r="49" spans="1:45" ht="15.75" customHeight="1">
      <c r="A49" s="5" t="s">
        <v>255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1"/>
    </row>
    <row r="50" spans="1:45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1"/>
    </row>
    <row r="51" spans="1:45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1"/>
    </row>
    <row r="52" spans="1:45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1"/>
    </row>
    <row r="53" spans="1:45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1"/>
    </row>
    <row r="54" spans="1:45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"/>
    </row>
    <row r="55" spans="1:4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"/>
    </row>
    <row r="56" spans="1:45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1"/>
    </row>
    <row r="57" spans="1:45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1"/>
    </row>
    <row r="58" spans="1:45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1"/>
    </row>
    <row r="59" spans="1:45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1"/>
    </row>
    <row r="60" spans="1:45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1"/>
    </row>
    <row r="61" spans="1:45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1"/>
    </row>
    <row r="62" spans="1:45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1"/>
    </row>
    <row r="63" spans="1:45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1"/>
    </row>
    <row r="64" spans="1:45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1"/>
    </row>
    <row r="65" spans="1:4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1"/>
    </row>
    <row r="66" spans="1:45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1"/>
    </row>
    <row r="67" spans="1:45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1"/>
    </row>
    <row r="68" spans="1:45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1"/>
    </row>
    <row r="69" spans="1:45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1"/>
    </row>
    <row r="70" spans="1:45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1"/>
    </row>
    <row r="71" spans="1:45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1"/>
    </row>
    <row r="72" spans="1:45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1"/>
    </row>
    <row r="73" spans="1:45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1"/>
    </row>
    <row r="74" spans="1:45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1"/>
    </row>
    <row r="75" spans="1:4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1"/>
    </row>
    <row r="76" spans="1:45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1"/>
    </row>
    <row r="77" spans="1:45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1"/>
    </row>
    <row r="78" spans="1:45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1"/>
    </row>
    <row r="79" spans="1:45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1"/>
    </row>
    <row r="80" spans="1:45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1"/>
    </row>
    <row r="81" spans="1:45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1"/>
    </row>
    <row r="82" spans="1:45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1"/>
    </row>
    <row r="83" spans="1:45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1"/>
    </row>
    <row r="84" spans="1:45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1"/>
    </row>
    <row r="85" spans="1:4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1"/>
    </row>
    <row r="86" spans="1:45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1"/>
    </row>
    <row r="87" spans="1:45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1"/>
    </row>
    <row r="88" spans="1:45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1"/>
    </row>
    <row r="89" spans="1:45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1"/>
    </row>
    <row r="90" spans="1:45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1"/>
    </row>
    <row r="91" spans="1:45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1"/>
    </row>
    <row r="92" spans="1:45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1"/>
    </row>
    <row r="93" spans="1:45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1"/>
    </row>
    <row r="94" spans="1:45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1"/>
    </row>
    <row r="95" spans="1:4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1"/>
    </row>
    <row r="96" spans="1:45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1"/>
    </row>
    <row r="97" spans="1:45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1"/>
    </row>
    <row r="98" spans="1:45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1"/>
    </row>
    <row r="99" spans="1:45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1"/>
    </row>
    <row r="100" spans="1:45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1"/>
    </row>
    <row r="101" spans="1:45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1"/>
    </row>
    <row r="102" spans="1:45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1"/>
    </row>
    <row r="103" spans="1:45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1"/>
    </row>
    <row r="104" spans="1:45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1"/>
    </row>
    <row r="105" spans="1:4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1"/>
    </row>
    <row r="106" spans="1:45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1"/>
    </row>
    <row r="107" spans="1:45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1"/>
    </row>
    <row r="108" spans="1:45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1"/>
    </row>
    <row r="109" spans="1:45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1"/>
    </row>
    <row r="110" spans="1:45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1"/>
    </row>
    <row r="111" spans="1:45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1"/>
    </row>
    <row r="112" spans="1:45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1"/>
    </row>
    <row r="113" spans="1:45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1"/>
    </row>
    <row r="114" spans="1:45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1"/>
    </row>
    <row r="115" spans="1:4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1"/>
    </row>
    <row r="116" spans="1:45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1"/>
    </row>
    <row r="117" spans="1:45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1"/>
    </row>
    <row r="118" spans="1:45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1"/>
    </row>
    <row r="119" spans="1:45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1"/>
    </row>
    <row r="120" spans="1:45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1"/>
    </row>
    <row r="121" spans="1:45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1"/>
    </row>
    <row r="122" spans="1:45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1"/>
    </row>
    <row r="123" spans="1:45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1"/>
    </row>
    <row r="124" spans="1:45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1"/>
    </row>
    <row r="125" spans="1:4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1"/>
    </row>
    <row r="126" spans="1:45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1"/>
    </row>
    <row r="127" spans="1:45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1"/>
    </row>
    <row r="128" spans="1:45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1"/>
    </row>
    <row r="129" spans="1:45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1"/>
    </row>
    <row r="130" spans="1:45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1"/>
    </row>
    <row r="131" spans="1:45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1"/>
    </row>
    <row r="132" spans="1:45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1"/>
    </row>
    <row r="133" spans="1:45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1"/>
    </row>
    <row r="134" spans="1:45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1"/>
    </row>
    <row r="135" spans="1:4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1"/>
    </row>
    <row r="136" spans="1:45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1"/>
    </row>
    <row r="137" spans="1:45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1"/>
    </row>
    <row r="138" spans="1:45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1"/>
    </row>
    <row r="139" spans="1:45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1"/>
    </row>
    <row r="140" spans="1:45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1"/>
    </row>
    <row r="141" spans="1:45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1"/>
    </row>
    <row r="142" spans="1:45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1"/>
    </row>
    <row r="143" spans="1:45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1"/>
    </row>
    <row r="144" spans="1:45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1"/>
    </row>
    <row r="145" spans="1: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1"/>
    </row>
    <row r="146" spans="1:45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1"/>
    </row>
    <row r="147" spans="1:45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1"/>
    </row>
    <row r="148" spans="1:45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1"/>
    </row>
    <row r="149" spans="1:45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1"/>
    </row>
    <row r="150" spans="1:45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1"/>
    </row>
    <row r="151" spans="1:45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1"/>
    </row>
    <row r="152" spans="1:45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1"/>
    </row>
    <row r="153" spans="1:45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1"/>
    </row>
    <row r="154" spans="1:45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1"/>
    </row>
    <row r="155" spans="1:4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1"/>
    </row>
    <row r="156" spans="1:45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1"/>
    </row>
    <row r="157" spans="1:45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1"/>
    </row>
    <row r="158" spans="1:45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1"/>
    </row>
    <row r="159" spans="1:45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1"/>
    </row>
    <row r="160" spans="1:45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1"/>
    </row>
    <row r="161" spans="1:45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1"/>
    </row>
    <row r="162" spans="1:45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1"/>
    </row>
    <row r="163" spans="1:45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1"/>
    </row>
    <row r="164" spans="1:45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1"/>
    </row>
    <row r="165" spans="1:4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1"/>
    </row>
    <row r="166" spans="1:45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1"/>
    </row>
    <row r="167" spans="1:45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1"/>
    </row>
    <row r="168" spans="1:45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1"/>
    </row>
    <row r="169" spans="1:45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1"/>
    </row>
    <row r="170" spans="1:45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1"/>
    </row>
    <row r="171" spans="1:45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1"/>
    </row>
    <row r="172" spans="1:45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1"/>
    </row>
    <row r="173" spans="1:45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1"/>
    </row>
    <row r="174" spans="1:45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1"/>
    </row>
    <row r="175" spans="1:4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1"/>
    </row>
    <row r="176" spans="1:45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1"/>
    </row>
    <row r="177" spans="1:45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1"/>
    </row>
    <row r="178" spans="1:45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1"/>
    </row>
    <row r="179" spans="1:45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1"/>
    </row>
    <row r="180" spans="1:45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1"/>
    </row>
    <row r="181" spans="1:45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1"/>
    </row>
    <row r="182" spans="1:45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1"/>
    </row>
    <row r="183" spans="1:45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1"/>
    </row>
    <row r="184" spans="1:45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1"/>
    </row>
    <row r="185" spans="1:4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1"/>
    </row>
    <row r="186" spans="1:45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1"/>
    </row>
    <row r="187" spans="1:45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1"/>
    </row>
    <row r="188" spans="1:45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1"/>
    </row>
    <row r="189" spans="1:45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1"/>
    </row>
    <row r="190" spans="1:45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1"/>
    </row>
    <row r="191" spans="1:45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1"/>
    </row>
    <row r="192" spans="1:45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1"/>
    </row>
    <row r="193" spans="1:45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1"/>
    </row>
    <row r="194" spans="1:45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1"/>
    </row>
    <row r="195" spans="1:4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1"/>
    </row>
    <row r="196" spans="1:45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1"/>
    </row>
    <row r="197" spans="1:45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1"/>
    </row>
    <row r="198" spans="1:45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1"/>
    </row>
    <row r="199" spans="1:45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1"/>
    </row>
    <row r="200" spans="1:45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1"/>
    </row>
    <row r="201" spans="1:45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1"/>
    </row>
    <row r="202" spans="1:45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1"/>
    </row>
    <row r="203" spans="1:45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1"/>
    </row>
    <row r="204" spans="1:45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1"/>
    </row>
    <row r="205" spans="1:4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1"/>
    </row>
    <row r="206" spans="1:45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1"/>
    </row>
    <row r="207" spans="1:45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1"/>
    </row>
    <row r="208" spans="1:45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1"/>
    </row>
    <row r="209" spans="1:45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1"/>
    </row>
    <row r="210" spans="1:45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1"/>
    </row>
    <row r="211" spans="1:45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1"/>
    </row>
    <row r="212" spans="1:45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1"/>
    </row>
    <row r="213" spans="1:45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1"/>
    </row>
    <row r="214" spans="1:45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1"/>
    </row>
    <row r="215" spans="1:4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1"/>
    </row>
    <row r="216" spans="1:45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1"/>
    </row>
    <row r="217" spans="1:45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1"/>
    </row>
    <row r="218" spans="1:45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1"/>
    </row>
    <row r="219" spans="1:45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1"/>
    </row>
    <row r="220" spans="1:45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1"/>
    </row>
    <row r="221" spans="1:45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1"/>
    </row>
    <row r="222" spans="1:45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1"/>
    </row>
    <row r="223" spans="1:45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1"/>
    </row>
    <row r="224" spans="1:45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1"/>
    </row>
    <row r="225" spans="1:4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1"/>
    </row>
    <row r="226" spans="1:45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1"/>
    </row>
    <row r="227" spans="1:45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1"/>
    </row>
    <row r="228" spans="1:45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1"/>
    </row>
    <row r="229" spans="1:45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1"/>
    </row>
    <row r="230" spans="1:45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1"/>
    </row>
    <row r="231" spans="1:45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1"/>
    </row>
    <row r="232" spans="1:45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1"/>
    </row>
    <row r="233" spans="1:45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1"/>
    </row>
    <row r="234" spans="1:45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1"/>
    </row>
    <row r="235" spans="1:4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1"/>
    </row>
    <row r="236" spans="1:45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1"/>
    </row>
    <row r="237" spans="1:45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1"/>
    </row>
    <row r="238" spans="1:45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1"/>
    </row>
    <row r="239" spans="1:45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1"/>
    </row>
    <row r="240" spans="1:45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1"/>
    </row>
    <row r="241" spans="1:45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1"/>
    </row>
    <row r="242" spans="1:45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1"/>
    </row>
    <row r="243" spans="1:45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1"/>
    </row>
    <row r="244" spans="1:45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1"/>
    </row>
    <row r="245" spans="1: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1"/>
    </row>
    <row r="246" spans="1:45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1"/>
    </row>
    <row r="247" spans="1:45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1"/>
    </row>
    <row r="248" spans="1:45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1"/>
    </row>
    <row r="249" spans="1:45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1"/>
    </row>
    <row r="250" spans="1:45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1"/>
    </row>
    <row r="251" spans="1:45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1"/>
    </row>
    <row r="252" spans="1:45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1"/>
    </row>
    <row r="253" spans="1:45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1"/>
    </row>
    <row r="254" spans="1:45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1"/>
    </row>
    <row r="255" spans="1:4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1"/>
    </row>
    <row r="256" spans="1:45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1"/>
    </row>
    <row r="257" spans="1:45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1"/>
    </row>
    <row r="258" spans="1:45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1"/>
    </row>
    <row r="259" spans="1:45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1"/>
    </row>
    <row r="260" spans="1:45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1"/>
    </row>
    <row r="261" spans="1:45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1"/>
    </row>
    <row r="262" spans="1:45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1"/>
    </row>
    <row r="263" spans="1:45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1"/>
    </row>
    <row r="264" spans="1:45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1"/>
    </row>
    <row r="265" spans="1:4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1"/>
    </row>
    <row r="266" spans="1:45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1"/>
    </row>
    <row r="267" spans="1:45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1"/>
    </row>
    <row r="268" spans="1:45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1"/>
    </row>
    <row r="269" spans="1:45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1"/>
    </row>
    <row r="270" spans="1:45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1"/>
    </row>
    <row r="271" spans="1:45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1"/>
    </row>
    <row r="272" spans="1:45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1"/>
    </row>
    <row r="273" spans="1:45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1"/>
    </row>
    <row r="274" spans="1:45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1"/>
    </row>
    <row r="275" spans="1:4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1"/>
    </row>
    <row r="276" spans="1:45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1"/>
    </row>
    <row r="277" spans="1:45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1"/>
    </row>
    <row r="278" spans="1:45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1"/>
    </row>
    <row r="279" spans="1:45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1"/>
    </row>
    <row r="280" spans="1:45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1"/>
    </row>
    <row r="281" spans="1:45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1"/>
    </row>
    <row r="282" spans="1:45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1"/>
    </row>
    <row r="283" spans="1:45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1"/>
    </row>
    <row r="284" spans="1:45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1"/>
    </row>
    <row r="285" spans="1:4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1"/>
    </row>
    <row r="286" spans="1:45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1"/>
    </row>
    <row r="287" spans="1:45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1"/>
    </row>
    <row r="288" spans="1:45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1"/>
    </row>
    <row r="289" spans="1:45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1"/>
    </row>
    <row r="290" spans="1:45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1"/>
    </row>
    <row r="291" spans="1:45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1"/>
    </row>
    <row r="292" spans="1:45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1"/>
    </row>
    <row r="293" spans="1:45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1"/>
    </row>
    <row r="294" spans="1:45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1"/>
    </row>
    <row r="295" spans="1:4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1"/>
    </row>
    <row r="296" spans="1:45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1"/>
    </row>
    <row r="297" spans="1:45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1"/>
    </row>
    <row r="298" spans="1:45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1"/>
    </row>
    <row r="299" spans="1:45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1"/>
    </row>
    <row r="300" spans="1:45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1"/>
    </row>
    <row r="301" spans="1:45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1"/>
    </row>
    <row r="302" spans="1:45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1"/>
    </row>
    <row r="303" spans="1:45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1"/>
    </row>
    <row r="304" spans="1:45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1"/>
    </row>
    <row r="305" spans="1:4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1"/>
    </row>
    <row r="306" spans="1:45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1"/>
    </row>
    <row r="307" spans="1:45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1"/>
    </row>
    <row r="308" spans="1:45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1"/>
    </row>
    <row r="309" spans="1:45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1"/>
    </row>
    <row r="310" spans="1:45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1"/>
    </row>
    <row r="311" spans="1:45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1"/>
    </row>
    <row r="312" spans="1:45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1"/>
    </row>
    <row r="313" spans="1:45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1"/>
    </row>
    <row r="314" spans="1:45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1"/>
    </row>
    <row r="315" spans="1:4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1"/>
    </row>
    <row r="316" spans="1:45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1"/>
    </row>
    <row r="317" spans="1:45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1"/>
    </row>
    <row r="318" spans="1:45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1"/>
    </row>
    <row r="319" spans="1:45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1"/>
    </row>
    <row r="320" spans="1:45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1"/>
    </row>
    <row r="321" spans="1:45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1"/>
    </row>
    <row r="322" spans="1:45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"/>
    </row>
    <row r="323" spans="1:45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"/>
    </row>
    <row r="324" spans="1:45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"/>
    </row>
    <row r="325" spans="1:4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1"/>
    </row>
    <row r="326" spans="1:45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1"/>
    </row>
    <row r="327" spans="1:45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1"/>
    </row>
    <row r="328" spans="1:45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1"/>
    </row>
    <row r="329" spans="1:45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1"/>
    </row>
    <row r="330" spans="1:45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1"/>
    </row>
    <row r="331" spans="1:45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1"/>
    </row>
    <row r="332" spans="1:45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1"/>
    </row>
    <row r="333" spans="1:45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1"/>
    </row>
    <row r="334" spans="1:45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1"/>
    </row>
    <row r="335" spans="1:4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1"/>
    </row>
    <row r="336" spans="1:45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1"/>
    </row>
    <row r="337" spans="1:45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1"/>
    </row>
    <row r="338" spans="1:45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1"/>
    </row>
    <row r="339" spans="1:45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1"/>
    </row>
    <row r="340" spans="1:45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1"/>
    </row>
    <row r="341" spans="1:45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1"/>
    </row>
    <row r="342" spans="1:45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1"/>
    </row>
    <row r="343" spans="1:45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1"/>
    </row>
    <row r="344" spans="1:45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1"/>
    </row>
    <row r="345" spans="1: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1"/>
    </row>
    <row r="346" spans="1:45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1"/>
    </row>
    <row r="347" spans="1:45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1"/>
    </row>
    <row r="348" spans="1:45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1"/>
    </row>
    <row r="349" spans="1:45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1"/>
    </row>
    <row r="350" spans="1:45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1"/>
    </row>
    <row r="351" spans="1:45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1"/>
    </row>
    <row r="352" spans="1:45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1"/>
    </row>
    <row r="353" spans="1:45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1"/>
    </row>
    <row r="354" spans="1:45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1"/>
    </row>
    <row r="355" spans="1:4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1"/>
    </row>
    <row r="356" spans="1:45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1"/>
    </row>
    <row r="357" spans="1:45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1"/>
    </row>
    <row r="358" spans="1:45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1"/>
    </row>
    <row r="359" spans="1:45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1"/>
    </row>
    <row r="360" spans="1:45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1"/>
    </row>
    <row r="361" spans="1:45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1"/>
    </row>
    <row r="362" spans="1:45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1"/>
    </row>
    <row r="363" spans="1:45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1"/>
    </row>
    <row r="364" spans="1:45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1"/>
    </row>
    <row r="365" spans="1:4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1"/>
    </row>
    <row r="366" spans="1:45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1"/>
    </row>
    <row r="367" spans="1:45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1"/>
    </row>
    <row r="368" spans="1:45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1"/>
    </row>
    <row r="369" spans="1:45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1"/>
    </row>
    <row r="370" spans="1:45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1"/>
    </row>
    <row r="371" spans="1:45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1"/>
    </row>
    <row r="372" spans="1:45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1"/>
    </row>
    <row r="373" spans="1:45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1"/>
    </row>
    <row r="374" spans="1:45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1"/>
    </row>
    <row r="375" spans="1:4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1"/>
    </row>
    <row r="376" spans="1:45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1"/>
    </row>
    <row r="377" spans="1:45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1"/>
    </row>
    <row r="378" spans="1:45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1"/>
    </row>
    <row r="379" spans="1:45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1"/>
    </row>
    <row r="380" spans="1:45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1"/>
    </row>
    <row r="381" spans="1:45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1"/>
    </row>
    <row r="382" spans="1:45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1"/>
    </row>
    <row r="383" spans="1:45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1"/>
    </row>
    <row r="384" spans="1:45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1"/>
    </row>
    <row r="385" spans="1:4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1"/>
    </row>
    <row r="386" spans="1:45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1"/>
    </row>
    <row r="387" spans="1:45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1"/>
    </row>
    <row r="388" spans="1:45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1"/>
    </row>
    <row r="389" spans="1:45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1"/>
    </row>
    <row r="390" spans="1:45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1"/>
    </row>
    <row r="391" spans="1:45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1"/>
    </row>
    <row r="392" spans="1:45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1"/>
    </row>
    <row r="393" spans="1:45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1"/>
    </row>
    <row r="394" spans="1:45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1"/>
    </row>
    <row r="395" spans="1:4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1"/>
    </row>
    <row r="396" spans="1:45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1"/>
    </row>
    <row r="397" spans="1:45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1"/>
    </row>
    <row r="398" spans="1:45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1"/>
    </row>
    <row r="399" spans="1:45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1"/>
    </row>
    <row r="400" spans="1:45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1"/>
    </row>
    <row r="401" spans="1:45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1"/>
    </row>
    <row r="402" spans="1:45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1"/>
    </row>
    <row r="403" spans="1:45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1"/>
    </row>
    <row r="404" spans="1:45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1"/>
    </row>
    <row r="405" spans="1:4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1"/>
    </row>
    <row r="406" spans="1:45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1"/>
    </row>
    <row r="407" spans="1:45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1"/>
    </row>
    <row r="408" spans="1:45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1"/>
    </row>
    <row r="409" spans="1:45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1"/>
    </row>
    <row r="410" spans="1:45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1"/>
    </row>
    <row r="411" spans="1:45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1"/>
    </row>
    <row r="412" spans="1:45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1"/>
    </row>
    <row r="413" spans="1:45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1"/>
    </row>
    <row r="414" spans="1:45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1"/>
    </row>
    <row r="415" spans="1:4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1"/>
    </row>
    <row r="416" spans="1:45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1"/>
    </row>
    <row r="417" spans="1:45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1"/>
    </row>
    <row r="418" spans="1:45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1"/>
    </row>
    <row r="419" spans="1:45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1"/>
    </row>
    <row r="420" spans="1:45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1"/>
    </row>
    <row r="421" spans="1:45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1"/>
    </row>
    <row r="422" spans="1:45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1"/>
    </row>
    <row r="423" spans="1:45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1"/>
    </row>
    <row r="424" spans="1:45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1"/>
    </row>
    <row r="425" spans="1:4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1"/>
    </row>
    <row r="426" spans="1:45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1"/>
    </row>
    <row r="427" spans="1:45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1"/>
    </row>
    <row r="428" spans="1:45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1"/>
    </row>
    <row r="429" spans="1:45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1"/>
    </row>
    <row r="430" spans="1:45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1"/>
    </row>
    <row r="431" spans="1:45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1"/>
    </row>
    <row r="432" spans="1:45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1"/>
    </row>
    <row r="433" spans="1:45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1"/>
    </row>
    <row r="434" spans="1:45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1"/>
    </row>
    <row r="435" spans="1:4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1"/>
    </row>
    <row r="436" spans="1:45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1"/>
    </row>
    <row r="437" spans="1:45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1"/>
    </row>
    <row r="438" spans="1:45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1"/>
    </row>
    <row r="439" spans="1:45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1"/>
    </row>
    <row r="440" spans="1:45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1"/>
    </row>
    <row r="441" spans="1:45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1"/>
    </row>
    <row r="442" spans="1:45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1"/>
    </row>
    <row r="443" spans="1:45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1"/>
    </row>
    <row r="444" spans="1:45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1"/>
    </row>
    <row r="445" spans="1: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1"/>
    </row>
    <row r="446" spans="1:45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1"/>
    </row>
    <row r="447" spans="1:45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1"/>
    </row>
    <row r="448" spans="1:45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1"/>
    </row>
    <row r="449" spans="1:45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1"/>
    </row>
    <row r="450" spans="1:45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1"/>
    </row>
    <row r="451" spans="1:45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1"/>
    </row>
    <row r="452" spans="1:45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1"/>
    </row>
    <row r="453" spans="1:45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1"/>
    </row>
    <row r="454" spans="1:45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1"/>
    </row>
    <row r="455" spans="1:4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1"/>
    </row>
    <row r="456" spans="1:45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1"/>
    </row>
    <row r="457" spans="1:45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1"/>
    </row>
    <row r="458" spans="1:45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1"/>
    </row>
    <row r="459" spans="1:45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1"/>
    </row>
    <row r="460" spans="1:45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1"/>
    </row>
    <row r="461" spans="1:45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1"/>
    </row>
    <row r="462" spans="1:45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1"/>
    </row>
    <row r="463" spans="1:45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1"/>
    </row>
    <row r="464" spans="1:45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1"/>
    </row>
    <row r="465" spans="1:4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1"/>
    </row>
    <row r="466" spans="1:45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1"/>
    </row>
    <row r="467" spans="1:45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1"/>
    </row>
    <row r="468" spans="1:45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1"/>
    </row>
    <row r="469" spans="1:45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1"/>
    </row>
    <row r="470" spans="1:45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1"/>
    </row>
    <row r="471" spans="1:45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1"/>
    </row>
    <row r="472" spans="1:45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1"/>
    </row>
    <row r="473" spans="1:45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1"/>
    </row>
    <row r="474" spans="1:45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1"/>
    </row>
    <row r="475" spans="1:4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1"/>
    </row>
    <row r="476" spans="1:45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1"/>
    </row>
    <row r="477" spans="1:45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1"/>
    </row>
    <row r="478" spans="1:45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1"/>
    </row>
    <row r="479" spans="1:45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1"/>
    </row>
    <row r="480" spans="1:45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1"/>
    </row>
    <row r="481" spans="1:45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1"/>
    </row>
    <row r="482" spans="1:45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1"/>
    </row>
    <row r="483" spans="1:45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1"/>
    </row>
    <row r="484" spans="1:45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1"/>
    </row>
    <row r="485" spans="1:4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1"/>
    </row>
    <row r="486" spans="1:45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1"/>
    </row>
    <row r="487" spans="1:45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1"/>
    </row>
    <row r="488" spans="1:45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1"/>
    </row>
    <row r="489" spans="1:45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1"/>
    </row>
    <row r="490" spans="1:45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1"/>
    </row>
    <row r="491" spans="1:45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1"/>
    </row>
    <row r="492" spans="1:45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1"/>
    </row>
    <row r="493" spans="1:45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1"/>
    </row>
    <row r="494" spans="1:45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1"/>
    </row>
    <row r="495" spans="1:4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1"/>
    </row>
    <row r="496" spans="1:45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1"/>
    </row>
    <row r="497" spans="1:45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1"/>
    </row>
    <row r="498" spans="1:45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1"/>
    </row>
    <row r="499" spans="1:45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1"/>
    </row>
    <row r="500" spans="1:45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1"/>
    </row>
    <row r="501" spans="1:45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1"/>
    </row>
    <row r="502" spans="1:45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1"/>
    </row>
    <row r="503" spans="1:45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1"/>
    </row>
    <row r="504" spans="1:45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1"/>
    </row>
    <row r="505" spans="1:4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1"/>
    </row>
    <row r="506" spans="1:45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1"/>
    </row>
    <row r="507" spans="1:45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1"/>
    </row>
    <row r="508" spans="1:45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1"/>
    </row>
    <row r="509" spans="1:45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1"/>
    </row>
    <row r="510" spans="1:45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1"/>
    </row>
    <row r="511" spans="1:45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1"/>
    </row>
    <row r="512" spans="1:45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1"/>
    </row>
    <row r="513" spans="1:45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1"/>
    </row>
    <row r="514" spans="1:45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1"/>
    </row>
    <row r="515" spans="1:4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1"/>
    </row>
    <row r="516" spans="1:45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1"/>
    </row>
    <row r="517" spans="1:45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1"/>
    </row>
    <row r="518" spans="1:45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1"/>
    </row>
    <row r="519" spans="1:45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1"/>
    </row>
    <row r="520" spans="1:45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1"/>
    </row>
    <row r="521" spans="1:45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1"/>
    </row>
    <row r="522" spans="1:45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1"/>
    </row>
    <row r="523" spans="1:45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1"/>
    </row>
    <row r="524" spans="1:45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1"/>
    </row>
    <row r="525" spans="1:4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1"/>
    </row>
    <row r="526" spans="1:45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1"/>
    </row>
    <row r="527" spans="1:45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1"/>
    </row>
    <row r="528" spans="1:45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1"/>
    </row>
    <row r="529" spans="1:45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1"/>
    </row>
    <row r="530" spans="1:45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1"/>
    </row>
    <row r="531" spans="1:45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1"/>
    </row>
    <row r="532" spans="1:45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1"/>
    </row>
    <row r="533" spans="1:45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1"/>
    </row>
    <row r="534" spans="1:45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1"/>
    </row>
    <row r="535" spans="1:4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1"/>
    </row>
    <row r="536" spans="1:45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1"/>
    </row>
    <row r="537" spans="1:45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1"/>
    </row>
    <row r="538" spans="1:45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1"/>
    </row>
    <row r="539" spans="1:45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1"/>
    </row>
    <row r="540" spans="1:45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1"/>
    </row>
    <row r="541" spans="1:45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1"/>
    </row>
    <row r="542" spans="1:45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1"/>
    </row>
    <row r="543" spans="1:45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1"/>
    </row>
    <row r="544" spans="1:45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1"/>
    </row>
    <row r="545" spans="1: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1"/>
    </row>
    <row r="546" spans="1:45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1"/>
    </row>
    <row r="547" spans="1:45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1"/>
    </row>
    <row r="548" spans="1:45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1"/>
    </row>
    <row r="549" spans="1:45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1"/>
    </row>
    <row r="550" spans="1:45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1"/>
    </row>
    <row r="551" spans="1:45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1"/>
    </row>
    <row r="552" spans="1:45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1"/>
    </row>
    <row r="553" spans="1:45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1"/>
    </row>
    <row r="554" spans="1:45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1"/>
    </row>
    <row r="555" spans="1:4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1"/>
    </row>
    <row r="556" spans="1:45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1"/>
    </row>
    <row r="557" spans="1:45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1"/>
    </row>
    <row r="558" spans="1:45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1"/>
    </row>
    <row r="559" spans="1:45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1"/>
    </row>
    <row r="560" spans="1:45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1"/>
    </row>
    <row r="561" spans="1:45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1"/>
    </row>
    <row r="562" spans="1:45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1"/>
    </row>
    <row r="563" spans="1:45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1"/>
    </row>
    <row r="564" spans="1:45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1"/>
    </row>
    <row r="565" spans="1:4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1"/>
    </row>
    <row r="566" spans="1:45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1"/>
    </row>
    <row r="567" spans="1:45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1"/>
    </row>
    <row r="568" spans="1:45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1"/>
    </row>
    <row r="569" spans="1:45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1"/>
    </row>
    <row r="570" spans="1:45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1"/>
    </row>
    <row r="571" spans="1:45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1"/>
    </row>
    <row r="572" spans="1:45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1"/>
    </row>
    <row r="573" spans="1:45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1"/>
    </row>
    <row r="574" spans="1:45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1"/>
    </row>
    <row r="575" spans="1:4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1"/>
    </row>
    <row r="576" spans="1:45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1"/>
    </row>
    <row r="577" spans="1:45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1"/>
    </row>
    <row r="578" spans="1:45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1"/>
    </row>
    <row r="579" spans="1:45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1"/>
    </row>
    <row r="580" spans="1:45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1"/>
    </row>
    <row r="581" spans="1:45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1"/>
    </row>
    <row r="582" spans="1:45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1"/>
    </row>
    <row r="583" spans="1:45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1"/>
    </row>
    <row r="584" spans="1:45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1"/>
    </row>
    <row r="585" spans="1:4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1"/>
    </row>
    <row r="586" spans="1:45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1"/>
    </row>
    <row r="587" spans="1:45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1"/>
    </row>
    <row r="588" spans="1:45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1"/>
    </row>
    <row r="589" spans="1:45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1"/>
    </row>
    <row r="590" spans="1:45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1"/>
    </row>
    <row r="591" spans="1:45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1"/>
    </row>
    <row r="592" spans="1:45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1"/>
    </row>
    <row r="593" spans="1:45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1"/>
    </row>
    <row r="594" spans="1:45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1"/>
    </row>
    <row r="595" spans="1:4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1"/>
    </row>
    <row r="596" spans="1:45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1"/>
    </row>
    <row r="597" spans="1:45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1"/>
    </row>
    <row r="598" spans="1:45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1"/>
    </row>
    <row r="599" spans="1:45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1"/>
    </row>
    <row r="600" spans="1:45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1"/>
    </row>
    <row r="601" spans="1:45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1"/>
    </row>
    <row r="602" spans="1:45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1"/>
    </row>
    <row r="603" spans="1:45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1"/>
    </row>
    <row r="604" spans="1:45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1"/>
    </row>
    <row r="605" spans="1:4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1"/>
    </row>
    <row r="606" spans="1:45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1"/>
    </row>
    <row r="607" spans="1:45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1"/>
    </row>
    <row r="608" spans="1:45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1"/>
    </row>
    <row r="609" spans="1:45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1"/>
    </row>
    <row r="610" spans="1:45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1"/>
    </row>
    <row r="611" spans="1:45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1"/>
    </row>
    <row r="612" spans="1:45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1"/>
    </row>
    <row r="613" spans="1:45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1"/>
    </row>
    <row r="614" spans="1:45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1"/>
    </row>
    <row r="615" spans="1:4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1"/>
    </row>
    <row r="616" spans="1:45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1"/>
    </row>
    <row r="617" spans="1:45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1"/>
    </row>
    <row r="618" spans="1:45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1"/>
    </row>
    <row r="619" spans="1:45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1"/>
    </row>
    <row r="620" spans="1:45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1"/>
    </row>
    <row r="621" spans="1:45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1"/>
    </row>
    <row r="622" spans="1:45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1"/>
    </row>
    <row r="623" spans="1:45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1"/>
    </row>
    <row r="624" spans="1:45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1"/>
    </row>
    <row r="625" spans="1:4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1"/>
    </row>
    <row r="626" spans="1:45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1"/>
    </row>
    <row r="627" spans="1:45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1"/>
    </row>
    <row r="628" spans="1:45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1"/>
    </row>
    <row r="629" spans="1:45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1"/>
    </row>
    <row r="630" spans="1:45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1"/>
    </row>
    <row r="631" spans="1:45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1"/>
    </row>
    <row r="632" spans="1:45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1"/>
    </row>
    <row r="633" spans="1:45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1"/>
    </row>
    <row r="634" spans="1:45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1"/>
    </row>
    <row r="635" spans="1:4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1"/>
    </row>
    <row r="636" spans="1:45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1"/>
    </row>
    <row r="637" spans="1:45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1"/>
    </row>
    <row r="638" spans="1:45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1"/>
    </row>
    <row r="639" spans="1:45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1"/>
    </row>
    <row r="640" spans="1:45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1"/>
    </row>
    <row r="641" spans="1:45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1"/>
    </row>
    <row r="642" spans="1:45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1"/>
    </row>
    <row r="643" spans="1:45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1"/>
    </row>
    <row r="644" spans="1:45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1"/>
    </row>
    <row r="645" spans="1: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1"/>
    </row>
    <row r="646" spans="1:45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1"/>
    </row>
    <row r="647" spans="1:45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1"/>
    </row>
    <row r="648" spans="1:45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1"/>
    </row>
    <row r="649" spans="1:45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1"/>
    </row>
    <row r="650" spans="1:45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1"/>
    </row>
    <row r="651" spans="1:45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1"/>
    </row>
    <row r="652" spans="1:45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1"/>
    </row>
    <row r="653" spans="1:45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1"/>
    </row>
    <row r="654" spans="1:45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1"/>
    </row>
    <row r="655" spans="1:4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1"/>
    </row>
    <row r="656" spans="1:45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1"/>
    </row>
    <row r="657" spans="1:45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1"/>
    </row>
    <row r="658" spans="1:45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1"/>
    </row>
    <row r="659" spans="1:45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1"/>
    </row>
    <row r="660" spans="1:45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1"/>
    </row>
    <row r="661" spans="1:45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1"/>
    </row>
    <row r="662" spans="1:45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1"/>
    </row>
    <row r="663" spans="1:45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1"/>
    </row>
    <row r="664" spans="1:45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1"/>
    </row>
    <row r="665" spans="1:4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1"/>
    </row>
    <row r="666" spans="1:45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1"/>
    </row>
    <row r="667" spans="1:45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1"/>
    </row>
    <row r="668" spans="1:45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1"/>
    </row>
    <row r="669" spans="1:45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1"/>
    </row>
    <row r="670" spans="1:45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1"/>
    </row>
    <row r="671" spans="1:45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1"/>
    </row>
    <row r="672" spans="1:45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1"/>
    </row>
    <row r="673" spans="1:45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1"/>
    </row>
    <row r="674" spans="1:45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1"/>
    </row>
    <row r="675" spans="1:4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1"/>
    </row>
    <row r="676" spans="1:45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1"/>
    </row>
    <row r="677" spans="1:45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1"/>
    </row>
    <row r="678" spans="1:45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1"/>
    </row>
    <row r="679" spans="1:45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1"/>
    </row>
    <row r="680" spans="1:45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1"/>
    </row>
    <row r="681" spans="1:45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1"/>
    </row>
    <row r="682" spans="1:45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1"/>
    </row>
    <row r="683" spans="1:45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1"/>
    </row>
    <row r="684" spans="1:45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1"/>
    </row>
    <row r="685" spans="1:4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1"/>
    </row>
    <row r="686" spans="1:45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1"/>
    </row>
    <row r="687" spans="1:45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1"/>
    </row>
    <row r="688" spans="1:45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1"/>
    </row>
    <row r="689" spans="1:45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1"/>
    </row>
    <row r="690" spans="1:45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1"/>
    </row>
    <row r="691" spans="1:45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1"/>
    </row>
    <row r="692" spans="1:45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1"/>
    </row>
    <row r="693" spans="1:45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1"/>
    </row>
    <row r="694" spans="1:45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1"/>
    </row>
    <row r="695" spans="1:4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1"/>
    </row>
    <row r="696" spans="1:45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1"/>
    </row>
    <row r="697" spans="1:45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1"/>
    </row>
    <row r="698" spans="1:45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1"/>
    </row>
    <row r="699" spans="1:45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1"/>
    </row>
    <row r="700" spans="1:45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1"/>
    </row>
    <row r="701" spans="1:45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1"/>
    </row>
    <row r="702" spans="1:45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1"/>
    </row>
    <row r="703" spans="1:45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1"/>
    </row>
    <row r="704" spans="1:45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1"/>
    </row>
    <row r="705" spans="1:4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1"/>
    </row>
    <row r="706" spans="1:45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1"/>
    </row>
    <row r="707" spans="1:45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1"/>
    </row>
    <row r="708" spans="1:45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1"/>
    </row>
    <row r="709" spans="1:45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1"/>
    </row>
    <row r="710" spans="1:45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1"/>
    </row>
    <row r="711" spans="1:45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1"/>
    </row>
    <row r="712" spans="1:45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1"/>
    </row>
    <row r="713" spans="1:45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1"/>
    </row>
    <row r="714" spans="1:45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1"/>
    </row>
    <row r="715" spans="1:4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1"/>
    </row>
    <row r="716" spans="1:45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1"/>
    </row>
    <row r="717" spans="1:45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1"/>
    </row>
    <row r="718" spans="1:45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1"/>
    </row>
    <row r="719" spans="1:45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1"/>
    </row>
    <row r="720" spans="1:45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1"/>
    </row>
    <row r="721" spans="1:45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1"/>
    </row>
    <row r="722" spans="1:45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1"/>
    </row>
    <row r="723" spans="1:45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1"/>
    </row>
    <row r="724" spans="1:45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1"/>
    </row>
    <row r="725" spans="1:4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1"/>
    </row>
    <row r="726" spans="1:45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1"/>
    </row>
    <row r="727" spans="1:45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1"/>
    </row>
    <row r="728" spans="1:45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1"/>
    </row>
    <row r="729" spans="1:45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1"/>
    </row>
    <row r="730" spans="1:45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1"/>
    </row>
    <row r="731" spans="1:45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1"/>
    </row>
    <row r="732" spans="1:45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1"/>
    </row>
    <row r="733" spans="1:45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1"/>
    </row>
    <row r="734" spans="1:45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1"/>
    </row>
    <row r="735" spans="1:4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1"/>
    </row>
    <row r="736" spans="1:45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1"/>
    </row>
    <row r="737" spans="1:45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1"/>
    </row>
    <row r="738" spans="1:45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1"/>
    </row>
    <row r="739" spans="1:45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1"/>
    </row>
    <row r="740" spans="1:45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1"/>
    </row>
    <row r="741" spans="1:45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1"/>
    </row>
    <row r="742" spans="1:45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1"/>
    </row>
    <row r="743" spans="1:45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1"/>
    </row>
    <row r="744" spans="1:45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1"/>
    </row>
    <row r="745" spans="1: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1"/>
    </row>
    <row r="746" spans="1:45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1"/>
    </row>
    <row r="747" spans="1:45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1"/>
    </row>
    <row r="748" spans="1:45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1"/>
    </row>
    <row r="749" spans="1:45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1"/>
    </row>
    <row r="750" spans="1:45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1"/>
    </row>
    <row r="751" spans="1:45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1"/>
    </row>
    <row r="752" spans="1:45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1"/>
    </row>
    <row r="753" spans="1:45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1"/>
    </row>
    <row r="754" spans="1:45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1"/>
    </row>
    <row r="755" spans="1:4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1"/>
    </row>
    <row r="756" spans="1:45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1"/>
    </row>
    <row r="757" spans="1:45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1"/>
    </row>
    <row r="758" spans="1:45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1"/>
    </row>
    <row r="759" spans="1:45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1"/>
    </row>
    <row r="760" spans="1:45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1"/>
    </row>
    <row r="761" spans="1:45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1"/>
    </row>
    <row r="762" spans="1:45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1"/>
    </row>
    <row r="763" spans="1:45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1"/>
    </row>
    <row r="764" spans="1:45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1"/>
    </row>
    <row r="765" spans="1:4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1"/>
    </row>
    <row r="766" spans="1:45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1"/>
    </row>
    <row r="767" spans="1:45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1"/>
    </row>
    <row r="768" spans="1:45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1"/>
    </row>
    <row r="769" spans="1:45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1"/>
    </row>
    <row r="770" spans="1:45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1"/>
    </row>
    <row r="771" spans="1:45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1"/>
    </row>
    <row r="772" spans="1:45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1"/>
    </row>
    <row r="773" spans="1:45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1"/>
    </row>
    <row r="774" spans="1:45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1"/>
    </row>
    <row r="775" spans="1:4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1"/>
    </row>
    <row r="776" spans="1:45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1"/>
    </row>
    <row r="777" spans="1:45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1"/>
    </row>
    <row r="778" spans="1:45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1"/>
    </row>
    <row r="779" spans="1:45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1"/>
    </row>
    <row r="780" spans="1:45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1"/>
    </row>
    <row r="781" spans="1:45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1"/>
    </row>
    <row r="782" spans="1:45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1"/>
    </row>
    <row r="783" spans="1:45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1"/>
    </row>
    <row r="784" spans="1:45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1"/>
    </row>
    <row r="785" spans="1:4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1"/>
    </row>
    <row r="786" spans="1:45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1"/>
    </row>
    <row r="787" spans="1:45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1"/>
    </row>
    <row r="788" spans="1:45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1"/>
    </row>
    <row r="789" spans="1:45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1"/>
    </row>
    <row r="790" spans="1:45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1"/>
    </row>
    <row r="791" spans="1:45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1"/>
    </row>
    <row r="792" spans="1:45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1"/>
    </row>
    <row r="793" spans="1:45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1"/>
    </row>
    <row r="794" spans="1:45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1"/>
    </row>
    <row r="795" spans="1:4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1"/>
    </row>
    <row r="796" spans="1:45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1"/>
    </row>
    <row r="797" spans="1:45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1"/>
    </row>
    <row r="798" spans="1:45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1"/>
    </row>
    <row r="799" spans="1:45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1"/>
    </row>
    <row r="800" spans="1:45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1"/>
    </row>
    <row r="801" spans="1:45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1"/>
    </row>
    <row r="802" spans="1:45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1"/>
    </row>
    <row r="803" spans="1:45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1"/>
    </row>
    <row r="804" spans="1:45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1"/>
    </row>
    <row r="805" spans="1:4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1"/>
    </row>
    <row r="806" spans="1:45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1"/>
    </row>
    <row r="807" spans="1:45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1"/>
    </row>
    <row r="808" spans="1:45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1"/>
    </row>
    <row r="809" spans="1:45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1"/>
    </row>
    <row r="810" spans="1:45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1"/>
    </row>
    <row r="811" spans="1:45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1"/>
    </row>
    <row r="812" spans="1:45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1"/>
    </row>
    <row r="813" spans="1:45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1"/>
    </row>
    <row r="814" spans="1:45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1"/>
    </row>
    <row r="815" spans="1:4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1"/>
    </row>
    <row r="816" spans="1:45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1"/>
    </row>
    <row r="817" spans="1:45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1"/>
    </row>
    <row r="818" spans="1:45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1"/>
    </row>
    <row r="819" spans="1:45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1"/>
    </row>
    <row r="820" spans="1:45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1"/>
    </row>
    <row r="821" spans="1:45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1"/>
    </row>
    <row r="822" spans="1:45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1"/>
    </row>
    <row r="823" spans="1:45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1"/>
    </row>
    <row r="824" spans="1:45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1"/>
    </row>
    <row r="825" spans="1:4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1"/>
    </row>
    <row r="826" spans="1:45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1"/>
    </row>
    <row r="827" spans="1:45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1"/>
    </row>
    <row r="828" spans="1:45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1"/>
    </row>
    <row r="829" spans="1:45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1"/>
    </row>
    <row r="830" spans="1:45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1"/>
    </row>
    <row r="831" spans="1:45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1"/>
    </row>
    <row r="832" spans="1:45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1"/>
    </row>
    <row r="833" spans="1:45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1"/>
    </row>
    <row r="834" spans="1:45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1"/>
    </row>
    <row r="835" spans="1:4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1"/>
    </row>
    <row r="836" spans="1:45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1"/>
    </row>
    <row r="837" spans="1:45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1"/>
    </row>
    <row r="838" spans="1:45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1"/>
    </row>
    <row r="839" spans="1:45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1"/>
    </row>
    <row r="840" spans="1:45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1"/>
    </row>
    <row r="841" spans="1:45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1"/>
    </row>
    <row r="842" spans="1:45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1"/>
    </row>
    <row r="843" spans="1:45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1"/>
    </row>
    <row r="844" spans="1:45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1"/>
    </row>
    <row r="845" spans="1: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1"/>
    </row>
    <row r="846" spans="1:45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1"/>
    </row>
    <row r="847" spans="1:45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1"/>
    </row>
    <row r="848" spans="1:45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1"/>
    </row>
    <row r="849" spans="1:45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1"/>
    </row>
    <row r="850" spans="1:45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1"/>
    </row>
    <row r="851" spans="1:45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1"/>
    </row>
    <row r="852" spans="1:45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1"/>
    </row>
    <row r="853" spans="1:45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1"/>
    </row>
    <row r="854" spans="1:45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1"/>
    </row>
    <row r="855" spans="1:4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1"/>
    </row>
    <row r="856" spans="1:45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1"/>
    </row>
    <row r="857" spans="1:45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1"/>
    </row>
    <row r="858" spans="1:45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1"/>
    </row>
    <row r="859" spans="1:45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1"/>
    </row>
    <row r="860" spans="1:45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1"/>
    </row>
    <row r="861" spans="1:45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1"/>
    </row>
    <row r="862" spans="1:45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1"/>
    </row>
    <row r="863" spans="1:45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1"/>
    </row>
    <row r="864" spans="1:45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1"/>
    </row>
    <row r="865" spans="1:4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1"/>
    </row>
    <row r="866" spans="1:45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1"/>
    </row>
    <row r="867" spans="1:45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1"/>
    </row>
    <row r="868" spans="1:45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1"/>
    </row>
    <row r="869" spans="1:45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1"/>
    </row>
    <row r="870" spans="1:45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1"/>
    </row>
    <row r="871" spans="1:45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1"/>
    </row>
    <row r="872" spans="1:45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1"/>
    </row>
    <row r="873" spans="1:45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1"/>
    </row>
    <row r="874" spans="1:45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1"/>
    </row>
    <row r="875" spans="1:4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1"/>
    </row>
    <row r="876" spans="1:45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1"/>
    </row>
    <row r="877" spans="1:45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1"/>
    </row>
    <row r="878" spans="1:45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1"/>
    </row>
    <row r="879" spans="1:45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1"/>
    </row>
    <row r="880" spans="1:45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1"/>
    </row>
    <row r="881" spans="1:45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1"/>
    </row>
    <row r="882" spans="1:45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1"/>
    </row>
    <row r="883" spans="1:45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1"/>
    </row>
    <row r="884" spans="1:45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1"/>
    </row>
    <row r="885" spans="1:4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1"/>
    </row>
    <row r="886" spans="1:45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1"/>
    </row>
    <row r="887" spans="1:45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1"/>
    </row>
    <row r="888" spans="1:45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1"/>
    </row>
    <row r="889" spans="1:45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1"/>
    </row>
    <row r="890" spans="1:45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1"/>
    </row>
    <row r="891" spans="1:45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1"/>
    </row>
    <row r="892" spans="1:45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1"/>
    </row>
    <row r="893" spans="1:45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1"/>
    </row>
    <row r="894" spans="1:45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1"/>
    </row>
    <row r="895" spans="1:4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1"/>
    </row>
    <row r="896" spans="1:45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1"/>
    </row>
    <row r="897" spans="1:45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1"/>
    </row>
    <row r="898" spans="1:45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1"/>
    </row>
    <row r="899" spans="1:45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1"/>
    </row>
    <row r="900" spans="1:45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1"/>
    </row>
    <row r="901" spans="1:45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1"/>
    </row>
    <row r="902" spans="1:45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1"/>
    </row>
    <row r="903" spans="1:45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1"/>
    </row>
    <row r="904" spans="1:45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1"/>
    </row>
    <row r="905" spans="1:4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1"/>
    </row>
    <row r="906" spans="1:45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1"/>
    </row>
    <row r="907" spans="1:45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1"/>
    </row>
    <row r="908" spans="1:45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1"/>
    </row>
    <row r="909" spans="1:45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1"/>
    </row>
    <row r="910" spans="1:45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1"/>
    </row>
    <row r="911" spans="1:45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1"/>
    </row>
    <row r="912" spans="1:45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1"/>
    </row>
    <row r="913" spans="1:45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1"/>
    </row>
    <row r="914" spans="1:45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1"/>
    </row>
    <row r="915" spans="1:4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1"/>
    </row>
    <row r="916" spans="1:45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1"/>
    </row>
    <row r="917" spans="1:45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1"/>
    </row>
    <row r="918" spans="1:45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1"/>
    </row>
    <row r="919" spans="1:45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1"/>
    </row>
    <row r="920" spans="1:45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1"/>
    </row>
    <row r="921" spans="1:45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1"/>
    </row>
    <row r="922" spans="1:45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1"/>
    </row>
    <row r="923" spans="1:45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1"/>
    </row>
    <row r="924" spans="1:45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1"/>
    </row>
    <row r="925" spans="1:4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1"/>
    </row>
    <row r="926" spans="1:45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1"/>
    </row>
    <row r="927" spans="1:45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1"/>
    </row>
    <row r="928" spans="1:45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1"/>
    </row>
    <row r="929" spans="1:45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1"/>
    </row>
    <row r="930" spans="1:45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1"/>
    </row>
    <row r="931" spans="1:45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1"/>
    </row>
    <row r="932" spans="1:45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1"/>
    </row>
    <row r="933" spans="1:45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1"/>
    </row>
    <row r="934" spans="1:45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1"/>
    </row>
    <row r="935" spans="1:4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1"/>
    </row>
    <row r="936" spans="1:45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1"/>
    </row>
    <row r="937" spans="1:45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1"/>
    </row>
    <row r="938" spans="1:45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1"/>
    </row>
    <row r="939" spans="1:45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1"/>
    </row>
    <row r="940" spans="1:45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1"/>
    </row>
    <row r="941" spans="1:45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1"/>
    </row>
    <row r="942" spans="1:45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1"/>
    </row>
    <row r="943" spans="1:45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1"/>
    </row>
    <row r="944" spans="1:45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1"/>
    </row>
    <row r="945" spans="1: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1"/>
    </row>
    <row r="946" spans="1:45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1"/>
    </row>
    <row r="947" spans="1:45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1"/>
    </row>
    <row r="948" spans="1:45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1"/>
    </row>
    <row r="949" spans="1:45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1"/>
    </row>
    <row r="950" spans="1:45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1"/>
    </row>
    <row r="951" spans="1:45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1"/>
    </row>
    <row r="952" spans="1:45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1"/>
    </row>
    <row r="953" spans="1:45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1"/>
    </row>
    <row r="954" spans="1:45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1"/>
    </row>
    <row r="955" spans="1:4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1"/>
    </row>
    <row r="956" spans="1:45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1"/>
    </row>
    <row r="957" spans="1:45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1"/>
    </row>
    <row r="958" spans="1:45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1"/>
    </row>
    <row r="959" spans="1:45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1"/>
    </row>
    <row r="960" spans="1:45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1"/>
    </row>
    <row r="961" spans="1:45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1"/>
    </row>
    <row r="962" spans="1:45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1"/>
    </row>
    <row r="963" spans="1:45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1"/>
    </row>
    <row r="964" spans="1:45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1"/>
    </row>
    <row r="965" spans="1:4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1"/>
    </row>
    <row r="966" spans="1:45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1"/>
    </row>
    <row r="967" spans="1:45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1"/>
    </row>
    <row r="968" spans="1:45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1"/>
    </row>
    <row r="969" spans="1:45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1"/>
    </row>
    <row r="970" spans="1:45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1"/>
    </row>
    <row r="971" spans="1:45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1"/>
    </row>
    <row r="972" spans="1:45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1"/>
    </row>
    <row r="973" spans="1:45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1"/>
    </row>
    <row r="974" spans="1:45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1"/>
    </row>
    <row r="975" spans="1:4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1"/>
    </row>
    <row r="976" spans="1:45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1"/>
    </row>
    <row r="977" spans="1:45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1"/>
    </row>
    <row r="978" spans="1:45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1"/>
    </row>
    <row r="979" spans="1:45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1"/>
    </row>
    <row r="980" spans="1:45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1"/>
    </row>
    <row r="981" spans="1:45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1"/>
    </row>
    <row r="982" spans="1:45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1"/>
    </row>
    <row r="983" spans="1:45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1"/>
    </row>
    <row r="984" spans="1:45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1"/>
    </row>
    <row r="985" spans="1:4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1"/>
    </row>
    <row r="986" spans="1:45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1"/>
    </row>
    <row r="987" spans="1:45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1"/>
    </row>
    <row r="988" spans="1:45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1"/>
    </row>
    <row r="989" spans="1:45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1"/>
    </row>
    <row r="990" spans="1:45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1"/>
    </row>
    <row r="991" spans="1:45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1"/>
    </row>
    <row r="992" spans="1:45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1"/>
    </row>
    <row r="993" spans="1:45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1"/>
    </row>
    <row r="994" spans="1:45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1"/>
    </row>
    <row r="995" spans="1:4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1"/>
    </row>
    <row r="996" spans="1:45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1"/>
    </row>
    <row r="997" spans="1:45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1"/>
    </row>
    <row r="998" spans="1:45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1"/>
    </row>
    <row r="999" spans="1:45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1"/>
    </row>
    <row r="1000" spans="1:45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1"/>
    </row>
  </sheetData>
  <mergeCells count="233">
    <mergeCell ref="A44:C44"/>
    <mergeCell ref="AB47:AE47"/>
    <mergeCell ref="AF47:AI47"/>
    <mergeCell ref="AJ47:AL47"/>
    <mergeCell ref="AM47:AP47"/>
    <mergeCell ref="A47:C47"/>
    <mergeCell ref="D47:G47"/>
    <mergeCell ref="H47:K47"/>
    <mergeCell ref="L47:O47"/>
    <mergeCell ref="P47:S47"/>
    <mergeCell ref="T47:W47"/>
    <mergeCell ref="X47:AA47"/>
    <mergeCell ref="AB44:AE44"/>
    <mergeCell ref="AF44:AI44"/>
    <mergeCell ref="AJ44:AL44"/>
    <mergeCell ref="AM44:AP44"/>
    <mergeCell ref="D44:G44"/>
    <mergeCell ref="H44:K44"/>
    <mergeCell ref="L44:O44"/>
    <mergeCell ref="P44:S44"/>
    <mergeCell ref="T44:W44"/>
    <mergeCell ref="X44:AA44"/>
    <mergeCell ref="AB46:AE46"/>
    <mergeCell ref="AF46:AI46"/>
    <mergeCell ref="L43:O43"/>
    <mergeCell ref="P43:S43"/>
    <mergeCell ref="T43:W43"/>
    <mergeCell ref="A43:C43"/>
    <mergeCell ref="T42:W42"/>
    <mergeCell ref="X42:AA42"/>
    <mergeCell ref="AM42:AP42"/>
    <mergeCell ref="AB42:AE42"/>
    <mergeCell ref="AF42:AI42"/>
    <mergeCell ref="D42:G42"/>
    <mergeCell ref="H42:K42"/>
    <mergeCell ref="L42:O42"/>
    <mergeCell ref="P42:S42"/>
    <mergeCell ref="AJ42:AL42"/>
    <mergeCell ref="X43:AA43"/>
    <mergeCell ref="AB43:AE43"/>
    <mergeCell ref="AF43:AI43"/>
    <mergeCell ref="AJ46:AL46"/>
    <mergeCell ref="AM46:AP46"/>
    <mergeCell ref="A46:C46"/>
    <mergeCell ref="D46:G46"/>
    <mergeCell ref="H46:K46"/>
    <mergeCell ref="L46:O46"/>
    <mergeCell ref="P46:S46"/>
    <mergeCell ref="T46:W46"/>
    <mergeCell ref="X46:AA46"/>
    <mergeCell ref="AN31:AP31"/>
    <mergeCell ref="A31:C31"/>
    <mergeCell ref="D31:E31"/>
    <mergeCell ref="F31:H31"/>
    <mergeCell ref="I31:K31"/>
    <mergeCell ref="L31:N31"/>
    <mergeCell ref="O31:P31"/>
    <mergeCell ref="Q31:S31"/>
    <mergeCell ref="AB45:AE45"/>
    <mergeCell ref="AF45:AI45"/>
    <mergeCell ref="AJ45:AL45"/>
    <mergeCell ref="AM45:AP45"/>
    <mergeCell ref="A45:C45"/>
    <mergeCell ref="D45:G45"/>
    <mergeCell ref="H45:K45"/>
    <mergeCell ref="L45:O45"/>
    <mergeCell ref="P45:S45"/>
    <mergeCell ref="T45:W45"/>
    <mergeCell ref="X45:AA45"/>
    <mergeCell ref="AJ43:AL43"/>
    <mergeCell ref="AM43:AP43"/>
    <mergeCell ref="A42:C42"/>
    <mergeCell ref="D43:G43"/>
    <mergeCell ref="H43:K43"/>
    <mergeCell ref="A30:C30"/>
    <mergeCell ref="D30:E30"/>
    <mergeCell ref="F30:H30"/>
    <mergeCell ref="I30:K30"/>
    <mergeCell ref="L30:N30"/>
    <mergeCell ref="O30:P30"/>
    <mergeCell ref="Q30:S30"/>
    <mergeCell ref="X31:Z31"/>
    <mergeCell ref="AA31:AB31"/>
    <mergeCell ref="A28:C28"/>
    <mergeCell ref="D28:E28"/>
    <mergeCell ref="F28:H28"/>
    <mergeCell ref="I28:K28"/>
    <mergeCell ref="L28:N28"/>
    <mergeCell ref="O28:P28"/>
    <mergeCell ref="Q28:S28"/>
    <mergeCell ref="A29:C29"/>
    <mergeCell ref="D29:E29"/>
    <mergeCell ref="F29:H29"/>
    <mergeCell ref="I29:K29"/>
    <mergeCell ref="L29:N29"/>
    <mergeCell ref="O29:P29"/>
    <mergeCell ref="Q29:S29"/>
    <mergeCell ref="A38:C41"/>
    <mergeCell ref="D38:AI38"/>
    <mergeCell ref="AJ38:AP38"/>
    <mergeCell ref="D39:G41"/>
    <mergeCell ref="L39:W39"/>
    <mergeCell ref="X39:AE39"/>
    <mergeCell ref="AM39:AP41"/>
    <mergeCell ref="AB40:AE41"/>
    <mergeCell ref="AF39:AI41"/>
    <mergeCell ref="AJ39:AL41"/>
    <mergeCell ref="X29:Z29"/>
    <mergeCell ref="AA29:AB29"/>
    <mergeCell ref="AC29:AE29"/>
    <mergeCell ref="AF29:AH29"/>
    <mergeCell ref="AI29:AK29"/>
    <mergeCell ref="AL29:AM29"/>
    <mergeCell ref="AN29:AP29"/>
    <mergeCell ref="H39:K41"/>
    <mergeCell ref="L40:O41"/>
    <mergeCell ref="P40:W40"/>
    <mergeCell ref="X40:AA41"/>
    <mergeCell ref="P41:S41"/>
    <mergeCell ref="T41:W41"/>
    <mergeCell ref="X30:Z30"/>
    <mergeCell ref="AA30:AB30"/>
    <mergeCell ref="AC30:AE30"/>
    <mergeCell ref="AF30:AH30"/>
    <mergeCell ref="AI30:AK30"/>
    <mergeCell ref="AL30:AM30"/>
    <mergeCell ref="AN30:AP30"/>
    <mergeCell ref="AC31:AE31"/>
    <mergeCell ref="AF31:AH31"/>
    <mergeCell ref="AI31:AK31"/>
    <mergeCell ref="AL31:AM31"/>
    <mergeCell ref="AL26:AM26"/>
    <mergeCell ref="AN26:AP26"/>
    <mergeCell ref="I26:K26"/>
    <mergeCell ref="L26:N26"/>
    <mergeCell ref="O26:P26"/>
    <mergeCell ref="AA28:AB28"/>
    <mergeCell ref="AC28:AE28"/>
    <mergeCell ref="AF28:AH28"/>
    <mergeCell ref="AI28:AK28"/>
    <mergeCell ref="AL28:AM28"/>
    <mergeCell ref="AN28:AP28"/>
    <mergeCell ref="X28:Z28"/>
    <mergeCell ref="AA27:AB27"/>
    <mergeCell ref="AC27:AE27"/>
    <mergeCell ref="AF27:AH27"/>
    <mergeCell ref="AI27:AK27"/>
    <mergeCell ref="AL27:AM27"/>
    <mergeCell ref="AN27:AP27"/>
    <mergeCell ref="X27:Z27"/>
    <mergeCell ref="A27:C27"/>
    <mergeCell ref="D27:E27"/>
    <mergeCell ref="F27:H27"/>
    <mergeCell ref="I27:K27"/>
    <mergeCell ref="L27:N27"/>
    <mergeCell ref="O27:P27"/>
    <mergeCell ref="Q27:S27"/>
    <mergeCell ref="Q26:S26"/>
    <mergeCell ref="X26:Z26"/>
    <mergeCell ref="AA26:AB26"/>
    <mergeCell ref="AC26:AE26"/>
    <mergeCell ref="AL24:AM25"/>
    <mergeCell ref="AA24:AB25"/>
    <mergeCell ref="AC25:AE25"/>
    <mergeCell ref="A23:C25"/>
    <mergeCell ref="D23:N23"/>
    <mergeCell ref="O23:S23"/>
    <mergeCell ref="X23:Z25"/>
    <mergeCell ref="AL23:AP23"/>
    <mergeCell ref="D24:E25"/>
    <mergeCell ref="AN24:AP25"/>
    <mergeCell ref="AF25:AH25"/>
    <mergeCell ref="F24:K24"/>
    <mergeCell ref="L24:N25"/>
    <mergeCell ref="F25:H25"/>
    <mergeCell ref="I25:K25"/>
    <mergeCell ref="A26:C26"/>
    <mergeCell ref="D26:E26"/>
    <mergeCell ref="F26:H26"/>
    <mergeCell ref="AF26:AH26"/>
    <mergeCell ref="AI26:AK26"/>
    <mergeCell ref="O14:Q14"/>
    <mergeCell ref="R14:T14"/>
    <mergeCell ref="U14:W14"/>
    <mergeCell ref="X14:Z14"/>
    <mergeCell ref="AA14:AC14"/>
    <mergeCell ref="O24:P25"/>
    <mergeCell ref="Q24:S25"/>
    <mergeCell ref="AA23:AK23"/>
    <mergeCell ref="AC24:AH24"/>
    <mergeCell ref="AI24:AK25"/>
    <mergeCell ref="AP11:AR12"/>
    <mergeCell ref="AM13:AO13"/>
    <mergeCell ref="AP13:AR13"/>
    <mergeCell ref="AM14:AO14"/>
    <mergeCell ref="AP14:AR14"/>
    <mergeCell ref="A4:C5"/>
    <mergeCell ref="D4:F5"/>
    <mergeCell ref="A6:C7"/>
    <mergeCell ref="D6:F7"/>
    <mergeCell ref="A10:E12"/>
    <mergeCell ref="F10:AR10"/>
    <mergeCell ref="F11:H12"/>
    <mergeCell ref="I11:K12"/>
    <mergeCell ref="L11:N12"/>
    <mergeCell ref="A13:E13"/>
    <mergeCell ref="F13:H13"/>
    <mergeCell ref="I13:K13"/>
    <mergeCell ref="L13:N13"/>
    <mergeCell ref="A14:E14"/>
    <mergeCell ref="L14:N14"/>
    <mergeCell ref="AD14:AF14"/>
    <mergeCell ref="AG14:AI14"/>
    <mergeCell ref="F14:H14"/>
    <mergeCell ref="I14:K14"/>
    <mergeCell ref="AD11:AF12"/>
    <mergeCell ref="AA13:AC13"/>
    <mergeCell ref="AD13:AF13"/>
    <mergeCell ref="AG11:AI12"/>
    <mergeCell ref="AJ11:AL12"/>
    <mergeCell ref="AG13:AI13"/>
    <mergeCell ref="AJ13:AL13"/>
    <mergeCell ref="AJ14:AL14"/>
    <mergeCell ref="AM11:AO12"/>
    <mergeCell ref="O11:Q12"/>
    <mergeCell ref="R11:T12"/>
    <mergeCell ref="O13:Q13"/>
    <mergeCell ref="R13:T13"/>
    <mergeCell ref="U11:W12"/>
    <mergeCell ref="X11:Z12"/>
    <mergeCell ref="U13:W13"/>
    <mergeCell ref="X13:Z13"/>
    <mergeCell ref="AA11:AC12"/>
  </mergeCells>
  <phoneticPr fontId="12"/>
  <pageMargins left="0.7" right="0.7" top="0.75" bottom="0.75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Y7" sqref="Y7"/>
    </sheetView>
  </sheetViews>
  <sheetFormatPr defaultColWidth="12.6640625" defaultRowHeight="15" customHeight="1"/>
  <cols>
    <col min="1" max="1" width="4.44140625" customWidth="1"/>
    <col min="2" max="2" width="22.21875" customWidth="1"/>
    <col min="3" max="3" width="11.109375" customWidth="1"/>
    <col min="4" max="5" width="11.6640625" customWidth="1"/>
    <col min="6" max="6" width="14.6640625" customWidth="1"/>
    <col min="7" max="26" width="7" customWidth="1"/>
  </cols>
  <sheetData>
    <row r="1" spans="1:26" ht="13.2">
      <c r="A1" s="1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2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2">
      <c r="A3" s="5"/>
      <c r="B3" s="5"/>
      <c r="C3" s="5"/>
      <c r="D3" s="7"/>
      <c r="E3" s="7"/>
      <c r="F3" s="6" t="s">
        <v>55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>
      <c r="A4" s="11" t="s">
        <v>56</v>
      </c>
      <c r="B4" s="12" t="s">
        <v>57</v>
      </c>
      <c r="C4" s="12" t="s">
        <v>58</v>
      </c>
      <c r="D4" s="13" t="s">
        <v>59</v>
      </c>
      <c r="E4" s="12" t="s">
        <v>60</v>
      </c>
      <c r="F4" s="10" t="s">
        <v>61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2">
      <c r="A5" s="125" t="s">
        <v>9</v>
      </c>
      <c r="B5" s="104"/>
      <c r="C5" s="14" t="s">
        <v>62</v>
      </c>
      <c r="D5" s="15">
        <f>D6+D28+D36+D43+D47+D48+D53</f>
        <v>134.97</v>
      </c>
      <c r="E5" s="15">
        <f>SUM(E6+E28+E36+E43+E47+E48+E53)</f>
        <v>164.95</v>
      </c>
      <c r="F5" s="16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2">
      <c r="A6" s="126" t="s">
        <v>63</v>
      </c>
      <c r="B6" s="17" t="s">
        <v>9</v>
      </c>
      <c r="C6" s="18" t="s">
        <v>64</v>
      </c>
      <c r="D6" s="19">
        <f t="shared" ref="D6:E6" si="0">SUM(D7:D27)</f>
        <v>1.29</v>
      </c>
      <c r="E6" s="19">
        <f t="shared" si="0"/>
        <v>4.9899999999999993</v>
      </c>
      <c r="F6" s="2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2">
      <c r="A7" s="89"/>
      <c r="B7" s="21" t="s">
        <v>65</v>
      </c>
      <c r="C7" s="21" t="s">
        <v>66</v>
      </c>
      <c r="D7" s="22" t="s">
        <v>67</v>
      </c>
      <c r="E7" s="23">
        <v>0.56999999999999995</v>
      </c>
      <c r="F7" s="24">
        <v>24198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2">
      <c r="A8" s="89"/>
      <c r="B8" s="21" t="s">
        <v>68</v>
      </c>
      <c r="C8" s="21" t="s">
        <v>69</v>
      </c>
      <c r="D8" s="25">
        <v>0.31</v>
      </c>
      <c r="E8" s="22">
        <v>0.31</v>
      </c>
      <c r="F8" s="24">
        <v>26299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2">
      <c r="A9" s="89"/>
      <c r="B9" s="21" t="s">
        <v>70</v>
      </c>
      <c r="C9" s="21" t="s">
        <v>71</v>
      </c>
      <c r="D9" s="23">
        <v>0.33</v>
      </c>
      <c r="E9" s="22">
        <v>0.32</v>
      </c>
      <c r="F9" s="24">
        <v>26306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2">
      <c r="A10" s="89"/>
      <c r="B10" s="21" t="s">
        <v>72</v>
      </c>
      <c r="C10" s="21" t="s">
        <v>71</v>
      </c>
      <c r="D10" s="23">
        <v>0.17</v>
      </c>
      <c r="E10" s="22">
        <v>0.17</v>
      </c>
      <c r="F10" s="24">
        <v>27120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2">
      <c r="A11" s="89"/>
      <c r="B11" s="21" t="s">
        <v>73</v>
      </c>
      <c r="C11" s="21" t="s">
        <v>71</v>
      </c>
      <c r="D11" s="23">
        <v>0.15</v>
      </c>
      <c r="E11" s="22">
        <v>0.15</v>
      </c>
      <c r="F11" s="24">
        <v>29311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2">
      <c r="A12" s="89"/>
      <c r="B12" s="21" t="s">
        <v>74</v>
      </c>
      <c r="C12" s="21" t="s">
        <v>75</v>
      </c>
      <c r="D12" s="22" t="s">
        <v>67</v>
      </c>
      <c r="E12" s="22">
        <v>0.43</v>
      </c>
      <c r="F12" s="24">
        <v>30766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2">
      <c r="A13" s="89"/>
      <c r="B13" s="21" t="s">
        <v>76</v>
      </c>
      <c r="C13" s="21" t="s">
        <v>77</v>
      </c>
      <c r="D13" s="22" t="s">
        <v>67</v>
      </c>
      <c r="E13" s="22">
        <v>0.03</v>
      </c>
      <c r="F13" s="24">
        <v>31131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2">
      <c r="A14" s="89"/>
      <c r="B14" s="21" t="s">
        <v>78</v>
      </c>
      <c r="C14" s="21" t="s">
        <v>79</v>
      </c>
      <c r="D14" s="22" t="s">
        <v>67</v>
      </c>
      <c r="E14" s="22">
        <v>0.31</v>
      </c>
      <c r="F14" s="24">
        <v>34425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2">
      <c r="A15" s="89"/>
      <c r="B15" s="21" t="s">
        <v>80</v>
      </c>
      <c r="C15" s="21" t="s">
        <v>81</v>
      </c>
      <c r="D15" s="22" t="s">
        <v>67</v>
      </c>
      <c r="E15" s="26">
        <v>0.2</v>
      </c>
      <c r="F15" s="24">
        <v>41487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2">
      <c r="A16" s="89"/>
      <c r="B16" s="21" t="s">
        <v>82</v>
      </c>
      <c r="C16" s="21" t="s">
        <v>83</v>
      </c>
      <c r="D16" s="22" t="s">
        <v>67</v>
      </c>
      <c r="E16" s="26">
        <v>0.15</v>
      </c>
      <c r="F16" s="24">
        <v>41487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2">
      <c r="A17" s="89"/>
      <c r="B17" s="21" t="s">
        <v>84</v>
      </c>
      <c r="C17" s="21" t="s">
        <v>85</v>
      </c>
      <c r="D17" s="22" t="s">
        <v>67</v>
      </c>
      <c r="E17" s="26">
        <v>0.15</v>
      </c>
      <c r="F17" s="24">
        <v>41487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2">
      <c r="A18" s="89"/>
      <c r="B18" s="21" t="s">
        <v>86</v>
      </c>
      <c r="C18" s="21" t="s">
        <v>87</v>
      </c>
      <c r="D18" s="22" t="s">
        <v>67</v>
      </c>
      <c r="E18" s="26">
        <v>0.2</v>
      </c>
      <c r="F18" s="24">
        <v>41974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2">
      <c r="A19" s="89"/>
      <c r="B19" s="21" t="s">
        <v>88</v>
      </c>
      <c r="C19" s="21" t="s">
        <v>89</v>
      </c>
      <c r="D19" s="22" t="s">
        <v>67</v>
      </c>
      <c r="E19" s="26">
        <v>0.16</v>
      </c>
      <c r="F19" s="24">
        <v>41974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2">
      <c r="A20" s="89"/>
      <c r="B20" s="21" t="s">
        <v>90</v>
      </c>
      <c r="C20" s="21" t="s">
        <v>91</v>
      </c>
      <c r="D20" s="22" t="s">
        <v>67</v>
      </c>
      <c r="E20" s="26">
        <v>0.15</v>
      </c>
      <c r="F20" s="24">
        <v>41974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89"/>
      <c r="B21" s="21" t="s">
        <v>92</v>
      </c>
      <c r="C21" s="27" t="s">
        <v>93</v>
      </c>
      <c r="D21" s="22" t="s">
        <v>67</v>
      </c>
      <c r="E21" s="26">
        <v>0.21</v>
      </c>
      <c r="F21" s="24">
        <v>41974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89"/>
      <c r="B22" s="21" t="s">
        <v>94</v>
      </c>
      <c r="C22" s="27" t="s">
        <v>93</v>
      </c>
      <c r="D22" s="22" t="s">
        <v>67</v>
      </c>
      <c r="E22" s="26">
        <v>0.05</v>
      </c>
      <c r="F22" s="24">
        <v>41974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89"/>
      <c r="B23" s="21" t="s">
        <v>95</v>
      </c>
      <c r="C23" s="21" t="s">
        <v>96</v>
      </c>
      <c r="D23" s="22">
        <v>0.33</v>
      </c>
      <c r="E23" s="22" t="s">
        <v>67</v>
      </c>
      <c r="F23" s="24" t="s">
        <v>67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89"/>
      <c r="B24" s="21" t="s">
        <v>97</v>
      </c>
      <c r="C24" s="21" t="s">
        <v>98</v>
      </c>
      <c r="D24" s="22" t="s">
        <v>67</v>
      </c>
      <c r="E24" s="26">
        <v>0.71</v>
      </c>
      <c r="F24" s="24">
        <v>41974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9"/>
      <c r="B25" s="21" t="s">
        <v>99</v>
      </c>
      <c r="C25" s="21" t="s">
        <v>98</v>
      </c>
      <c r="D25" s="22" t="s">
        <v>67</v>
      </c>
      <c r="E25" s="26">
        <v>0.35</v>
      </c>
      <c r="F25" s="24">
        <v>41974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89"/>
      <c r="B26" s="21" t="s">
        <v>100</v>
      </c>
      <c r="C26" s="21" t="s">
        <v>98</v>
      </c>
      <c r="D26" s="22" t="s">
        <v>67</v>
      </c>
      <c r="E26" s="26">
        <v>0.25</v>
      </c>
      <c r="F26" s="24">
        <v>41974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69"/>
      <c r="B27" s="28" t="s">
        <v>101</v>
      </c>
      <c r="C27" s="29" t="s">
        <v>98</v>
      </c>
      <c r="D27" s="22" t="s">
        <v>67</v>
      </c>
      <c r="E27" s="30">
        <v>0.12</v>
      </c>
      <c r="F27" s="24">
        <v>41974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26" t="s">
        <v>102</v>
      </c>
      <c r="B28" s="17" t="s">
        <v>9</v>
      </c>
      <c r="C28" s="18" t="s">
        <v>103</v>
      </c>
      <c r="D28" s="19">
        <f t="shared" ref="D28:E28" si="1">SUM(D29:D35)</f>
        <v>3.7</v>
      </c>
      <c r="E28" s="19">
        <f t="shared" si="1"/>
        <v>9.3699999999999992</v>
      </c>
      <c r="F28" s="2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89"/>
      <c r="B29" s="21" t="s">
        <v>104</v>
      </c>
      <c r="C29" s="29" t="s">
        <v>105</v>
      </c>
      <c r="D29" s="23">
        <v>1.1000000000000001</v>
      </c>
      <c r="E29" s="23">
        <v>1.1299999999999999</v>
      </c>
      <c r="F29" s="24">
        <v>31565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89"/>
      <c r="B30" s="21" t="s">
        <v>106</v>
      </c>
      <c r="C30" s="29" t="s">
        <v>107</v>
      </c>
      <c r="D30" s="22" t="s">
        <v>67</v>
      </c>
      <c r="E30" s="23">
        <v>1.4</v>
      </c>
      <c r="F30" s="24">
        <v>33420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89"/>
      <c r="B31" s="21" t="s">
        <v>108</v>
      </c>
      <c r="C31" s="29" t="s">
        <v>109</v>
      </c>
      <c r="D31" s="22" t="s">
        <v>67</v>
      </c>
      <c r="E31" s="23">
        <v>0.84</v>
      </c>
      <c r="F31" s="24">
        <v>34280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89"/>
      <c r="B32" s="21" t="s">
        <v>110</v>
      </c>
      <c r="C32" s="29" t="s">
        <v>111</v>
      </c>
      <c r="D32" s="22" t="s">
        <v>67</v>
      </c>
      <c r="E32" s="23">
        <v>1.43</v>
      </c>
      <c r="F32" s="24">
        <v>35156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89"/>
      <c r="B33" s="21" t="s">
        <v>112</v>
      </c>
      <c r="C33" s="29" t="s">
        <v>113</v>
      </c>
      <c r="D33" s="22" t="s">
        <v>67</v>
      </c>
      <c r="E33" s="26">
        <v>1</v>
      </c>
      <c r="F33" s="24">
        <v>41487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89"/>
      <c r="B34" s="21" t="s">
        <v>114</v>
      </c>
      <c r="C34" s="31" t="s">
        <v>115</v>
      </c>
      <c r="D34" s="22" t="s">
        <v>67</v>
      </c>
      <c r="E34" s="26">
        <v>1</v>
      </c>
      <c r="F34" s="24">
        <v>41487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69"/>
      <c r="B35" s="28" t="s">
        <v>116</v>
      </c>
      <c r="C35" s="32" t="s">
        <v>117</v>
      </c>
      <c r="D35" s="33">
        <v>2.6</v>
      </c>
      <c r="E35" s="34">
        <v>2.57</v>
      </c>
      <c r="F35" s="35">
        <v>38961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26" t="s">
        <v>118</v>
      </c>
      <c r="B36" s="17" t="s">
        <v>9</v>
      </c>
      <c r="C36" s="18" t="s">
        <v>119</v>
      </c>
      <c r="D36" s="19">
        <f t="shared" ref="D36:E36" si="2">SUM(D37:D42)</f>
        <v>28.9</v>
      </c>
      <c r="E36" s="19">
        <f t="shared" si="2"/>
        <v>36.049999999999997</v>
      </c>
      <c r="F36" s="2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89"/>
      <c r="B37" s="21" t="s">
        <v>120</v>
      </c>
      <c r="C37" s="29" t="s">
        <v>121</v>
      </c>
      <c r="D37" s="23">
        <v>5.9</v>
      </c>
      <c r="E37" s="23">
        <v>7.32</v>
      </c>
      <c r="F37" s="24">
        <v>20743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89"/>
      <c r="B38" s="21" t="s">
        <v>122</v>
      </c>
      <c r="C38" s="29" t="s">
        <v>123</v>
      </c>
      <c r="D38" s="23">
        <v>5.0999999999999996</v>
      </c>
      <c r="E38" s="23">
        <v>3.9</v>
      </c>
      <c r="F38" s="24">
        <v>24198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89"/>
      <c r="B39" s="21" t="s">
        <v>124</v>
      </c>
      <c r="C39" s="29" t="s">
        <v>125</v>
      </c>
      <c r="D39" s="23">
        <v>6.5</v>
      </c>
      <c r="E39" s="23">
        <v>4.9400000000000004</v>
      </c>
      <c r="F39" s="24">
        <v>26755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89"/>
      <c r="B40" s="21" t="s">
        <v>126</v>
      </c>
      <c r="C40" s="29" t="s">
        <v>127</v>
      </c>
      <c r="D40" s="23">
        <v>7.2</v>
      </c>
      <c r="E40" s="23">
        <v>7.16</v>
      </c>
      <c r="F40" s="24">
        <v>29676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89"/>
      <c r="B41" s="21" t="s">
        <v>128</v>
      </c>
      <c r="C41" s="29" t="s">
        <v>129</v>
      </c>
      <c r="D41" s="23">
        <v>4.2</v>
      </c>
      <c r="E41" s="22">
        <v>4.28</v>
      </c>
      <c r="F41" s="24">
        <v>30041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69"/>
      <c r="B42" s="28" t="s">
        <v>130</v>
      </c>
      <c r="C42" s="36" t="s">
        <v>131</v>
      </c>
      <c r="D42" s="33" t="s">
        <v>67</v>
      </c>
      <c r="E42" s="34">
        <v>8.4499999999999993</v>
      </c>
      <c r="F42" s="35">
        <v>31138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26" t="s">
        <v>132</v>
      </c>
      <c r="B43" s="17" t="s">
        <v>9</v>
      </c>
      <c r="C43" s="18" t="s">
        <v>133</v>
      </c>
      <c r="D43" s="19">
        <f t="shared" ref="D43:E43" si="3">SUM(D44:D46)</f>
        <v>29.7</v>
      </c>
      <c r="E43" s="19">
        <f t="shared" si="3"/>
        <v>42.85</v>
      </c>
      <c r="F43" s="2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89"/>
      <c r="B44" s="21" t="s">
        <v>134</v>
      </c>
      <c r="C44" s="29" t="s">
        <v>105</v>
      </c>
      <c r="D44" s="23">
        <v>17.7</v>
      </c>
      <c r="E44" s="23">
        <v>16.75</v>
      </c>
      <c r="F44" s="24">
        <v>24198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89"/>
      <c r="B45" s="21" t="s">
        <v>135</v>
      </c>
      <c r="C45" s="21" t="s">
        <v>136</v>
      </c>
      <c r="D45" s="22" t="s">
        <v>67</v>
      </c>
      <c r="E45" s="23">
        <v>15.75</v>
      </c>
      <c r="F45" s="24">
        <v>34790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69"/>
      <c r="B46" s="28" t="s">
        <v>137</v>
      </c>
      <c r="C46" s="28" t="s">
        <v>138</v>
      </c>
      <c r="D46" s="34">
        <v>12</v>
      </c>
      <c r="E46" s="34">
        <v>10.35</v>
      </c>
      <c r="F46" s="35">
        <v>36980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0" customHeight="1">
      <c r="A47" s="37" t="s">
        <v>139</v>
      </c>
      <c r="B47" s="14" t="s">
        <v>140</v>
      </c>
      <c r="C47" s="38" t="s">
        <v>141</v>
      </c>
      <c r="D47" s="15">
        <v>11.8</v>
      </c>
      <c r="E47" s="15">
        <v>11.8</v>
      </c>
      <c r="F47" s="16">
        <v>32450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0" customHeight="1">
      <c r="A48" s="39" t="s">
        <v>142</v>
      </c>
      <c r="B48" s="40" t="s">
        <v>143</v>
      </c>
      <c r="C48" s="40" t="s">
        <v>144</v>
      </c>
      <c r="D48" s="41">
        <v>59.4</v>
      </c>
      <c r="E48" s="41">
        <v>59.4</v>
      </c>
      <c r="F48" s="42">
        <v>32326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" t="s">
        <v>145</v>
      </c>
      <c r="B49" s="5"/>
      <c r="C49" s="5"/>
      <c r="D49" s="2"/>
      <c r="E49" s="2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2"/>
      <c r="E50" s="2"/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43"/>
      <c r="E51" s="43"/>
      <c r="F51" s="3" t="s">
        <v>55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0" customHeight="1">
      <c r="A52" s="11" t="s">
        <v>56</v>
      </c>
      <c r="B52" s="12" t="s">
        <v>57</v>
      </c>
      <c r="C52" s="12" t="s">
        <v>58</v>
      </c>
      <c r="D52" s="44" t="s">
        <v>59</v>
      </c>
      <c r="E52" s="45" t="s">
        <v>60</v>
      </c>
      <c r="F52" s="4" t="s">
        <v>61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26" t="s">
        <v>146</v>
      </c>
      <c r="B53" s="17" t="s">
        <v>9</v>
      </c>
      <c r="C53" s="18" t="s">
        <v>103</v>
      </c>
      <c r="D53" s="46">
        <f t="shared" ref="D53:E53" si="4">SUM(D54:D60)</f>
        <v>0.18</v>
      </c>
      <c r="E53" s="46">
        <f t="shared" si="4"/>
        <v>0.49</v>
      </c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89"/>
      <c r="B54" s="21" t="s">
        <v>147</v>
      </c>
      <c r="C54" s="21" t="s">
        <v>96</v>
      </c>
      <c r="D54" s="22" t="s">
        <v>67</v>
      </c>
      <c r="E54" s="23">
        <v>0.05</v>
      </c>
      <c r="F54" s="24">
        <v>32448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89"/>
      <c r="B55" s="21" t="s">
        <v>148</v>
      </c>
      <c r="C55" s="21" t="s">
        <v>149</v>
      </c>
      <c r="D55" s="22">
        <v>0.04</v>
      </c>
      <c r="E55" s="23">
        <v>0.04</v>
      </c>
      <c r="F55" s="24">
        <v>32448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89"/>
      <c r="B56" s="21" t="s">
        <v>150</v>
      </c>
      <c r="C56" s="21" t="s">
        <v>151</v>
      </c>
      <c r="D56" s="22">
        <v>0.09</v>
      </c>
      <c r="E56" s="23">
        <v>0.1</v>
      </c>
      <c r="F56" s="24">
        <v>32448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89"/>
      <c r="B57" s="21" t="s">
        <v>152</v>
      </c>
      <c r="C57" s="21" t="s">
        <v>153</v>
      </c>
      <c r="D57" s="22">
        <v>0.05</v>
      </c>
      <c r="E57" s="23">
        <v>0.05</v>
      </c>
      <c r="F57" s="24">
        <v>32448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89"/>
      <c r="B58" s="21" t="s">
        <v>154</v>
      </c>
      <c r="C58" s="21" t="s">
        <v>155</v>
      </c>
      <c r="D58" s="22" t="s">
        <v>67</v>
      </c>
      <c r="E58" s="23">
        <v>0.19</v>
      </c>
      <c r="F58" s="24">
        <v>33420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89"/>
      <c r="B59" s="21" t="s">
        <v>156</v>
      </c>
      <c r="C59" s="21" t="s">
        <v>157</v>
      </c>
      <c r="D59" s="22" t="s">
        <v>67</v>
      </c>
      <c r="E59" s="23">
        <v>0.04</v>
      </c>
      <c r="F59" s="24">
        <v>38254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69"/>
      <c r="B60" s="28" t="s">
        <v>158</v>
      </c>
      <c r="C60" s="28" t="s">
        <v>151</v>
      </c>
      <c r="D60" s="33" t="s">
        <v>67</v>
      </c>
      <c r="E60" s="34">
        <v>0.02</v>
      </c>
      <c r="F60" s="35">
        <v>32448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 t="s">
        <v>159</v>
      </c>
      <c r="B61" s="5"/>
      <c r="C61" s="47"/>
      <c r="D61" s="48"/>
      <c r="E61" s="48"/>
      <c r="F61" s="4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" t="s">
        <v>160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6" t="s">
        <v>55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10" t="s">
        <v>161</v>
      </c>
      <c r="B68" s="101"/>
      <c r="C68" s="110" t="s">
        <v>162</v>
      </c>
      <c r="D68" s="101"/>
      <c r="E68" s="11" t="s">
        <v>163</v>
      </c>
      <c r="F68" s="10" t="s">
        <v>164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28" t="s">
        <v>165</v>
      </c>
      <c r="B69" s="66"/>
      <c r="C69" s="129">
        <v>3.6</v>
      </c>
      <c r="D69" s="94"/>
      <c r="E69" s="50">
        <v>3.6</v>
      </c>
      <c r="F69" s="51">
        <v>19157</v>
      </c>
      <c r="G69" s="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19" t="s">
        <v>166</v>
      </c>
      <c r="B70" s="89"/>
      <c r="C70" s="122">
        <v>12.9</v>
      </c>
      <c r="D70" s="123"/>
      <c r="E70" s="52">
        <v>12.2</v>
      </c>
      <c r="F70" s="53">
        <v>26288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19" t="s">
        <v>167</v>
      </c>
      <c r="B71" s="89"/>
      <c r="C71" s="122">
        <v>34.5</v>
      </c>
      <c r="D71" s="123"/>
      <c r="E71" s="52">
        <v>34.5</v>
      </c>
      <c r="F71" s="53">
        <v>28417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19" t="s">
        <v>168</v>
      </c>
      <c r="B72" s="89"/>
      <c r="C72" s="122">
        <v>4.8</v>
      </c>
      <c r="D72" s="123"/>
      <c r="E72" s="52">
        <v>4.8</v>
      </c>
      <c r="F72" s="53">
        <v>28836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19" t="s">
        <v>169</v>
      </c>
      <c r="B73" s="89"/>
      <c r="C73" s="122">
        <v>47.7</v>
      </c>
      <c r="D73" s="123"/>
      <c r="E73" s="52">
        <v>47.7</v>
      </c>
      <c r="F73" s="53">
        <v>28941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19" t="s">
        <v>170</v>
      </c>
      <c r="B74" s="89"/>
      <c r="C74" s="122">
        <v>47.6</v>
      </c>
      <c r="D74" s="123"/>
      <c r="E74" s="52">
        <v>47.4</v>
      </c>
      <c r="F74" s="53">
        <v>36938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19" t="s">
        <v>171</v>
      </c>
      <c r="B75" s="89"/>
      <c r="C75" s="122">
        <v>57.4</v>
      </c>
      <c r="D75" s="123"/>
      <c r="E75" s="52">
        <v>57.5</v>
      </c>
      <c r="F75" s="53">
        <v>38520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27" t="s">
        <v>172</v>
      </c>
      <c r="B76" s="85"/>
      <c r="C76" s="124">
        <v>44.2</v>
      </c>
      <c r="D76" s="97"/>
      <c r="E76" s="54">
        <v>44.1</v>
      </c>
      <c r="F76" s="55">
        <v>41558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 t="s">
        <v>25</v>
      </c>
      <c r="B77" s="5"/>
      <c r="C77" s="7"/>
      <c r="D77" s="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4">
    <mergeCell ref="A74:B74"/>
    <mergeCell ref="C74:D74"/>
    <mergeCell ref="C75:D75"/>
    <mergeCell ref="A71:B71"/>
    <mergeCell ref="C69:D69"/>
    <mergeCell ref="C70:D70"/>
    <mergeCell ref="A72:B72"/>
    <mergeCell ref="A73:B73"/>
    <mergeCell ref="C71:D71"/>
    <mergeCell ref="C72:D72"/>
    <mergeCell ref="C73:D73"/>
    <mergeCell ref="C76:D76"/>
    <mergeCell ref="A5:B5"/>
    <mergeCell ref="A6:A27"/>
    <mergeCell ref="A28:A35"/>
    <mergeCell ref="A36:A42"/>
    <mergeCell ref="A43:A46"/>
    <mergeCell ref="A53:A60"/>
    <mergeCell ref="C68:D68"/>
    <mergeCell ref="A75:B75"/>
    <mergeCell ref="A76:B76"/>
    <mergeCell ref="A68:B68"/>
    <mergeCell ref="A69:B69"/>
    <mergeCell ref="A70:B70"/>
  </mergeCells>
  <phoneticPr fontId="12"/>
  <pageMargins left="0.7" right="0.7" top="0.75" bottom="0.75" header="0" footer="0"/>
  <pageSetup paperSize="9" orientation="portrait" r:id="rId1"/>
  <rowBreaks count="1" manualBreakCount="1">
    <brk id="4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000"/>
  <sheetViews>
    <sheetView tabSelected="1" zoomScale="70" zoomScaleNormal="70" workbookViewId="0">
      <selection activeCell="Y7" sqref="Y7"/>
    </sheetView>
  </sheetViews>
  <sheetFormatPr defaultColWidth="12.6640625" defaultRowHeight="15" customHeight="1"/>
  <cols>
    <col min="1" max="4" width="3.21875" customWidth="1"/>
    <col min="5" max="44" width="3.44140625" customWidth="1"/>
    <col min="45" max="45" width="13" customWidth="1"/>
  </cols>
  <sheetData>
    <row r="1" spans="1:45" ht="13.2">
      <c r="A1" s="1" t="s">
        <v>173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1"/>
    </row>
    <row r="2" spans="1:45" ht="13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"/>
    </row>
    <row r="3" spans="1:45" ht="13.2">
      <c r="A3" s="5" t="s">
        <v>174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1"/>
    </row>
    <row r="4" spans="1:45" ht="13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  <c r="AO4" s="5"/>
      <c r="AP4" s="5"/>
      <c r="AQ4" s="5"/>
      <c r="AR4" s="5"/>
      <c r="AS4" s="1"/>
    </row>
    <row r="5" spans="1:45" ht="13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6" t="s">
        <v>175</v>
      </c>
      <c r="AO5" s="5"/>
      <c r="AP5" s="5"/>
      <c r="AQ5" s="5"/>
      <c r="AR5" s="5"/>
      <c r="AS5" s="1"/>
    </row>
    <row r="6" spans="1:45" ht="13.2">
      <c r="A6" s="78" t="s">
        <v>176</v>
      </c>
      <c r="B6" s="79"/>
      <c r="C6" s="79"/>
      <c r="D6" s="80"/>
      <c r="E6" s="110" t="s">
        <v>9</v>
      </c>
      <c r="F6" s="91"/>
      <c r="G6" s="91"/>
      <c r="H6" s="91"/>
      <c r="I6" s="91"/>
      <c r="J6" s="101"/>
      <c r="K6" s="100" t="s">
        <v>177</v>
      </c>
      <c r="L6" s="91"/>
      <c r="M6" s="91"/>
      <c r="N6" s="91"/>
      <c r="O6" s="91"/>
      <c r="P6" s="101"/>
      <c r="Q6" s="100" t="s">
        <v>178</v>
      </c>
      <c r="R6" s="91"/>
      <c r="S6" s="91"/>
      <c r="T6" s="91"/>
      <c r="U6" s="91"/>
      <c r="V6" s="101"/>
      <c r="W6" s="143" t="s">
        <v>179</v>
      </c>
      <c r="X6" s="91"/>
      <c r="Y6" s="91"/>
      <c r="Z6" s="91"/>
      <c r="AA6" s="91"/>
      <c r="AB6" s="101"/>
      <c r="AC6" s="100" t="s">
        <v>180</v>
      </c>
      <c r="AD6" s="91"/>
      <c r="AE6" s="91"/>
      <c r="AF6" s="91"/>
      <c r="AG6" s="91"/>
      <c r="AH6" s="101"/>
      <c r="AI6" s="100" t="s">
        <v>181</v>
      </c>
      <c r="AJ6" s="91"/>
      <c r="AK6" s="91"/>
      <c r="AL6" s="91"/>
      <c r="AM6" s="91"/>
      <c r="AN6" s="91"/>
      <c r="AO6" s="5"/>
      <c r="AP6" s="5"/>
      <c r="AQ6" s="5"/>
      <c r="AR6" s="5"/>
      <c r="AS6" s="1"/>
    </row>
    <row r="7" spans="1:45" ht="13.2">
      <c r="A7" s="68"/>
      <c r="B7" s="68"/>
      <c r="C7" s="68"/>
      <c r="D7" s="69"/>
      <c r="E7" s="140" t="s">
        <v>182</v>
      </c>
      <c r="F7" s="103"/>
      <c r="G7" s="104"/>
      <c r="H7" s="102" t="s">
        <v>183</v>
      </c>
      <c r="I7" s="103"/>
      <c r="J7" s="104"/>
      <c r="K7" s="102" t="s">
        <v>182</v>
      </c>
      <c r="L7" s="103"/>
      <c r="M7" s="104"/>
      <c r="N7" s="102" t="s">
        <v>183</v>
      </c>
      <c r="O7" s="103"/>
      <c r="P7" s="104"/>
      <c r="Q7" s="102" t="s">
        <v>182</v>
      </c>
      <c r="R7" s="103"/>
      <c r="S7" s="104"/>
      <c r="T7" s="102" t="s">
        <v>183</v>
      </c>
      <c r="U7" s="103"/>
      <c r="V7" s="104"/>
      <c r="W7" s="102" t="s">
        <v>182</v>
      </c>
      <c r="X7" s="103"/>
      <c r="Y7" s="104"/>
      <c r="Z7" s="102" t="s">
        <v>183</v>
      </c>
      <c r="AA7" s="103"/>
      <c r="AB7" s="104"/>
      <c r="AC7" s="102" t="s">
        <v>182</v>
      </c>
      <c r="AD7" s="103"/>
      <c r="AE7" s="104"/>
      <c r="AF7" s="102" t="s">
        <v>183</v>
      </c>
      <c r="AG7" s="103"/>
      <c r="AH7" s="104"/>
      <c r="AI7" s="102" t="s">
        <v>182</v>
      </c>
      <c r="AJ7" s="103"/>
      <c r="AK7" s="104"/>
      <c r="AL7" s="102" t="s">
        <v>183</v>
      </c>
      <c r="AM7" s="103"/>
      <c r="AN7" s="103"/>
      <c r="AO7" s="5"/>
      <c r="AP7" s="5"/>
      <c r="AQ7" s="5"/>
      <c r="AR7" s="5"/>
      <c r="AS7" s="1"/>
    </row>
    <row r="8" spans="1:45" ht="13.2">
      <c r="A8" s="106" t="s">
        <v>184</v>
      </c>
      <c r="B8" s="57"/>
      <c r="C8" s="57"/>
      <c r="D8" s="57"/>
      <c r="E8" s="150">
        <v>60052</v>
      </c>
      <c r="F8" s="138"/>
      <c r="G8" s="139"/>
      <c r="H8" s="137">
        <v>5717258</v>
      </c>
      <c r="I8" s="138"/>
      <c r="J8" s="139"/>
      <c r="K8" s="137">
        <v>45636</v>
      </c>
      <c r="L8" s="138"/>
      <c r="M8" s="139"/>
      <c r="N8" s="137">
        <v>4907412</v>
      </c>
      <c r="O8" s="138"/>
      <c r="P8" s="139"/>
      <c r="Q8" s="137">
        <v>1950</v>
      </c>
      <c r="R8" s="138"/>
      <c r="S8" s="139"/>
      <c r="T8" s="137">
        <v>155172</v>
      </c>
      <c r="U8" s="138"/>
      <c r="V8" s="139"/>
      <c r="W8" s="141">
        <v>338</v>
      </c>
      <c r="X8" s="138"/>
      <c r="Y8" s="139"/>
      <c r="Z8" s="137">
        <v>69448</v>
      </c>
      <c r="AA8" s="138"/>
      <c r="AB8" s="139"/>
      <c r="AC8" s="137">
        <v>2171</v>
      </c>
      <c r="AD8" s="138"/>
      <c r="AE8" s="139"/>
      <c r="AF8" s="137">
        <v>222960</v>
      </c>
      <c r="AG8" s="138"/>
      <c r="AH8" s="139"/>
      <c r="AI8" s="137">
        <v>9957</v>
      </c>
      <c r="AJ8" s="138"/>
      <c r="AK8" s="139"/>
      <c r="AL8" s="137">
        <v>362266</v>
      </c>
      <c r="AM8" s="138"/>
      <c r="AN8" s="139"/>
      <c r="AO8" s="5"/>
      <c r="AP8" s="5"/>
      <c r="AQ8" s="5"/>
      <c r="AR8" s="5"/>
      <c r="AS8" s="1"/>
    </row>
    <row r="9" spans="1:45" ht="13.2">
      <c r="A9" s="95" t="s">
        <v>185</v>
      </c>
      <c r="B9" s="84"/>
      <c r="C9" s="84"/>
      <c r="D9" s="84"/>
      <c r="E9" s="151">
        <v>18944</v>
      </c>
      <c r="F9" s="77"/>
      <c r="G9" s="115"/>
      <c r="H9" s="135">
        <v>4533105</v>
      </c>
      <c r="I9" s="77"/>
      <c r="J9" s="115"/>
      <c r="K9" s="135">
        <v>6034</v>
      </c>
      <c r="L9" s="77"/>
      <c r="M9" s="115"/>
      <c r="N9" s="135">
        <v>1195130</v>
      </c>
      <c r="O9" s="77"/>
      <c r="P9" s="115"/>
      <c r="Q9" s="135">
        <v>1949</v>
      </c>
      <c r="R9" s="77"/>
      <c r="S9" s="115"/>
      <c r="T9" s="135">
        <v>784700</v>
      </c>
      <c r="U9" s="77"/>
      <c r="V9" s="115"/>
      <c r="W9" s="142">
        <v>297</v>
      </c>
      <c r="X9" s="77"/>
      <c r="Y9" s="115"/>
      <c r="Z9" s="135">
        <v>410235</v>
      </c>
      <c r="AA9" s="77"/>
      <c r="AB9" s="115"/>
      <c r="AC9" s="135">
        <v>5877</v>
      </c>
      <c r="AD9" s="77"/>
      <c r="AE9" s="115"/>
      <c r="AF9" s="135">
        <v>1877010</v>
      </c>
      <c r="AG9" s="77"/>
      <c r="AH9" s="115"/>
      <c r="AI9" s="135">
        <v>4787</v>
      </c>
      <c r="AJ9" s="77"/>
      <c r="AK9" s="115"/>
      <c r="AL9" s="135">
        <v>266030</v>
      </c>
      <c r="AM9" s="77"/>
      <c r="AN9" s="115"/>
      <c r="AO9" s="5"/>
      <c r="AP9" s="5"/>
      <c r="AQ9" s="5"/>
      <c r="AR9" s="5"/>
      <c r="AS9" s="1"/>
    </row>
    <row r="10" spans="1:45" ht="13.2">
      <c r="A10" s="5" t="s">
        <v>186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"/>
    </row>
    <row r="11" spans="1:45" ht="13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1"/>
    </row>
    <row r="12" spans="1:45" ht="13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1"/>
    </row>
    <row r="13" spans="1:45" ht="13.2">
      <c r="A13" s="5" t="s">
        <v>187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1"/>
    </row>
    <row r="14" spans="1:45" ht="13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6"/>
      <c r="AO14" s="5"/>
      <c r="AP14" s="5"/>
      <c r="AQ14" s="5"/>
      <c r="AR14" s="5"/>
      <c r="AS14" s="1"/>
    </row>
    <row r="15" spans="1:45" ht="13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6" t="s">
        <v>175</v>
      </c>
      <c r="AO15" s="5"/>
      <c r="AP15" s="5"/>
      <c r="AQ15" s="5"/>
      <c r="AR15" s="5"/>
      <c r="AS15" s="1"/>
    </row>
    <row r="16" spans="1:45" ht="13.2">
      <c r="A16" s="78" t="s">
        <v>176</v>
      </c>
      <c r="B16" s="79"/>
      <c r="C16" s="79"/>
      <c r="D16" s="80"/>
      <c r="E16" s="136" t="s">
        <v>9</v>
      </c>
      <c r="F16" s="79"/>
      <c r="G16" s="79"/>
      <c r="H16" s="79"/>
      <c r="I16" s="79"/>
      <c r="J16" s="80"/>
      <c r="K16" s="136" t="s">
        <v>177</v>
      </c>
      <c r="L16" s="79"/>
      <c r="M16" s="79"/>
      <c r="N16" s="79"/>
      <c r="O16" s="79"/>
      <c r="P16" s="80"/>
      <c r="Q16" s="136" t="s">
        <v>178</v>
      </c>
      <c r="R16" s="79"/>
      <c r="S16" s="79"/>
      <c r="T16" s="79"/>
      <c r="U16" s="79"/>
      <c r="V16" s="80"/>
      <c r="W16" s="143" t="s">
        <v>179</v>
      </c>
      <c r="X16" s="91"/>
      <c r="Y16" s="91"/>
      <c r="Z16" s="91"/>
      <c r="AA16" s="91"/>
      <c r="AB16" s="101"/>
      <c r="AC16" s="136" t="s">
        <v>180</v>
      </c>
      <c r="AD16" s="79"/>
      <c r="AE16" s="79"/>
      <c r="AF16" s="79"/>
      <c r="AG16" s="79"/>
      <c r="AH16" s="80"/>
      <c r="AI16" s="136" t="s">
        <v>181</v>
      </c>
      <c r="AJ16" s="79"/>
      <c r="AK16" s="79"/>
      <c r="AL16" s="79"/>
      <c r="AM16" s="79"/>
      <c r="AN16" s="79"/>
      <c r="AO16" s="5"/>
      <c r="AP16" s="5"/>
      <c r="AQ16" s="5"/>
      <c r="AR16" s="5"/>
      <c r="AS16" s="1"/>
    </row>
    <row r="17" spans="1:45" ht="13.2">
      <c r="A17" s="68"/>
      <c r="B17" s="68"/>
      <c r="C17" s="68"/>
      <c r="D17" s="69"/>
      <c r="E17" s="102" t="s">
        <v>182</v>
      </c>
      <c r="F17" s="103"/>
      <c r="G17" s="104"/>
      <c r="H17" s="102" t="s">
        <v>183</v>
      </c>
      <c r="I17" s="103"/>
      <c r="J17" s="104"/>
      <c r="K17" s="102" t="s">
        <v>182</v>
      </c>
      <c r="L17" s="103"/>
      <c r="M17" s="104"/>
      <c r="N17" s="102" t="s">
        <v>183</v>
      </c>
      <c r="O17" s="103"/>
      <c r="P17" s="104"/>
      <c r="Q17" s="102" t="s">
        <v>182</v>
      </c>
      <c r="R17" s="103"/>
      <c r="S17" s="104"/>
      <c r="T17" s="102" t="s">
        <v>183</v>
      </c>
      <c r="U17" s="103"/>
      <c r="V17" s="104"/>
      <c r="W17" s="102" t="s">
        <v>182</v>
      </c>
      <c r="X17" s="103"/>
      <c r="Y17" s="104"/>
      <c r="Z17" s="102" t="s">
        <v>183</v>
      </c>
      <c r="AA17" s="103"/>
      <c r="AB17" s="104"/>
      <c r="AC17" s="102" t="s">
        <v>182</v>
      </c>
      <c r="AD17" s="103"/>
      <c r="AE17" s="104"/>
      <c r="AF17" s="102" t="s">
        <v>183</v>
      </c>
      <c r="AG17" s="103"/>
      <c r="AH17" s="104"/>
      <c r="AI17" s="102" t="s">
        <v>182</v>
      </c>
      <c r="AJ17" s="103"/>
      <c r="AK17" s="104"/>
      <c r="AL17" s="102" t="s">
        <v>183</v>
      </c>
      <c r="AM17" s="103"/>
      <c r="AN17" s="103"/>
      <c r="AO17" s="5"/>
      <c r="AP17" s="5"/>
      <c r="AQ17" s="5"/>
      <c r="AR17" s="5"/>
      <c r="AS17" s="1"/>
    </row>
    <row r="18" spans="1:45" ht="13.2">
      <c r="A18" s="106" t="s">
        <v>184</v>
      </c>
      <c r="B18" s="89"/>
      <c r="C18" s="111" t="s">
        <v>188</v>
      </c>
      <c r="D18" s="89"/>
      <c r="E18" s="153">
        <v>545</v>
      </c>
      <c r="F18" s="138"/>
      <c r="G18" s="139"/>
      <c r="H18" s="137">
        <v>60750</v>
      </c>
      <c r="I18" s="138"/>
      <c r="J18" s="139"/>
      <c r="K18" s="141">
        <v>507</v>
      </c>
      <c r="L18" s="138"/>
      <c r="M18" s="139"/>
      <c r="N18" s="137">
        <v>57446</v>
      </c>
      <c r="O18" s="138"/>
      <c r="P18" s="139"/>
      <c r="Q18" s="141">
        <v>18</v>
      </c>
      <c r="R18" s="138"/>
      <c r="S18" s="139"/>
      <c r="T18" s="137">
        <v>2210</v>
      </c>
      <c r="U18" s="138"/>
      <c r="V18" s="139"/>
      <c r="W18" s="141">
        <v>5</v>
      </c>
      <c r="X18" s="138"/>
      <c r="Y18" s="139"/>
      <c r="Z18" s="137">
        <v>278</v>
      </c>
      <c r="AA18" s="138"/>
      <c r="AB18" s="139"/>
      <c r="AC18" s="141">
        <v>4</v>
      </c>
      <c r="AD18" s="138"/>
      <c r="AE18" s="139"/>
      <c r="AF18" s="137">
        <v>397</v>
      </c>
      <c r="AG18" s="138"/>
      <c r="AH18" s="139"/>
      <c r="AI18" s="141">
        <v>11</v>
      </c>
      <c r="AJ18" s="138"/>
      <c r="AK18" s="139"/>
      <c r="AL18" s="141">
        <v>419</v>
      </c>
      <c r="AM18" s="138"/>
      <c r="AN18" s="139"/>
      <c r="AO18" s="5"/>
      <c r="AP18" s="5"/>
      <c r="AQ18" s="5"/>
      <c r="AR18" s="5"/>
      <c r="AS18" s="1"/>
    </row>
    <row r="19" spans="1:45" ht="13.2">
      <c r="A19" s="68"/>
      <c r="B19" s="69"/>
      <c r="C19" s="108" t="s">
        <v>189</v>
      </c>
      <c r="D19" s="69"/>
      <c r="E19" s="153">
        <v>13</v>
      </c>
      <c r="F19" s="138"/>
      <c r="G19" s="139"/>
      <c r="H19" s="141">
        <v>847</v>
      </c>
      <c r="I19" s="138"/>
      <c r="J19" s="139"/>
      <c r="K19" s="141">
        <v>9</v>
      </c>
      <c r="L19" s="138"/>
      <c r="M19" s="139"/>
      <c r="N19" s="141">
        <v>348</v>
      </c>
      <c r="O19" s="138"/>
      <c r="P19" s="139"/>
      <c r="Q19" s="141">
        <v>3</v>
      </c>
      <c r="R19" s="138"/>
      <c r="S19" s="139"/>
      <c r="T19" s="141">
        <v>234</v>
      </c>
      <c r="U19" s="138"/>
      <c r="V19" s="139"/>
      <c r="W19" s="141">
        <v>0</v>
      </c>
      <c r="X19" s="138"/>
      <c r="Y19" s="139"/>
      <c r="Z19" s="141">
        <v>0</v>
      </c>
      <c r="AA19" s="138"/>
      <c r="AB19" s="139"/>
      <c r="AC19" s="141">
        <v>1</v>
      </c>
      <c r="AD19" s="138"/>
      <c r="AE19" s="139"/>
      <c r="AF19" s="141">
        <v>265</v>
      </c>
      <c r="AG19" s="138"/>
      <c r="AH19" s="139"/>
      <c r="AI19" s="141">
        <v>0</v>
      </c>
      <c r="AJ19" s="138"/>
      <c r="AK19" s="139"/>
      <c r="AL19" s="141">
        <v>0</v>
      </c>
      <c r="AM19" s="138"/>
      <c r="AN19" s="139"/>
      <c r="AO19" s="5"/>
      <c r="AP19" s="5"/>
      <c r="AQ19" s="5"/>
      <c r="AR19" s="5"/>
      <c r="AS19" s="1"/>
    </row>
    <row r="20" spans="1:45" ht="13.2">
      <c r="A20" s="92" t="s">
        <v>185</v>
      </c>
      <c r="B20" s="66"/>
      <c r="C20" s="99" t="s">
        <v>188</v>
      </c>
      <c r="D20" s="66"/>
      <c r="E20" s="153">
        <v>140</v>
      </c>
      <c r="F20" s="138"/>
      <c r="G20" s="139"/>
      <c r="H20" s="137">
        <v>31524</v>
      </c>
      <c r="I20" s="138"/>
      <c r="J20" s="139"/>
      <c r="K20" s="141">
        <v>73</v>
      </c>
      <c r="L20" s="138"/>
      <c r="M20" s="139"/>
      <c r="N20" s="137">
        <v>9133</v>
      </c>
      <c r="O20" s="138"/>
      <c r="P20" s="139"/>
      <c r="Q20" s="141">
        <v>15</v>
      </c>
      <c r="R20" s="138"/>
      <c r="S20" s="139"/>
      <c r="T20" s="137">
        <v>3098</v>
      </c>
      <c r="U20" s="138"/>
      <c r="V20" s="139"/>
      <c r="W20" s="141">
        <v>0</v>
      </c>
      <c r="X20" s="138"/>
      <c r="Y20" s="139"/>
      <c r="Z20" s="137">
        <v>0</v>
      </c>
      <c r="AA20" s="138"/>
      <c r="AB20" s="139"/>
      <c r="AC20" s="141">
        <v>33</v>
      </c>
      <c r="AD20" s="138"/>
      <c r="AE20" s="139"/>
      <c r="AF20" s="137">
        <v>18693</v>
      </c>
      <c r="AG20" s="138"/>
      <c r="AH20" s="139"/>
      <c r="AI20" s="141">
        <v>19</v>
      </c>
      <c r="AJ20" s="138"/>
      <c r="AK20" s="139"/>
      <c r="AL20" s="141">
        <v>600</v>
      </c>
      <c r="AM20" s="138"/>
      <c r="AN20" s="139"/>
      <c r="AO20" s="5"/>
      <c r="AP20" s="5"/>
      <c r="AQ20" s="5"/>
      <c r="AR20" s="5"/>
      <c r="AS20" s="1"/>
    </row>
    <row r="21" spans="1:45" ht="15.75" customHeight="1">
      <c r="A21" s="84"/>
      <c r="B21" s="85"/>
      <c r="C21" s="154" t="s">
        <v>189</v>
      </c>
      <c r="D21" s="85"/>
      <c r="E21" s="152">
        <v>5</v>
      </c>
      <c r="F21" s="77"/>
      <c r="G21" s="115"/>
      <c r="H21" s="142">
        <v>1512</v>
      </c>
      <c r="I21" s="77"/>
      <c r="J21" s="115"/>
      <c r="K21" s="142">
        <v>0</v>
      </c>
      <c r="L21" s="77"/>
      <c r="M21" s="115"/>
      <c r="N21" s="142">
        <v>0</v>
      </c>
      <c r="O21" s="77"/>
      <c r="P21" s="115"/>
      <c r="Q21" s="142">
        <v>0</v>
      </c>
      <c r="R21" s="77"/>
      <c r="S21" s="115"/>
      <c r="T21" s="142">
        <v>0</v>
      </c>
      <c r="U21" s="77"/>
      <c r="V21" s="115"/>
      <c r="W21" s="142">
        <v>2</v>
      </c>
      <c r="X21" s="77"/>
      <c r="Y21" s="115"/>
      <c r="Z21" s="142">
        <v>896</v>
      </c>
      <c r="AA21" s="77"/>
      <c r="AB21" s="115"/>
      <c r="AC21" s="142">
        <v>1</v>
      </c>
      <c r="AD21" s="77"/>
      <c r="AE21" s="115"/>
      <c r="AF21" s="142">
        <v>606</v>
      </c>
      <c r="AG21" s="77"/>
      <c r="AH21" s="115"/>
      <c r="AI21" s="142">
        <v>2</v>
      </c>
      <c r="AJ21" s="77"/>
      <c r="AK21" s="115"/>
      <c r="AL21" s="142">
        <v>10</v>
      </c>
      <c r="AM21" s="77"/>
      <c r="AN21" s="115"/>
      <c r="AO21" s="5"/>
      <c r="AP21" s="5"/>
      <c r="AQ21" s="5"/>
      <c r="AR21" s="5"/>
      <c r="AS21" s="1"/>
    </row>
    <row r="22" spans="1:45" ht="15.75" customHeight="1">
      <c r="A22" s="5" t="s">
        <v>186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1"/>
    </row>
    <row r="23" spans="1:45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1"/>
    </row>
    <row r="24" spans="1:45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/>
    </row>
    <row r="25" spans="1:4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/>
    </row>
    <row r="26" spans="1:45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/>
    </row>
    <row r="27" spans="1:45" ht="15.75" customHeight="1">
      <c r="A27" s="1" t="s">
        <v>190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Q27" s="5"/>
      <c r="AR27" s="5"/>
      <c r="AS27" s="1"/>
    </row>
    <row r="28" spans="1:45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5"/>
      <c r="AR28" s="6" t="s">
        <v>191</v>
      </c>
      <c r="AS28" s="1"/>
    </row>
    <row r="29" spans="1:45" ht="15.75" customHeight="1">
      <c r="A29" s="78" t="s">
        <v>192</v>
      </c>
      <c r="B29" s="79"/>
      <c r="C29" s="79"/>
      <c r="D29" s="80"/>
      <c r="E29" s="81" t="s">
        <v>9</v>
      </c>
      <c r="F29" s="80"/>
      <c r="G29" s="157" t="s">
        <v>193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101"/>
      <c r="W29" s="100" t="s">
        <v>194</v>
      </c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101"/>
      <c r="AI29" s="100" t="s">
        <v>195</v>
      </c>
      <c r="AJ29" s="91"/>
      <c r="AK29" s="91"/>
      <c r="AL29" s="91"/>
      <c r="AM29" s="91"/>
      <c r="AN29" s="91"/>
      <c r="AO29" s="91"/>
      <c r="AP29" s="91"/>
      <c r="AQ29" s="91"/>
      <c r="AR29" s="91"/>
      <c r="AS29" s="1"/>
    </row>
    <row r="30" spans="1:45" ht="46.2" customHeight="1">
      <c r="A30" s="68"/>
      <c r="B30" s="68"/>
      <c r="C30" s="68"/>
      <c r="D30" s="69"/>
      <c r="E30" s="155"/>
      <c r="F30" s="156"/>
      <c r="G30" s="146" t="s">
        <v>196</v>
      </c>
      <c r="H30" s="145"/>
      <c r="I30" s="146" t="s">
        <v>197</v>
      </c>
      <c r="J30" s="145"/>
      <c r="K30" s="146" t="s">
        <v>198</v>
      </c>
      <c r="L30" s="145"/>
      <c r="M30" s="146" t="s">
        <v>199</v>
      </c>
      <c r="N30" s="145"/>
      <c r="O30" s="146" t="s">
        <v>200</v>
      </c>
      <c r="P30" s="145"/>
      <c r="Q30" s="146" t="s">
        <v>201</v>
      </c>
      <c r="R30" s="145"/>
      <c r="S30" s="146" t="s">
        <v>202</v>
      </c>
      <c r="T30" s="145"/>
      <c r="U30" s="146" t="s">
        <v>181</v>
      </c>
      <c r="V30" s="145"/>
      <c r="W30" s="146" t="s">
        <v>188</v>
      </c>
      <c r="X30" s="145"/>
      <c r="Y30" s="146" t="s">
        <v>189</v>
      </c>
      <c r="Z30" s="145"/>
      <c r="AA30" s="146" t="s">
        <v>203</v>
      </c>
      <c r="AB30" s="145"/>
      <c r="AC30" s="146" t="s">
        <v>204</v>
      </c>
      <c r="AD30" s="145"/>
      <c r="AE30" s="148" t="s">
        <v>205</v>
      </c>
      <c r="AF30" s="149"/>
      <c r="AG30" s="146" t="s">
        <v>206</v>
      </c>
      <c r="AH30" s="145"/>
      <c r="AI30" s="144" t="s">
        <v>184</v>
      </c>
      <c r="AJ30" s="145"/>
      <c r="AK30" s="146" t="s">
        <v>207</v>
      </c>
      <c r="AL30" s="145"/>
      <c r="AM30" s="146" t="s">
        <v>208</v>
      </c>
      <c r="AN30" s="145"/>
      <c r="AO30" s="146" t="s">
        <v>209</v>
      </c>
      <c r="AP30" s="145"/>
      <c r="AQ30" s="146" t="s">
        <v>181</v>
      </c>
      <c r="AR30" s="147"/>
      <c r="AS30" s="1"/>
    </row>
    <row r="31" spans="1:45" ht="15.75" customHeight="1">
      <c r="A31" s="130" t="s">
        <v>39</v>
      </c>
      <c r="B31" s="57"/>
      <c r="C31" s="57"/>
      <c r="D31" s="89"/>
      <c r="E31" s="131">
        <v>786</v>
      </c>
      <c r="F31" s="89"/>
      <c r="G31" s="132">
        <v>660</v>
      </c>
      <c r="H31" s="57"/>
      <c r="I31" s="133">
        <v>12</v>
      </c>
      <c r="J31" s="57"/>
      <c r="K31" s="133">
        <v>27</v>
      </c>
      <c r="L31" s="57"/>
      <c r="M31" s="133">
        <v>12</v>
      </c>
      <c r="N31" s="57"/>
      <c r="O31" s="133">
        <v>11</v>
      </c>
      <c r="P31" s="57"/>
      <c r="Q31" s="133">
        <v>10</v>
      </c>
      <c r="R31" s="57"/>
      <c r="S31" s="133">
        <v>13</v>
      </c>
      <c r="T31" s="57"/>
      <c r="U31" s="133">
        <v>41</v>
      </c>
      <c r="V31" s="57"/>
      <c r="W31" s="133">
        <v>673</v>
      </c>
      <c r="X31" s="57"/>
      <c r="Y31" s="133">
        <v>105</v>
      </c>
      <c r="Z31" s="57"/>
      <c r="AA31" s="133" t="s">
        <v>67</v>
      </c>
      <c r="AB31" s="57"/>
      <c r="AC31" s="133">
        <v>2</v>
      </c>
      <c r="AD31" s="57"/>
      <c r="AE31" s="133" t="s">
        <v>67</v>
      </c>
      <c r="AF31" s="57"/>
      <c r="AG31" s="133">
        <v>6</v>
      </c>
      <c r="AH31" s="89"/>
      <c r="AI31" s="132">
        <v>672</v>
      </c>
      <c r="AJ31" s="57"/>
      <c r="AK31" s="133" t="s">
        <v>67</v>
      </c>
      <c r="AL31" s="57"/>
      <c r="AM31" s="133">
        <v>6</v>
      </c>
      <c r="AN31" s="57"/>
      <c r="AO31" s="133">
        <v>106</v>
      </c>
      <c r="AP31" s="57"/>
      <c r="AQ31" s="133">
        <v>2</v>
      </c>
      <c r="AR31" s="57"/>
      <c r="AS31" s="1"/>
    </row>
    <row r="32" spans="1:45" ht="15.75" customHeight="1">
      <c r="A32" s="130" t="s">
        <v>40</v>
      </c>
      <c r="B32" s="57"/>
      <c r="C32" s="57"/>
      <c r="D32" s="89"/>
      <c r="E32" s="131">
        <v>679</v>
      </c>
      <c r="F32" s="89"/>
      <c r="G32" s="132">
        <v>555</v>
      </c>
      <c r="H32" s="57"/>
      <c r="I32" s="133">
        <v>6</v>
      </c>
      <c r="J32" s="57"/>
      <c r="K32" s="133">
        <v>20</v>
      </c>
      <c r="L32" s="57"/>
      <c r="M32" s="133">
        <v>13</v>
      </c>
      <c r="N32" s="57"/>
      <c r="O32" s="133">
        <v>6</v>
      </c>
      <c r="P32" s="57"/>
      <c r="Q32" s="133">
        <v>17</v>
      </c>
      <c r="R32" s="57"/>
      <c r="S32" s="133">
        <v>6</v>
      </c>
      <c r="T32" s="57"/>
      <c r="U32" s="133">
        <v>56</v>
      </c>
      <c r="V32" s="57"/>
      <c r="W32" s="133">
        <v>645</v>
      </c>
      <c r="X32" s="57"/>
      <c r="Y32" s="133">
        <v>26</v>
      </c>
      <c r="Z32" s="57"/>
      <c r="AA32" s="133" t="s">
        <v>67</v>
      </c>
      <c r="AB32" s="57"/>
      <c r="AC32" s="133" t="s">
        <v>67</v>
      </c>
      <c r="AD32" s="57"/>
      <c r="AE32" s="133" t="s">
        <v>67</v>
      </c>
      <c r="AF32" s="57"/>
      <c r="AG32" s="133">
        <v>8</v>
      </c>
      <c r="AH32" s="89"/>
      <c r="AI32" s="132">
        <v>557</v>
      </c>
      <c r="AJ32" s="57"/>
      <c r="AK32" s="133" t="s">
        <v>67</v>
      </c>
      <c r="AL32" s="57"/>
      <c r="AM32" s="133">
        <v>4</v>
      </c>
      <c r="AN32" s="57"/>
      <c r="AO32" s="133">
        <v>110</v>
      </c>
      <c r="AP32" s="57"/>
      <c r="AQ32" s="133">
        <v>8</v>
      </c>
      <c r="AR32" s="57"/>
      <c r="AS32" s="1"/>
    </row>
    <row r="33" spans="1:45" ht="15.75" customHeight="1">
      <c r="A33" s="130">
        <v>2</v>
      </c>
      <c r="B33" s="57"/>
      <c r="C33" s="57"/>
      <c r="D33" s="89"/>
      <c r="E33" s="131">
        <v>679</v>
      </c>
      <c r="F33" s="89"/>
      <c r="G33" s="132">
        <v>560</v>
      </c>
      <c r="H33" s="57"/>
      <c r="I33" s="133">
        <v>5</v>
      </c>
      <c r="J33" s="57"/>
      <c r="K33" s="133">
        <v>18</v>
      </c>
      <c r="L33" s="57"/>
      <c r="M33" s="133">
        <v>11</v>
      </c>
      <c r="N33" s="57"/>
      <c r="O33" s="133">
        <v>10</v>
      </c>
      <c r="P33" s="57"/>
      <c r="Q33" s="133">
        <v>8</v>
      </c>
      <c r="R33" s="57"/>
      <c r="S33" s="133">
        <v>5</v>
      </c>
      <c r="T33" s="57"/>
      <c r="U33" s="133">
        <v>62</v>
      </c>
      <c r="V33" s="57"/>
      <c r="W33" s="133">
        <v>591</v>
      </c>
      <c r="X33" s="57"/>
      <c r="Y33" s="133">
        <v>85</v>
      </c>
      <c r="Z33" s="57"/>
      <c r="AA33" s="133" t="s">
        <v>67</v>
      </c>
      <c r="AB33" s="57"/>
      <c r="AC33" s="133">
        <v>1</v>
      </c>
      <c r="AD33" s="57"/>
      <c r="AE33" s="133" t="s">
        <v>67</v>
      </c>
      <c r="AF33" s="57"/>
      <c r="AG33" s="133">
        <v>2</v>
      </c>
      <c r="AH33" s="89"/>
      <c r="AI33" s="133">
        <v>558</v>
      </c>
      <c r="AJ33" s="57"/>
      <c r="AK33" s="133" t="s">
        <v>67</v>
      </c>
      <c r="AL33" s="57"/>
      <c r="AM33" s="133">
        <v>4</v>
      </c>
      <c r="AN33" s="57"/>
      <c r="AO33" s="133">
        <v>112</v>
      </c>
      <c r="AP33" s="57"/>
      <c r="AQ33" s="133">
        <v>5</v>
      </c>
      <c r="AR33" s="57"/>
      <c r="AS33" s="1"/>
    </row>
    <row r="34" spans="1:45" ht="15.75" customHeight="1">
      <c r="A34" s="130">
        <v>3</v>
      </c>
      <c r="B34" s="57"/>
      <c r="C34" s="57"/>
      <c r="D34" s="89"/>
      <c r="E34" s="131">
        <v>741</v>
      </c>
      <c r="F34" s="89"/>
      <c r="G34" s="132">
        <v>622</v>
      </c>
      <c r="H34" s="57"/>
      <c r="I34" s="133">
        <v>5</v>
      </c>
      <c r="J34" s="57"/>
      <c r="K34" s="133">
        <v>21</v>
      </c>
      <c r="L34" s="57"/>
      <c r="M34" s="133">
        <v>13</v>
      </c>
      <c r="N34" s="57"/>
      <c r="O34" s="133">
        <v>12</v>
      </c>
      <c r="P34" s="57"/>
      <c r="Q34" s="133">
        <v>12</v>
      </c>
      <c r="R34" s="57"/>
      <c r="S34" s="133">
        <v>6</v>
      </c>
      <c r="T34" s="57"/>
      <c r="U34" s="133">
        <v>50</v>
      </c>
      <c r="V34" s="57"/>
      <c r="W34" s="133">
        <v>654</v>
      </c>
      <c r="X34" s="57"/>
      <c r="Y34" s="133">
        <v>83</v>
      </c>
      <c r="Z34" s="57"/>
      <c r="AA34" s="133" t="s">
        <v>67</v>
      </c>
      <c r="AB34" s="57"/>
      <c r="AC34" s="133">
        <v>1</v>
      </c>
      <c r="AD34" s="57"/>
      <c r="AE34" s="133" t="s">
        <v>67</v>
      </c>
      <c r="AF34" s="57"/>
      <c r="AG34" s="133">
        <v>3</v>
      </c>
      <c r="AH34" s="89"/>
      <c r="AI34" s="132">
        <v>605</v>
      </c>
      <c r="AJ34" s="57"/>
      <c r="AK34" s="133" t="s">
        <v>67</v>
      </c>
      <c r="AL34" s="57"/>
      <c r="AM34" s="133">
        <v>3</v>
      </c>
      <c r="AN34" s="57"/>
      <c r="AO34" s="133">
        <v>131</v>
      </c>
      <c r="AP34" s="57"/>
      <c r="AQ34" s="133">
        <v>2</v>
      </c>
      <c r="AR34" s="57"/>
      <c r="AS34" s="1"/>
    </row>
    <row r="35" spans="1:45" ht="15.75" customHeight="1">
      <c r="A35" s="130">
        <v>4</v>
      </c>
      <c r="B35" s="57"/>
      <c r="C35" s="57"/>
      <c r="D35" s="89"/>
      <c r="E35" s="131">
        <v>705</v>
      </c>
      <c r="F35" s="89"/>
      <c r="G35" s="134">
        <v>586</v>
      </c>
      <c r="H35" s="57"/>
      <c r="I35" s="134">
        <v>4</v>
      </c>
      <c r="J35" s="57"/>
      <c r="K35" s="134">
        <v>12</v>
      </c>
      <c r="L35" s="57"/>
      <c r="M35" s="134">
        <v>8</v>
      </c>
      <c r="N35" s="57"/>
      <c r="O35" s="134">
        <v>28</v>
      </c>
      <c r="P35" s="57"/>
      <c r="Q35" s="134">
        <v>13</v>
      </c>
      <c r="R35" s="57"/>
      <c r="S35" s="134">
        <v>18</v>
      </c>
      <c r="T35" s="57"/>
      <c r="U35" s="134">
        <v>36</v>
      </c>
      <c r="V35" s="57"/>
      <c r="W35" s="134">
        <v>599</v>
      </c>
      <c r="X35" s="57"/>
      <c r="Y35" s="134">
        <v>105</v>
      </c>
      <c r="Z35" s="57"/>
      <c r="AA35" s="134" t="s">
        <v>67</v>
      </c>
      <c r="AB35" s="57"/>
      <c r="AC35" s="134" t="s">
        <v>67</v>
      </c>
      <c r="AD35" s="57"/>
      <c r="AE35" s="134" t="s">
        <v>67</v>
      </c>
      <c r="AF35" s="57"/>
      <c r="AG35" s="134">
        <v>1</v>
      </c>
      <c r="AH35" s="89"/>
      <c r="AI35" s="134">
        <v>563</v>
      </c>
      <c r="AJ35" s="57"/>
      <c r="AK35" s="134" t="s">
        <v>67</v>
      </c>
      <c r="AL35" s="57"/>
      <c r="AM35" s="134">
        <v>3</v>
      </c>
      <c r="AN35" s="57"/>
      <c r="AO35" s="134">
        <v>131</v>
      </c>
      <c r="AP35" s="57"/>
      <c r="AQ35" s="134">
        <v>8</v>
      </c>
      <c r="AR35" s="57"/>
      <c r="AS35" s="1"/>
    </row>
    <row r="36" spans="1:45" ht="15.75" customHeight="1">
      <c r="A36" s="158">
        <v>5</v>
      </c>
      <c r="B36" s="84"/>
      <c r="C36" s="84"/>
      <c r="D36" s="85"/>
      <c r="E36" s="159">
        <v>630</v>
      </c>
      <c r="F36" s="97"/>
      <c r="G36" s="160">
        <v>534</v>
      </c>
      <c r="H36" s="115"/>
      <c r="I36" s="161">
        <v>7</v>
      </c>
      <c r="J36" s="115"/>
      <c r="K36" s="161">
        <v>12</v>
      </c>
      <c r="L36" s="115"/>
      <c r="M36" s="161">
        <v>7</v>
      </c>
      <c r="N36" s="115"/>
      <c r="O36" s="161">
        <v>13</v>
      </c>
      <c r="P36" s="115"/>
      <c r="Q36" s="161">
        <v>11</v>
      </c>
      <c r="R36" s="115"/>
      <c r="S36" s="161">
        <v>13</v>
      </c>
      <c r="T36" s="115"/>
      <c r="U36" s="161">
        <v>33</v>
      </c>
      <c r="V36" s="115"/>
      <c r="W36" s="161">
        <v>554</v>
      </c>
      <c r="X36" s="115"/>
      <c r="Y36" s="161">
        <v>70</v>
      </c>
      <c r="Z36" s="115"/>
      <c r="AA36" s="161" t="s">
        <v>67</v>
      </c>
      <c r="AB36" s="115"/>
      <c r="AC36" s="161">
        <v>1</v>
      </c>
      <c r="AD36" s="115"/>
      <c r="AE36" s="161">
        <v>3</v>
      </c>
      <c r="AF36" s="115"/>
      <c r="AG36" s="161">
        <v>2</v>
      </c>
      <c r="AH36" s="97"/>
      <c r="AI36" s="160">
        <v>512</v>
      </c>
      <c r="AJ36" s="115"/>
      <c r="AK36" s="161">
        <v>0</v>
      </c>
      <c r="AL36" s="115"/>
      <c r="AM36" s="161">
        <v>4</v>
      </c>
      <c r="AN36" s="115"/>
      <c r="AO36" s="161">
        <v>105</v>
      </c>
      <c r="AP36" s="115"/>
      <c r="AQ36" s="161">
        <v>9</v>
      </c>
      <c r="AR36" s="115"/>
      <c r="AS36" s="1"/>
    </row>
    <row r="37" spans="1:45" ht="15.75" customHeight="1">
      <c r="A37" s="5" t="s">
        <v>210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"/>
    </row>
    <row r="38" spans="1:45" ht="15.75" customHeight="1">
      <c r="A38" s="5" t="s">
        <v>256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1"/>
    </row>
    <row r="39" spans="1:45" ht="15.75" customHeight="1">
      <c r="A39" s="5" t="s">
        <v>257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1"/>
    </row>
    <row r="40" spans="1:45" ht="15.75" customHeight="1">
      <c r="A40" s="5" t="s">
        <v>211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1"/>
    </row>
    <row r="41" spans="1:45" ht="15.75" customHeight="1">
      <c r="A41" s="5" t="s">
        <v>253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1"/>
    </row>
    <row r="42" spans="1:45" ht="15.75" customHeight="1">
      <c r="A42" s="5" t="s">
        <v>254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1"/>
    </row>
    <row r="43" spans="1:45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1"/>
    </row>
    <row r="44" spans="1:45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1"/>
    </row>
    <row r="45" spans="1: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1"/>
    </row>
    <row r="46" spans="1:45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1"/>
    </row>
    <row r="47" spans="1:45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1"/>
    </row>
    <row r="48" spans="1:45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1"/>
    </row>
    <row r="49" spans="1:45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1"/>
    </row>
    <row r="50" spans="1:45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1"/>
    </row>
    <row r="51" spans="1:45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1"/>
    </row>
    <row r="52" spans="1:45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1"/>
    </row>
    <row r="53" spans="1:45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1"/>
    </row>
    <row r="54" spans="1:45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"/>
    </row>
    <row r="55" spans="1:4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"/>
    </row>
    <row r="56" spans="1:45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1"/>
    </row>
    <row r="57" spans="1:45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1"/>
    </row>
    <row r="58" spans="1:45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1"/>
    </row>
    <row r="59" spans="1:45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1"/>
    </row>
    <row r="60" spans="1:45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1"/>
    </row>
    <row r="61" spans="1:45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1"/>
    </row>
    <row r="62" spans="1:45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1"/>
    </row>
    <row r="63" spans="1:45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1"/>
    </row>
    <row r="64" spans="1:45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1"/>
    </row>
    <row r="65" spans="1:4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1"/>
    </row>
    <row r="66" spans="1:45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1"/>
    </row>
    <row r="67" spans="1:45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1"/>
    </row>
    <row r="68" spans="1:45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1"/>
    </row>
    <row r="69" spans="1:45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1"/>
    </row>
    <row r="70" spans="1:45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1"/>
    </row>
    <row r="71" spans="1:45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1"/>
    </row>
    <row r="72" spans="1:45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1"/>
    </row>
    <row r="73" spans="1:45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1"/>
    </row>
    <row r="74" spans="1:45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1"/>
    </row>
    <row r="75" spans="1:4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1"/>
    </row>
    <row r="76" spans="1:45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1"/>
    </row>
    <row r="77" spans="1:45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1"/>
    </row>
    <row r="78" spans="1:45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1"/>
    </row>
    <row r="79" spans="1:45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1"/>
    </row>
    <row r="80" spans="1:45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1"/>
    </row>
    <row r="81" spans="1:45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1"/>
    </row>
    <row r="82" spans="1:45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1"/>
    </row>
    <row r="83" spans="1:45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1"/>
    </row>
    <row r="84" spans="1:45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1"/>
    </row>
    <row r="85" spans="1:4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1"/>
    </row>
    <row r="86" spans="1:45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1"/>
    </row>
    <row r="87" spans="1:45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1"/>
    </row>
    <row r="88" spans="1:45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1"/>
    </row>
    <row r="89" spans="1:45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1"/>
    </row>
    <row r="90" spans="1:45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1"/>
    </row>
    <row r="91" spans="1:45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1"/>
    </row>
    <row r="92" spans="1:45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1"/>
    </row>
    <row r="93" spans="1:45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1"/>
    </row>
    <row r="94" spans="1:45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1"/>
    </row>
    <row r="95" spans="1:4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1"/>
    </row>
    <row r="96" spans="1:45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1"/>
    </row>
    <row r="97" spans="1:45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1"/>
    </row>
    <row r="98" spans="1:45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1"/>
    </row>
    <row r="99" spans="1:45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1"/>
    </row>
    <row r="100" spans="1:45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1"/>
    </row>
    <row r="101" spans="1:45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1"/>
    </row>
    <row r="102" spans="1:45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1"/>
    </row>
    <row r="103" spans="1:45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1"/>
    </row>
    <row r="104" spans="1:45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1"/>
    </row>
    <row r="105" spans="1:4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1"/>
    </row>
    <row r="106" spans="1:45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1"/>
    </row>
    <row r="107" spans="1:45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1"/>
    </row>
    <row r="108" spans="1:45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1"/>
    </row>
    <row r="109" spans="1:45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1"/>
    </row>
    <row r="110" spans="1:45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1"/>
    </row>
    <row r="111" spans="1:45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1"/>
    </row>
    <row r="112" spans="1:45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1"/>
    </row>
    <row r="113" spans="1:45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1"/>
    </row>
    <row r="114" spans="1:45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1"/>
    </row>
    <row r="115" spans="1:4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1"/>
    </row>
    <row r="116" spans="1:45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1"/>
    </row>
    <row r="117" spans="1:45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1"/>
    </row>
    <row r="118" spans="1:45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1"/>
    </row>
    <row r="119" spans="1:45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1"/>
    </row>
    <row r="120" spans="1:45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1"/>
    </row>
    <row r="121" spans="1:45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1"/>
    </row>
    <row r="122" spans="1:45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1"/>
    </row>
    <row r="123" spans="1:45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1"/>
    </row>
    <row r="124" spans="1:45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1"/>
    </row>
    <row r="125" spans="1:4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1"/>
    </row>
    <row r="126" spans="1:45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1"/>
    </row>
    <row r="127" spans="1:45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1"/>
    </row>
    <row r="128" spans="1:45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1"/>
    </row>
    <row r="129" spans="1:45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1"/>
    </row>
    <row r="130" spans="1:45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1"/>
    </row>
    <row r="131" spans="1:45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1"/>
    </row>
    <row r="132" spans="1:45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1"/>
    </row>
    <row r="133" spans="1:45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1"/>
    </row>
    <row r="134" spans="1:45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1"/>
    </row>
    <row r="135" spans="1:4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1"/>
    </row>
    <row r="136" spans="1:45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1"/>
    </row>
    <row r="137" spans="1:45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1"/>
    </row>
    <row r="138" spans="1:45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1"/>
    </row>
    <row r="139" spans="1:45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1"/>
    </row>
    <row r="140" spans="1:45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1"/>
    </row>
    <row r="141" spans="1:45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1"/>
    </row>
    <row r="142" spans="1:45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1"/>
    </row>
    <row r="143" spans="1:45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1"/>
    </row>
    <row r="144" spans="1:45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1"/>
    </row>
    <row r="145" spans="1: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1"/>
    </row>
    <row r="146" spans="1:45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1"/>
    </row>
    <row r="147" spans="1:45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1"/>
    </row>
    <row r="148" spans="1:45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1"/>
    </row>
    <row r="149" spans="1:45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1"/>
    </row>
    <row r="150" spans="1:45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1"/>
    </row>
    <row r="151" spans="1:45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1"/>
    </row>
    <row r="152" spans="1:45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1"/>
    </row>
    <row r="153" spans="1:45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1"/>
    </row>
    <row r="154" spans="1:45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1"/>
    </row>
    <row r="155" spans="1:4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1"/>
    </row>
    <row r="156" spans="1:45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1"/>
    </row>
    <row r="157" spans="1:45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1"/>
    </row>
    <row r="158" spans="1:45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1"/>
    </row>
    <row r="159" spans="1:45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1"/>
    </row>
    <row r="160" spans="1:45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1"/>
    </row>
    <row r="161" spans="1:45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1"/>
    </row>
    <row r="162" spans="1:45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1"/>
    </row>
    <row r="163" spans="1:45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1"/>
    </row>
    <row r="164" spans="1:45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1"/>
    </row>
    <row r="165" spans="1:4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1"/>
    </row>
    <row r="166" spans="1:45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1"/>
    </row>
    <row r="167" spans="1:45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1"/>
    </row>
    <row r="168" spans="1:45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1"/>
    </row>
    <row r="169" spans="1:45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1"/>
    </row>
    <row r="170" spans="1:45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1"/>
    </row>
    <row r="171" spans="1:45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1"/>
    </row>
    <row r="172" spans="1:45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1"/>
    </row>
    <row r="173" spans="1:45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1"/>
    </row>
    <row r="174" spans="1:45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1"/>
    </row>
    <row r="175" spans="1:4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1"/>
    </row>
    <row r="176" spans="1:45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1"/>
    </row>
    <row r="177" spans="1:45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1"/>
    </row>
    <row r="178" spans="1:45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1"/>
    </row>
    <row r="179" spans="1:45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1"/>
    </row>
    <row r="180" spans="1:45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1"/>
    </row>
    <row r="181" spans="1:45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1"/>
    </row>
    <row r="182" spans="1:45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1"/>
    </row>
    <row r="183" spans="1:45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1"/>
    </row>
    <row r="184" spans="1:45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1"/>
    </row>
    <row r="185" spans="1:4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1"/>
    </row>
    <row r="186" spans="1:45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1"/>
    </row>
    <row r="187" spans="1:45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1"/>
    </row>
    <row r="188" spans="1:45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1"/>
    </row>
    <row r="189" spans="1:45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1"/>
    </row>
    <row r="190" spans="1:45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1"/>
    </row>
    <row r="191" spans="1:45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1"/>
    </row>
    <row r="192" spans="1:45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1"/>
    </row>
    <row r="193" spans="1:45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1"/>
    </row>
    <row r="194" spans="1:45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1"/>
    </row>
    <row r="195" spans="1:4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1"/>
    </row>
    <row r="196" spans="1:45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1"/>
    </row>
    <row r="197" spans="1:45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1"/>
    </row>
    <row r="198" spans="1:45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1"/>
    </row>
    <row r="199" spans="1:45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1"/>
    </row>
    <row r="200" spans="1:45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1"/>
    </row>
    <row r="201" spans="1:45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1"/>
    </row>
    <row r="202" spans="1:45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1"/>
    </row>
    <row r="203" spans="1:45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1"/>
    </row>
    <row r="204" spans="1:45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1"/>
    </row>
    <row r="205" spans="1:4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1"/>
    </row>
    <row r="206" spans="1:45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1"/>
    </row>
    <row r="207" spans="1:45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1"/>
    </row>
    <row r="208" spans="1:45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1"/>
    </row>
    <row r="209" spans="1:45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1"/>
    </row>
    <row r="210" spans="1:45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1"/>
    </row>
    <row r="211" spans="1:45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1"/>
    </row>
    <row r="212" spans="1:45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1"/>
    </row>
    <row r="213" spans="1:45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1"/>
    </row>
    <row r="214" spans="1:45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1"/>
    </row>
    <row r="215" spans="1:4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1"/>
    </row>
    <row r="216" spans="1:45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1"/>
    </row>
    <row r="217" spans="1:45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1"/>
    </row>
    <row r="218" spans="1:45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1"/>
    </row>
    <row r="219" spans="1:45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1"/>
    </row>
    <row r="220" spans="1:45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1"/>
    </row>
    <row r="221" spans="1:45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1"/>
    </row>
    <row r="222" spans="1:45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1"/>
    </row>
    <row r="223" spans="1:45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1"/>
    </row>
    <row r="224" spans="1:45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1"/>
    </row>
    <row r="225" spans="1:4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1"/>
    </row>
    <row r="226" spans="1:45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1"/>
    </row>
    <row r="227" spans="1:45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1"/>
    </row>
    <row r="228" spans="1:45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1"/>
    </row>
    <row r="229" spans="1:45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1"/>
    </row>
    <row r="230" spans="1:45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1"/>
    </row>
    <row r="231" spans="1:45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1"/>
    </row>
    <row r="232" spans="1:45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1"/>
    </row>
    <row r="233" spans="1:45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1"/>
    </row>
    <row r="234" spans="1:45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1"/>
    </row>
    <row r="235" spans="1:4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1"/>
    </row>
    <row r="236" spans="1:45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1"/>
    </row>
    <row r="237" spans="1:45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1"/>
    </row>
    <row r="238" spans="1:45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1"/>
    </row>
    <row r="239" spans="1:45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1"/>
    </row>
    <row r="240" spans="1:45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1"/>
    </row>
    <row r="241" spans="1:45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1"/>
    </row>
    <row r="242" spans="1:45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1"/>
    </row>
    <row r="243" spans="1:45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1"/>
    </row>
    <row r="244" spans="1:45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1"/>
    </row>
    <row r="245" spans="1: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1"/>
    </row>
    <row r="246" spans="1:45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1"/>
    </row>
    <row r="247" spans="1:45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1"/>
    </row>
    <row r="248" spans="1:45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1"/>
    </row>
    <row r="249" spans="1:45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1"/>
    </row>
    <row r="250" spans="1:45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1"/>
    </row>
    <row r="251" spans="1:45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1"/>
    </row>
    <row r="252" spans="1:45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1"/>
    </row>
    <row r="253" spans="1:45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1"/>
    </row>
    <row r="254" spans="1:45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1"/>
    </row>
    <row r="255" spans="1:4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1"/>
    </row>
    <row r="256" spans="1:45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1"/>
    </row>
    <row r="257" spans="1:45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1"/>
    </row>
    <row r="258" spans="1:45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1"/>
    </row>
    <row r="259" spans="1:45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1"/>
    </row>
    <row r="260" spans="1:45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1"/>
    </row>
    <row r="261" spans="1:45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1"/>
    </row>
    <row r="262" spans="1:45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1"/>
    </row>
    <row r="263" spans="1:45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1"/>
    </row>
    <row r="264" spans="1:45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1"/>
    </row>
    <row r="265" spans="1:4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1"/>
    </row>
    <row r="266" spans="1:45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1"/>
    </row>
    <row r="267" spans="1:45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1"/>
    </row>
    <row r="268" spans="1:45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1"/>
    </row>
    <row r="269" spans="1:45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1"/>
    </row>
    <row r="270" spans="1:45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1"/>
    </row>
    <row r="271" spans="1:45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1"/>
    </row>
    <row r="272" spans="1:45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1"/>
    </row>
    <row r="273" spans="1:45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1"/>
    </row>
    <row r="274" spans="1:45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1"/>
    </row>
    <row r="275" spans="1:4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1"/>
    </row>
    <row r="276" spans="1:45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1"/>
    </row>
    <row r="277" spans="1:45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1"/>
    </row>
    <row r="278" spans="1:45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1"/>
    </row>
    <row r="279" spans="1:45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1"/>
    </row>
    <row r="280" spans="1:45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1"/>
    </row>
    <row r="281" spans="1:45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1"/>
    </row>
    <row r="282" spans="1:45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1"/>
    </row>
    <row r="283" spans="1:45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1"/>
    </row>
    <row r="284" spans="1:45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1"/>
    </row>
    <row r="285" spans="1:4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1"/>
    </row>
    <row r="286" spans="1:45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1"/>
    </row>
    <row r="287" spans="1:45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1"/>
    </row>
    <row r="288" spans="1:45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1"/>
    </row>
    <row r="289" spans="1:45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1"/>
    </row>
    <row r="290" spans="1:45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1"/>
    </row>
    <row r="291" spans="1:45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1"/>
    </row>
    <row r="292" spans="1:45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1"/>
    </row>
    <row r="293" spans="1:45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1"/>
    </row>
    <row r="294" spans="1:45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1"/>
    </row>
    <row r="295" spans="1:4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1"/>
    </row>
    <row r="296" spans="1:45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1"/>
    </row>
    <row r="297" spans="1:45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1"/>
    </row>
    <row r="298" spans="1:45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1"/>
    </row>
    <row r="299" spans="1:45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1"/>
    </row>
    <row r="300" spans="1:45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1"/>
    </row>
    <row r="301" spans="1:45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1"/>
    </row>
    <row r="302" spans="1:45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1"/>
    </row>
    <row r="303" spans="1:45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1"/>
    </row>
    <row r="304" spans="1:45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1"/>
    </row>
    <row r="305" spans="1:4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1"/>
    </row>
    <row r="306" spans="1:45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1"/>
    </row>
    <row r="307" spans="1:45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1"/>
    </row>
    <row r="308" spans="1:45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1"/>
    </row>
    <row r="309" spans="1:45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1"/>
    </row>
    <row r="310" spans="1:45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1"/>
    </row>
    <row r="311" spans="1:45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1"/>
    </row>
    <row r="312" spans="1:45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1"/>
    </row>
    <row r="313" spans="1:45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1"/>
    </row>
    <row r="314" spans="1:45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1"/>
    </row>
    <row r="315" spans="1:4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1"/>
    </row>
    <row r="316" spans="1:45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1"/>
    </row>
    <row r="317" spans="1:45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1"/>
    </row>
    <row r="318" spans="1:45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1"/>
    </row>
    <row r="319" spans="1:45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1"/>
    </row>
    <row r="320" spans="1:45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1"/>
    </row>
    <row r="321" spans="1:45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1"/>
    </row>
    <row r="322" spans="1:45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"/>
    </row>
    <row r="323" spans="1:45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"/>
    </row>
    <row r="324" spans="1:45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"/>
    </row>
    <row r="325" spans="1:4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1"/>
    </row>
    <row r="326" spans="1:45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1"/>
    </row>
    <row r="327" spans="1:45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1"/>
    </row>
    <row r="328" spans="1:45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1"/>
    </row>
    <row r="329" spans="1:45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1"/>
    </row>
    <row r="330" spans="1:45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1"/>
    </row>
    <row r="331" spans="1:45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1"/>
    </row>
    <row r="332" spans="1:45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1"/>
    </row>
    <row r="333" spans="1:45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1"/>
    </row>
    <row r="334" spans="1:45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1"/>
    </row>
    <row r="335" spans="1:4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1"/>
    </row>
    <row r="336" spans="1:45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1"/>
    </row>
    <row r="337" spans="1:45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1"/>
    </row>
    <row r="338" spans="1:45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1"/>
    </row>
    <row r="339" spans="1:45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1"/>
    </row>
    <row r="340" spans="1:45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1"/>
    </row>
    <row r="341" spans="1:45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1"/>
    </row>
    <row r="342" spans="1:45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1"/>
    </row>
    <row r="343" spans="1:45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1"/>
    </row>
    <row r="344" spans="1:45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1"/>
    </row>
    <row r="345" spans="1: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1"/>
    </row>
    <row r="346" spans="1:45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1"/>
    </row>
    <row r="347" spans="1:45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1"/>
    </row>
    <row r="348" spans="1:45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1"/>
    </row>
    <row r="349" spans="1:45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1"/>
    </row>
    <row r="350" spans="1:45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1"/>
    </row>
    <row r="351" spans="1:45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1"/>
    </row>
    <row r="352" spans="1:45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1"/>
    </row>
    <row r="353" spans="1:45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1"/>
    </row>
    <row r="354" spans="1:45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1"/>
    </row>
    <row r="355" spans="1:4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1"/>
    </row>
    <row r="356" spans="1:45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1"/>
    </row>
    <row r="357" spans="1:45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1"/>
    </row>
    <row r="358" spans="1:45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1"/>
    </row>
    <row r="359" spans="1:45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1"/>
    </row>
    <row r="360" spans="1:45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1"/>
    </row>
    <row r="361" spans="1:45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1"/>
    </row>
    <row r="362" spans="1:45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1"/>
    </row>
    <row r="363" spans="1:45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1"/>
    </row>
    <row r="364" spans="1:45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1"/>
    </row>
    <row r="365" spans="1:4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1"/>
    </row>
    <row r="366" spans="1:45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1"/>
    </row>
    <row r="367" spans="1:45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1"/>
    </row>
    <row r="368" spans="1:45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1"/>
    </row>
    <row r="369" spans="1:45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1"/>
    </row>
    <row r="370" spans="1:45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1"/>
    </row>
    <row r="371" spans="1:45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1"/>
    </row>
    <row r="372" spans="1:45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1"/>
    </row>
    <row r="373" spans="1:45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1"/>
    </row>
    <row r="374" spans="1:45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1"/>
    </row>
    <row r="375" spans="1:4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1"/>
    </row>
    <row r="376" spans="1:45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1"/>
    </row>
    <row r="377" spans="1:45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1"/>
    </row>
    <row r="378" spans="1:45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1"/>
    </row>
    <row r="379" spans="1:45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1"/>
    </row>
    <row r="380" spans="1:45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1"/>
    </row>
    <row r="381" spans="1:45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1"/>
    </row>
    <row r="382" spans="1:45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1"/>
    </row>
    <row r="383" spans="1:45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1"/>
    </row>
    <row r="384" spans="1:45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1"/>
    </row>
    <row r="385" spans="1:4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1"/>
    </row>
    <row r="386" spans="1:45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1"/>
    </row>
    <row r="387" spans="1:45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1"/>
    </row>
    <row r="388" spans="1:45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1"/>
    </row>
    <row r="389" spans="1:45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1"/>
    </row>
    <row r="390" spans="1:45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1"/>
    </row>
    <row r="391" spans="1:45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1"/>
    </row>
    <row r="392" spans="1:45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1"/>
    </row>
    <row r="393" spans="1:45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1"/>
    </row>
    <row r="394" spans="1:45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1"/>
    </row>
    <row r="395" spans="1:4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1"/>
    </row>
    <row r="396" spans="1:45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1"/>
    </row>
    <row r="397" spans="1:45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1"/>
    </row>
    <row r="398" spans="1:45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1"/>
    </row>
    <row r="399" spans="1:45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1"/>
    </row>
    <row r="400" spans="1:45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1"/>
    </row>
    <row r="401" spans="1:45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1"/>
    </row>
    <row r="402" spans="1:45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1"/>
    </row>
    <row r="403" spans="1:45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1"/>
    </row>
    <row r="404" spans="1:45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1"/>
    </row>
    <row r="405" spans="1:4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1"/>
    </row>
    <row r="406" spans="1:45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1"/>
    </row>
    <row r="407" spans="1:45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1"/>
    </row>
    <row r="408" spans="1:45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1"/>
    </row>
    <row r="409" spans="1:45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1"/>
    </row>
    <row r="410" spans="1:45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1"/>
    </row>
    <row r="411" spans="1:45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1"/>
    </row>
    <row r="412" spans="1:45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1"/>
    </row>
    <row r="413" spans="1:45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1"/>
    </row>
    <row r="414" spans="1:45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1"/>
    </row>
    <row r="415" spans="1:4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1"/>
    </row>
    <row r="416" spans="1:45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1"/>
    </row>
    <row r="417" spans="1:45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1"/>
    </row>
    <row r="418" spans="1:45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1"/>
    </row>
    <row r="419" spans="1:45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1"/>
    </row>
    <row r="420" spans="1:45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1"/>
    </row>
    <row r="421" spans="1:45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1"/>
    </row>
    <row r="422" spans="1:45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1"/>
    </row>
    <row r="423" spans="1:45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1"/>
    </row>
    <row r="424" spans="1:45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1"/>
    </row>
    <row r="425" spans="1:4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1"/>
    </row>
    <row r="426" spans="1:45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1"/>
    </row>
    <row r="427" spans="1:45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1"/>
    </row>
    <row r="428" spans="1:45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1"/>
    </row>
    <row r="429" spans="1:45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1"/>
    </row>
    <row r="430" spans="1:45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1"/>
    </row>
    <row r="431" spans="1:45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1"/>
    </row>
    <row r="432" spans="1:45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1"/>
    </row>
    <row r="433" spans="1:45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1"/>
    </row>
    <row r="434" spans="1:45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1"/>
    </row>
    <row r="435" spans="1:4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1"/>
    </row>
    <row r="436" spans="1:45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1"/>
    </row>
    <row r="437" spans="1:45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1"/>
    </row>
    <row r="438" spans="1:45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1"/>
    </row>
    <row r="439" spans="1:45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1"/>
    </row>
    <row r="440" spans="1:45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1"/>
    </row>
    <row r="441" spans="1:45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1"/>
    </row>
    <row r="442" spans="1:45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1"/>
    </row>
    <row r="443" spans="1:45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1"/>
    </row>
    <row r="444" spans="1:45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1"/>
    </row>
    <row r="445" spans="1: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1"/>
    </row>
    <row r="446" spans="1:45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1"/>
    </row>
    <row r="447" spans="1:45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1"/>
    </row>
    <row r="448" spans="1:45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1"/>
    </row>
    <row r="449" spans="1:45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1"/>
    </row>
    <row r="450" spans="1:45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1"/>
    </row>
    <row r="451" spans="1:45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1"/>
    </row>
    <row r="452" spans="1:45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1"/>
    </row>
    <row r="453" spans="1:45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1"/>
    </row>
    <row r="454" spans="1:45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1"/>
    </row>
    <row r="455" spans="1:4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1"/>
    </row>
    <row r="456" spans="1:45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1"/>
    </row>
    <row r="457" spans="1:45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1"/>
    </row>
    <row r="458" spans="1:45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1"/>
    </row>
    <row r="459" spans="1:45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1"/>
    </row>
    <row r="460" spans="1:45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1"/>
    </row>
    <row r="461" spans="1:45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1"/>
    </row>
    <row r="462" spans="1:45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1"/>
    </row>
    <row r="463" spans="1:45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1"/>
    </row>
    <row r="464" spans="1:45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1"/>
    </row>
    <row r="465" spans="1:4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1"/>
    </row>
    <row r="466" spans="1:45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1"/>
    </row>
    <row r="467" spans="1:45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1"/>
    </row>
    <row r="468" spans="1:45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1"/>
    </row>
    <row r="469" spans="1:45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1"/>
    </row>
    <row r="470" spans="1:45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1"/>
    </row>
    <row r="471" spans="1:45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1"/>
    </row>
    <row r="472" spans="1:45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1"/>
    </row>
    <row r="473" spans="1:45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1"/>
    </row>
    <row r="474" spans="1:45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1"/>
    </row>
    <row r="475" spans="1:4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1"/>
    </row>
    <row r="476" spans="1:45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1"/>
    </row>
    <row r="477" spans="1:45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1"/>
    </row>
    <row r="478" spans="1:45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1"/>
    </row>
    <row r="479" spans="1:45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1"/>
    </row>
    <row r="480" spans="1:45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1"/>
    </row>
    <row r="481" spans="1:45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1"/>
    </row>
    <row r="482" spans="1:45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1"/>
    </row>
    <row r="483" spans="1:45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1"/>
    </row>
    <row r="484" spans="1:45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1"/>
    </row>
    <row r="485" spans="1:4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1"/>
    </row>
    <row r="486" spans="1:45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1"/>
    </row>
    <row r="487" spans="1:45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1"/>
    </row>
    <row r="488" spans="1:45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1"/>
    </row>
    <row r="489" spans="1:45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1"/>
    </row>
    <row r="490" spans="1:45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1"/>
    </row>
    <row r="491" spans="1:45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1"/>
    </row>
    <row r="492" spans="1:45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1"/>
    </row>
    <row r="493" spans="1:45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1"/>
    </row>
    <row r="494" spans="1:45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1"/>
    </row>
    <row r="495" spans="1:4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1"/>
    </row>
    <row r="496" spans="1:45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1"/>
    </row>
    <row r="497" spans="1:45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1"/>
    </row>
    <row r="498" spans="1:45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1"/>
    </row>
    <row r="499" spans="1:45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1"/>
    </row>
    <row r="500" spans="1:45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1"/>
    </row>
    <row r="501" spans="1:45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1"/>
    </row>
    <row r="502" spans="1:45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1"/>
    </row>
    <row r="503" spans="1:45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1"/>
    </row>
    <row r="504" spans="1:45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1"/>
    </row>
    <row r="505" spans="1:4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1"/>
    </row>
    <row r="506" spans="1:45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1"/>
    </row>
    <row r="507" spans="1:45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1"/>
    </row>
    <row r="508" spans="1:45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1"/>
    </row>
    <row r="509" spans="1:45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1"/>
    </row>
    <row r="510" spans="1:45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1"/>
    </row>
    <row r="511" spans="1:45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1"/>
    </row>
    <row r="512" spans="1:45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1"/>
    </row>
    <row r="513" spans="1:45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1"/>
    </row>
    <row r="514" spans="1:45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1"/>
    </row>
    <row r="515" spans="1:4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1"/>
    </row>
    <row r="516" spans="1:45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1"/>
    </row>
    <row r="517" spans="1:45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1"/>
    </row>
    <row r="518" spans="1:45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1"/>
    </row>
    <row r="519" spans="1:45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1"/>
    </row>
    <row r="520" spans="1:45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1"/>
    </row>
    <row r="521" spans="1:45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1"/>
    </row>
    <row r="522" spans="1:45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1"/>
    </row>
    <row r="523" spans="1:45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1"/>
    </row>
    <row r="524" spans="1:45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1"/>
    </row>
    <row r="525" spans="1:4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1"/>
    </row>
    <row r="526" spans="1:45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1"/>
    </row>
    <row r="527" spans="1:45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1"/>
    </row>
    <row r="528" spans="1:45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1"/>
    </row>
    <row r="529" spans="1:45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1"/>
    </row>
    <row r="530" spans="1:45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1"/>
    </row>
    <row r="531" spans="1:45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1"/>
    </row>
    <row r="532" spans="1:45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1"/>
    </row>
    <row r="533" spans="1:45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1"/>
    </row>
    <row r="534" spans="1:45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1"/>
    </row>
    <row r="535" spans="1:4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1"/>
    </row>
    <row r="536" spans="1:45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1"/>
    </row>
    <row r="537" spans="1:45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1"/>
    </row>
    <row r="538" spans="1:45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1"/>
    </row>
    <row r="539" spans="1:45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1"/>
    </row>
    <row r="540" spans="1:45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1"/>
    </row>
    <row r="541" spans="1:45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1"/>
    </row>
    <row r="542" spans="1:45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1"/>
    </row>
    <row r="543" spans="1:45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1"/>
    </row>
    <row r="544" spans="1:45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1"/>
    </row>
    <row r="545" spans="1: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1"/>
    </row>
    <row r="546" spans="1:45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1"/>
    </row>
    <row r="547" spans="1:45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1"/>
    </row>
    <row r="548" spans="1:45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1"/>
    </row>
    <row r="549" spans="1:45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1"/>
    </row>
    <row r="550" spans="1:45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1"/>
    </row>
    <row r="551" spans="1:45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1"/>
    </row>
    <row r="552" spans="1:45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1"/>
    </row>
    <row r="553" spans="1:45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1"/>
    </row>
    <row r="554" spans="1:45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1"/>
    </row>
    <row r="555" spans="1:4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1"/>
    </row>
    <row r="556" spans="1:45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1"/>
    </row>
    <row r="557" spans="1:45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1"/>
    </row>
    <row r="558" spans="1:45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1"/>
    </row>
    <row r="559" spans="1:45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1"/>
    </row>
    <row r="560" spans="1:45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1"/>
    </row>
    <row r="561" spans="1:45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1"/>
    </row>
    <row r="562" spans="1:45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1"/>
    </row>
    <row r="563" spans="1:45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1"/>
    </row>
    <row r="564" spans="1:45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1"/>
    </row>
    <row r="565" spans="1:4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1"/>
    </row>
    <row r="566" spans="1:45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1"/>
    </row>
    <row r="567" spans="1:45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1"/>
    </row>
    <row r="568" spans="1:45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1"/>
    </row>
    <row r="569" spans="1:45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1"/>
    </row>
    <row r="570" spans="1:45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1"/>
    </row>
    <row r="571" spans="1:45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1"/>
    </row>
    <row r="572" spans="1:45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1"/>
    </row>
    <row r="573" spans="1:45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1"/>
    </row>
    <row r="574" spans="1:45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1"/>
    </row>
    <row r="575" spans="1:4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1"/>
    </row>
    <row r="576" spans="1:45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1"/>
    </row>
    <row r="577" spans="1:45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1"/>
    </row>
    <row r="578" spans="1:45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1"/>
    </row>
    <row r="579" spans="1:45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1"/>
    </row>
    <row r="580" spans="1:45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1"/>
    </row>
    <row r="581" spans="1:45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1"/>
    </row>
    <row r="582" spans="1:45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1"/>
    </row>
    <row r="583" spans="1:45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1"/>
    </row>
    <row r="584" spans="1:45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1"/>
    </row>
    <row r="585" spans="1:4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1"/>
    </row>
    <row r="586" spans="1:45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1"/>
    </row>
    <row r="587" spans="1:45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1"/>
    </row>
    <row r="588" spans="1:45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1"/>
    </row>
    <row r="589" spans="1:45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1"/>
    </row>
    <row r="590" spans="1:45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1"/>
    </row>
    <row r="591" spans="1:45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1"/>
    </row>
    <row r="592" spans="1:45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1"/>
    </row>
    <row r="593" spans="1:45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1"/>
    </row>
    <row r="594" spans="1:45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1"/>
    </row>
    <row r="595" spans="1:4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1"/>
    </row>
    <row r="596" spans="1:45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1"/>
    </row>
    <row r="597" spans="1:45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1"/>
    </row>
    <row r="598" spans="1:45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1"/>
    </row>
    <row r="599" spans="1:45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1"/>
    </row>
    <row r="600" spans="1:45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1"/>
    </row>
    <row r="601" spans="1:45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1"/>
    </row>
    <row r="602" spans="1:45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1"/>
    </row>
    <row r="603" spans="1:45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1"/>
    </row>
    <row r="604" spans="1:45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1"/>
    </row>
    <row r="605" spans="1:4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1"/>
    </row>
    <row r="606" spans="1:45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1"/>
    </row>
    <row r="607" spans="1:45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1"/>
    </row>
    <row r="608" spans="1:45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1"/>
    </row>
    <row r="609" spans="1:45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1"/>
    </row>
    <row r="610" spans="1:45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1"/>
    </row>
    <row r="611" spans="1:45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1"/>
    </row>
    <row r="612" spans="1:45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1"/>
    </row>
    <row r="613" spans="1:45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1"/>
    </row>
    <row r="614" spans="1:45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1"/>
    </row>
    <row r="615" spans="1:4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1"/>
    </row>
    <row r="616" spans="1:45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1"/>
    </row>
    <row r="617" spans="1:45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1"/>
    </row>
    <row r="618" spans="1:45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1"/>
    </row>
    <row r="619" spans="1:45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1"/>
    </row>
    <row r="620" spans="1:45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1"/>
    </row>
    <row r="621" spans="1:45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1"/>
    </row>
    <row r="622" spans="1:45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1"/>
    </row>
    <row r="623" spans="1:45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1"/>
    </row>
    <row r="624" spans="1:45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1"/>
    </row>
    <row r="625" spans="1:4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1"/>
    </row>
    <row r="626" spans="1:45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1"/>
    </row>
    <row r="627" spans="1:45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1"/>
    </row>
    <row r="628" spans="1:45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1"/>
    </row>
    <row r="629" spans="1:45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1"/>
    </row>
    <row r="630" spans="1:45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1"/>
    </row>
    <row r="631" spans="1:45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1"/>
    </row>
    <row r="632" spans="1:45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1"/>
    </row>
    <row r="633" spans="1:45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1"/>
    </row>
    <row r="634" spans="1:45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1"/>
    </row>
    <row r="635" spans="1:4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1"/>
    </row>
    <row r="636" spans="1:45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1"/>
    </row>
    <row r="637" spans="1:45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1"/>
    </row>
    <row r="638" spans="1:45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1"/>
    </row>
    <row r="639" spans="1:45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1"/>
    </row>
    <row r="640" spans="1:45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1"/>
    </row>
    <row r="641" spans="1:45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1"/>
    </row>
    <row r="642" spans="1:45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1"/>
    </row>
    <row r="643" spans="1:45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1"/>
    </row>
    <row r="644" spans="1:45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1"/>
    </row>
    <row r="645" spans="1: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1"/>
    </row>
    <row r="646" spans="1:45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1"/>
    </row>
    <row r="647" spans="1:45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1"/>
    </row>
    <row r="648" spans="1:45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1"/>
    </row>
    <row r="649" spans="1:45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1"/>
    </row>
    <row r="650" spans="1:45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1"/>
    </row>
    <row r="651" spans="1:45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1"/>
    </row>
    <row r="652" spans="1:45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1"/>
    </row>
    <row r="653" spans="1:45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1"/>
    </row>
    <row r="654" spans="1:45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1"/>
    </row>
    <row r="655" spans="1:4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1"/>
    </row>
    <row r="656" spans="1:45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1"/>
    </row>
    <row r="657" spans="1:45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1"/>
    </row>
    <row r="658" spans="1:45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1"/>
    </row>
    <row r="659" spans="1:45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1"/>
    </row>
    <row r="660" spans="1:45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1"/>
    </row>
    <row r="661" spans="1:45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1"/>
    </row>
    <row r="662" spans="1:45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1"/>
    </row>
    <row r="663" spans="1:45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1"/>
    </row>
    <row r="664" spans="1:45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1"/>
    </row>
    <row r="665" spans="1:4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1"/>
    </row>
    <row r="666" spans="1:45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1"/>
    </row>
    <row r="667" spans="1:45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1"/>
    </row>
    <row r="668" spans="1:45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1"/>
    </row>
    <row r="669" spans="1:45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1"/>
    </row>
    <row r="670" spans="1:45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1"/>
    </row>
    <row r="671" spans="1:45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1"/>
    </row>
    <row r="672" spans="1:45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1"/>
    </row>
    <row r="673" spans="1:45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1"/>
    </row>
    <row r="674" spans="1:45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1"/>
    </row>
    <row r="675" spans="1:4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1"/>
    </row>
    <row r="676" spans="1:45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1"/>
    </row>
    <row r="677" spans="1:45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1"/>
    </row>
    <row r="678" spans="1:45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1"/>
    </row>
    <row r="679" spans="1:45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1"/>
    </row>
    <row r="680" spans="1:45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1"/>
    </row>
    <row r="681" spans="1:45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1"/>
    </row>
    <row r="682" spans="1:45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1"/>
    </row>
    <row r="683" spans="1:45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1"/>
    </row>
    <row r="684" spans="1:45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1"/>
    </row>
    <row r="685" spans="1:4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1"/>
    </row>
    <row r="686" spans="1:45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1"/>
    </row>
    <row r="687" spans="1:45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1"/>
    </row>
    <row r="688" spans="1:45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1"/>
    </row>
    <row r="689" spans="1:45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1"/>
    </row>
    <row r="690" spans="1:45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1"/>
    </row>
    <row r="691" spans="1:45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1"/>
    </row>
    <row r="692" spans="1:45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1"/>
    </row>
    <row r="693" spans="1:45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1"/>
    </row>
    <row r="694" spans="1:45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1"/>
    </row>
    <row r="695" spans="1:4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1"/>
    </row>
    <row r="696" spans="1:45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1"/>
    </row>
    <row r="697" spans="1:45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1"/>
    </row>
    <row r="698" spans="1:45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1"/>
    </row>
    <row r="699" spans="1:45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1"/>
    </row>
    <row r="700" spans="1:45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1"/>
    </row>
    <row r="701" spans="1:45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1"/>
    </row>
    <row r="702" spans="1:45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1"/>
    </row>
    <row r="703" spans="1:45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1"/>
    </row>
    <row r="704" spans="1:45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1"/>
    </row>
    <row r="705" spans="1:4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1"/>
    </row>
    <row r="706" spans="1:45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1"/>
    </row>
    <row r="707" spans="1:45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1"/>
    </row>
    <row r="708" spans="1:45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1"/>
    </row>
    <row r="709" spans="1:45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1"/>
    </row>
    <row r="710" spans="1:45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1"/>
    </row>
    <row r="711" spans="1:45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1"/>
    </row>
    <row r="712" spans="1:45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1"/>
    </row>
    <row r="713" spans="1:45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1"/>
    </row>
    <row r="714" spans="1:45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1"/>
    </row>
    <row r="715" spans="1:4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1"/>
    </row>
    <row r="716" spans="1:45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1"/>
    </row>
    <row r="717" spans="1:45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1"/>
    </row>
    <row r="718" spans="1:45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1"/>
    </row>
    <row r="719" spans="1:45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1"/>
    </row>
    <row r="720" spans="1:45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1"/>
    </row>
    <row r="721" spans="1:45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1"/>
    </row>
    <row r="722" spans="1:45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1"/>
    </row>
    <row r="723" spans="1:45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1"/>
    </row>
    <row r="724" spans="1:45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1"/>
    </row>
    <row r="725" spans="1:4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1"/>
    </row>
    <row r="726" spans="1:45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1"/>
    </row>
    <row r="727" spans="1:45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1"/>
    </row>
    <row r="728" spans="1:45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1"/>
    </row>
    <row r="729" spans="1:45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1"/>
    </row>
    <row r="730" spans="1:45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1"/>
    </row>
    <row r="731" spans="1:45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1"/>
    </row>
    <row r="732" spans="1:45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1"/>
    </row>
    <row r="733" spans="1:45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1"/>
    </row>
    <row r="734" spans="1:45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1"/>
    </row>
    <row r="735" spans="1:4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1"/>
    </row>
    <row r="736" spans="1:45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1"/>
    </row>
    <row r="737" spans="1:45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1"/>
    </row>
    <row r="738" spans="1:45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1"/>
    </row>
    <row r="739" spans="1:45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1"/>
    </row>
    <row r="740" spans="1:45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1"/>
    </row>
    <row r="741" spans="1:45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1"/>
    </row>
    <row r="742" spans="1:45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1"/>
    </row>
    <row r="743" spans="1:45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1"/>
    </row>
    <row r="744" spans="1:45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1"/>
    </row>
    <row r="745" spans="1: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1"/>
    </row>
    <row r="746" spans="1:45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1"/>
    </row>
    <row r="747" spans="1:45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1"/>
    </row>
    <row r="748" spans="1:45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1"/>
    </row>
    <row r="749" spans="1:45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1"/>
    </row>
    <row r="750" spans="1:45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1"/>
    </row>
    <row r="751" spans="1:45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1"/>
    </row>
    <row r="752" spans="1:45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1"/>
    </row>
    <row r="753" spans="1:45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1"/>
    </row>
    <row r="754" spans="1:45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1"/>
    </row>
    <row r="755" spans="1:4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1"/>
    </row>
    <row r="756" spans="1:45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1"/>
    </row>
    <row r="757" spans="1:45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1"/>
    </row>
    <row r="758" spans="1:45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1"/>
    </row>
    <row r="759" spans="1:45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1"/>
    </row>
    <row r="760" spans="1:45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1"/>
    </row>
    <row r="761" spans="1:45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1"/>
    </row>
    <row r="762" spans="1:45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1"/>
    </row>
    <row r="763" spans="1:45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1"/>
    </row>
    <row r="764" spans="1:45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1"/>
    </row>
    <row r="765" spans="1:4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1"/>
    </row>
    <row r="766" spans="1:45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1"/>
    </row>
    <row r="767" spans="1:45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1"/>
    </row>
    <row r="768" spans="1:45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1"/>
    </row>
    <row r="769" spans="1:45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1"/>
    </row>
    <row r="770" spans="1:45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1"/>
    </row>
    <row r="771" spans="1:45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1"/>
    </row>
    <row r="772" spans="1:45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1"/>
    </row>
    <row r="773" spans="1:45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1"/>
    </row>
    <row r="774" spans="1:45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1"/>
    </row>
    <row r="775" spans="1:4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1"/>
    </row>
    <row r="776" spans="1:45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1"/>
    </row>
    <row r="777" spans="1:45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1"/>
    </row>
    <row r="778" spans="1:45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1"/>
    </row>
    <row r="779" spans="1:45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1"/>
    </row>
    <row r="780" spans="1:45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1"/>
    </row>
    <row r="781" spans="1:45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1"/>
    </row>
    <row r="782" spans="1:45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1"/>
    </row>
    <row r="783" spans="1:45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1"/>
    </row>
    <row r="784" spans="1:45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1"/>
    </row>
    <row r="785" spans="1:4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1"/>
    </row>
    <row r="786" spans="1:45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1"/>
    </row>
    <row r="787" spans="1:45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1"/>
    </row>
    <row r="788" spans="1:45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1"/>
    </row>
    <row r="789" spans="1:45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1"/>
    </row>
    <row r="790" spans="1:45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1"/>
    </row>
    <row r="791" spans="1:45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1"/>
    </row>
    <row r="792" spans="1:45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1"/>
    </row>
    <row r="793" spans="1:45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1"/>
    </row>
    <row r="794" spans="1:45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1"/>
    </row>
    <row r="795" spans="1:4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1"/>
    </row>
    <row r="796" spans="1:45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1"/>
    </row>
    <row r="797" spans="1:45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1"/>
    </row>
    <row r="798" spans="1:45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1"/>
    </row>
    <row r="799" spans="1:45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1"/>
    </row>
    <row r="800" spans="1:45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1"/>
    </row>
    <row r="801" spans="1:45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1"/>
    </row>
    <row r="802" spans="1:45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1"/>
    </row>
    <row r="803" spans="1:45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1"/>
    </row>
    <row r="804" spans="1:45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1"/>
    </row>
    <row r="805" spans="1:4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1"/>
    </row>
    <row r="806" spans="1:45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1"/>
    </row>
    <row r="807" spans="1:45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1"/>
    </row>
    <row r="808" spans="1:45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1"/>
    </row>
    <row r="809" spans="1:45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1"/>
    </row>
    <row r="810" spans="1:45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1"/>
    </row>
    <row r="811" spans="1:45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1"/>
    </row>
    <row r="812" spans="1:45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1"/>
    </row>
    <row r="813" spans="1:45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1"/>
    </row>
    <row r="814" spans="1:45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1"/>
    </row>
    <row r="815" spans="1:4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1"/>
    </row>
    <row r="816" spans="1:45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1"/>
    </row>
    <row r="817" spans="1:45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1"/>
    </row>
    <row r="818" spans="1:45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1"/>
    </row>
    <row r="819" spans="1:45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1"/>
    </row>
    <row r="820" spans="1:45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1"/>
    </row>
    <row r="821" spans="1:45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1"/>
    </row>
    <row r="822" spans="1:45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1"/>
    </row>
    <row r="823" spans="1:45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1"/>
    </row>
    <row r="824" spans="1:45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1"/>
    </row>
    <row r="825" spans="1:4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1"/>
    </row>
    <row r="826" spans="1:45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1"/>
    </row>
    <row r="827" spans="1:45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1"/>
    </row>
    <row r="828" spans="1:45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1"/>
    </row>
    <row r="829" spans="1:45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1"/>
    </row>
    <row r="830" spans="1:45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1"/>
    </row>
    <row r="831" spans="1:45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1"/>
    </row>
    <row r="832" spans="1:45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1"/>
    </row>
    <row r="833" spans="1:45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1"/>
    </row>
    <row r="834" spans="1:45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1"/>
    </row>
    <row r="835" spans="1:4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1"/>
    </row>
    <row r="836" spans="1:45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1"/>
    </row>
    <row r="837" spans="1:45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1"/>
    </row>
    <row r="838" spans="1:45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1"/>
    </row>
    <row r="839" spans="1:45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1"/>
    </row>
    <row r="840" spans="1:45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1"/>
    </row>
    <row r="841" spans="1:45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1"/>
    </row>
    <row r="842" spans="1:45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1"/>
    </row>
    <row r="843" spans="1:45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1"/>
    </row>
    <row r="844" spans="1:45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1"/>
    </row>
    <row r="845" spans="1: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1"/>
    </row>
    <row r="846" spans="1:45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1"/>
    </row>
    <row r="847" spans="1:45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1"/>
    </row>
    <row r="848" spans="1:45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1"/>
    </row>
    <row r="849" spans="1:45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1"/>
    </row>
    <row r="850" spans="1:45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1"/>
    </row>
    <row r="851" spans="1:45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1"/>
    </row>
    <row r="852" spans="1:45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1"/>
    </row>
    <row r="853" spans="1:45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1"/>
    </row>
    <row r="854" spans="1:45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1"/>
    </row>
    <row r="855" spans="1:4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1"/>
    </row>
    <row r="856" spans="1:45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1"/>
    </row>
    <row r="857" spans="1:45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1"/>
    </row>
    <row r="858" spans="1:45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1"/>
    </row>
    <row r="859" spans="1:45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1"/>
    </row>
    <row r="860" spans="1:45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1"/>
    </row>
    <row r="861" spans="1:45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1"/>
    </row>
    <row r="862" spans="1:45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1"/>
    </row>
    <row r="863" spans="1:45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1"/>
    </row>
    <row r="864" spans="1:45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1"/>
    </row>
    <row r="865" spans="1:4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1"/>
    </row>
    <row r="866" spans="1:45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1"/>
    </row>
    <row r="867" spans="1:45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1"/>
    </row>
    <row r="868" spans="1:45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1"/>
    </row>
    <row r="869" spans="1:45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1"/>
    </row>
    <row r="870" spans="1:45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1"/>
    </row>
    <row r="871" spans="1:45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1"/>
    </row>
    <row r="872" spans="1:45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1"/>
    </row>
    <row r="873" spans="1:45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1"/>
    </row>
    <row r="874" spans="1:45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1"/>
    </row>
    <row r="875" spans="1:4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1"/>
    </row>
    <row r="876" spans="1:45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1"/>
    </row>
    <row r="877" spans="1:45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1"/>
    </row>
    <row r="878" spans="1:45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1"/>
    </row>
    <row r="879" spans="1:45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1"/>
    </row>
    <row r="880" spans="1:45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1"/>
    </row>
    <row r="881" spans="1:45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1"/>
    </row>
    <row r="882" spans="1:45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1"/>
    </row>
    <row r="883" spans="1:45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1"/>
    </row>
    <row r="884" spans="1:45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1"/>
    </row>
    <row r="885" spans="1:4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1"/>
    </row>
    <row r="886" spans="1:45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1"/>
    </row>
    <row r="887" spans="1:45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1"/>
    </row>
    <row r="888" spans="1:45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1"/>
    </row>
    <row r="889" spans="1:45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1"/>
    </row>
    <row r="890" spans="1:45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1"/>
    </row>
    <row r="891" spans="1:45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1"/>
    </row>
    <row r="892" spans="1:45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1"/>
    </row>
    <row r="893" spans="1:45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1"/>
    </row>
    <row r="894" spans="1:45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1"/>
    </row>
    <row r="895" spans="1:4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1"/>
    </row>
    <row r="896" spans="1:45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1"/>
    </row>
    <row r="897" spans="1:45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1"/>
    </row>
    <row r="898" spans="1:45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1"/>
    </row>
    <row r="899" spans="1:45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1"/>
    </row>
    <row r="900" spans="1:45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1"/>
    </row>
    <row r="901" spans="1:45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1"/>
    </row>
    <row r="902" spans="1:45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1"/>
    </row>
    <row r="903" spans="1:45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1"/>
    </row>
    <row r="904" spans="1:45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1"/>
    </row>
    <row r="905" spans="1:4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1"/>
    </row>
    <row r="906" spans="1:45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1"/>
    </row>
    <row r="907" spans="1:45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1"/>
    </row>
    <row r="908" spans="1:45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1"/>
    </row>
    <row r="909" spans="1:45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1"/>
    </row>
    <row r="910" spans="1:45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1"/>
    </row>
    <row r="911" spans="1:45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1"/>
    </row>
    <row r="912" spans="1:45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1"/>
    </row>
    <row r="913" spans="1:45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1"/>
    </row>
    <row r="914" spans="1:45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1"/>
    </row>
    <row r="915" spans="1:4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1"/>
    </row>
    <row r="916" spans="1:45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1"/>
    </row>
    <row r="917" spans="1:45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1"/>
    </row>
    <row r="918" spans="1:45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1"/>
    </row>
    <row r="919" spans="1:45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1"/>
    </row>
    <row r="920" spans="1:45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1"/>
    </row>
    <row r="921" spans="1:45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1"/>
    </row>
    <row r="922" spans="1:45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1"/>
    </row>
    <row r="923" spans="1:45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1"/>
    </row>
    <row r="924" spans="1:45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1"/>
    </row>
    <row r="925" spans="1:4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1"/>
    </row>
    <row r="926" spans="1:45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1"/>
    </row>
    <row r="927" spans="1:45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1"/>
    </row>
    <row r="928" spans="1:45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1"/>
    </row>
    <row r="929" spans="1:45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1"/>
    </row>
    <row r="930" spans="1:45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1"/>
    </row>
    <row r="931" spans="1:45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1"/>
    </row>
    <row r="932" spans="1:45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1"/>
    </row>
    <row r="933" spans="1:45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1"/>
    </row>
    <row r="934" spans="1:45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1"/>
    </row>
    <row r="935" spans="1:4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1"/>
    </row>
    <row r="936" spans="1:45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1"/>
    </row>
    <row r="937" spans="1:45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1"/>
    </row>
    <row r="938" spans="1:45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1"/>
    </row>
    <row r="939" spans="1:45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1"/>
    </row>
    <row r="940" spans="1:45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1"/>
    </row>
    <row r="941" spans="1:45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1"/>
    </row>
    <row r="942" spans="1:45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1"/>
    </row>
    <row r="943" spans="1:45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1"/>
    </row>
    <row r="944" spans="1:45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1"/>
    </row>
    <row r="945" spans="1: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1"/>
    </row>
    <row r="946" spans="1:45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1"/>
    </row>
    <row r="947" spans="1:45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1"/>
    </row>
    <row r="948" spans="1:45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1"/>
    </row>
    <row r="949" spans="1:45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1"/>
    </row>
    <row r="950" spans="1:45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1"/>
    </row>
    <row r="951" spans="1:45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1"/>
    </row>
    <row r="952" spans="1:45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1"/>
    </row>
    <row r="953" spans="1:45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1"/>
    </row>
    <row r="954" spans="1:45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1"/>
    </row>
    <row r="955" spans="1:4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1"/>
    </row>
    <row r="956" spans="1:45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1"/>
    </row>
    <row r="957" spans="1:45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1"/>
    </row>
    <row r="958" spans="1:45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1"/>
    </row>
    <row r="959" spans="1:45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1"/>
    </row>
    <row r="960" spans="1:45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1"/>
    </row>
    <row r="961" spans="1:45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1"/>
    </row>
    <row r="962" spans="1:45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1"/>
    </row>
    <row r="963" spans="1:45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1"/>
    </row>
    <row r="964" spans="1:45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1"/>
    </row>
    <row r="965" spans="1:4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1"/>
    </row>
    <row r="966" spans="1:45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1"/>
    </row>
    <row r="967" spans="1:45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1"/>
    </row>
    <row r="968" spans="1:45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1"/>
    </row>
    <row r="969" spans="1:45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1"/>
    </row>
    <row r="970" spans="1:45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1"/>
    </row>
    <row r="971" spans="1:45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1"/>
    </row>
    <row r="972" spans="1:45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1"/>
    </row>
    <row r="973" spans="1:45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1"/>
    </row>
    <row r="974" spans="1:45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1"/>
    </row>
    <row r="975" spans="1:4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1"/>
    </row>
    <row r="976" spans="1:45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1"/>
    </row>
    <row r="977" spans="1:45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1"/>
    </row>
    <row r="978" spans="1:45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1"/>
    </row>
    <row r="979" spans="1:45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1"/>
    </row>
    <row r="980" spans="1:45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1"/>
    </row>
    <row r="981" spans="1:45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1"/>
    </row>
    <row r="982" spans="1:45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1"/>
    </row>
    <row r="983" spans="1:45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1"/>
    </row>
    <row r="984" spans="1:45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1"/>
    </row>
    <row r="985" spans="1:4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1"/>
    </row>
    <row r="986" spans="1:45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1"/>
    </row>
    <row r="987" spans="1:45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1"/>
    </row>
    <row r="988" spans="1:45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1"/>
    </row>
    <row r="989" spans="1:45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1"/>
    </row>
    <row r="990" spans="1:45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1"/>
    </row>
    <row r="991" spans="1:45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1"/>
    </row>
    <row r="992" spans="1:45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1"/>
    </row>
    <row r="993" spans="1:45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1"/>
    </row>
    <row r="994" spans="1:45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1"/>
    </row>
    <row r="995" spans="1:4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1"/>
    </row>
    <row r="996" spans="1:45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1"/>
    </row>
    <row r="997" spans="1:45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1"/>
    </row>
    <row r="998" spans="1:45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1"/>
    </row>
    <row r="999" spans="1:45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1"/>
    </row>
    <row r="1000" spans="1:45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1"/>
    </row>
  </sheetData>
  <mergeCells count="268">
    <mergeCell ref="AI36:AJ36"/>
    <mergeCell ref="AK36:AL36"/>
    <mergeCell ref="AM36:AN36"/>
    <mergeCell ref="AO36:AP36"/>
    <mergeCell ref="AQ36:AR36"/>
    <mergeCell ref="Q36:R36"/>
    <mergeCell ref="S36:T36"/>
    <mergeCell ref="U36:V36"/>
    <mergeCell ref="W36:X36"/>
    <mergeCell ref="Y36:Z36"/>
    <mergeCell ref="AA36:AB36"/>
    <mergeCell ref="AC36:AD36"/>
    <mergeCell ref="A36:D36"/>
    <mergeCell ref="E36:F36"/>
    <mergeCell ref="G36:H36"/>
    <mergeCell ref="I36:J36"/>
    <mergeCell ref="K36:L36"/>
    <mergeCell ref="M36:N36"/>
    <mergeCell ref="O36:P36"/>
    <mergeCell ref="AE36:AF36"/>
    <mergeCell ref="AG36:AH36"/>
    <mergeCell ref="A29:D30"/>
    <mergeCell ref="E29:F30"/>
    <mergeCell ref="G29:V29"/>
    <mergeCell ref="G30:H30"/>
    <mergeCell ref="I30:J30"/>
    <mergeCell ref="K30:L30"/>
    <mergeCell ref="M30:N30"/>
    <mergeCell ref="AE34:AF34"/>
    <mergeCell ref="AG34:AH34"/>
    <mergeCell ref="Q34:R34"/>
    <mergeCell ref="S34:T34"/>
    <mergeCell ref="U34:V34"/>
    <mergeCell ref="W34:X34"/>
    <mergeCell ref="Y34:Z34"/>
    <mergeCell ref="AA34:AB34"/>
    <mergeCell ref="AC34:AD34"/>
    <mergeCell ref="A31:D31"/>
    <mergeCell ref="E31:F31"/>
    <mergeCell ref="G31:H31"/>
    <mergeCell ref="I31:J31"/>
    <mergeCell ref="K31:L31"/>
    <mergeCell ref="M31:N31"/>
    <mergeCell ref="O31:P31"/>
    <mergeCell ref="AG30:AH30"/>
    <mergeCell ref="E17:G17"/>
    <mergeCell ref="H17:J17"/>
    <mergeCell ref="A18:B19"/>
    <mergeCell ref="C18:D18"/>
    <mergeCell ref="H19:J19"/>
    <mergeCell ref="E21:G21"/>
    <mergeCell ref="H21:J21"/>
    <mergeCell ref="C19:D19"/>
    <mergeCell ref="E19:G19"/>
    <mergeCell ref="A20:B21"/>
    <mergeCell ref="C20:D20"/>
    <mergeCell ref="E20:G20"/>
    <mergeCell ref="H20:J20"/>
    <mergeCell ref="C21:D21"/>
    <mergeCell ref="E18:G18"/>
    <mergeCell ref="H18:J18"/>
    <mergeCell ref="AQ31:AR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O30:P30"/>
    <mergeCell ref="Q30:R30"/>
    <mergeCell ref="S30:T30"/>
    <mergeCell ref="U30:V30"/>
    <mergeCell ref="AE30:AF30"/>
    <mergeCell ref="AI31:AJ31"/>
    <mergeCell ref="AK31:AL31"/>
    <mergeCell ref="AM31:AN31"/>
    <mergeCell ref="AO31:AP31"/>
    <mergeCell ref="K20:M20"/>
    <mergeCell ref="N20:P20"/>
    <mergeCell ref="Q20:S20"/>
    <mergeCell ref="T20:V20"/>
    <mergeCell ref="W20:Y20"/>
    <mergeCell ref="Z20:AB20"/>
    <mergeCell ref="AC20:AE20"/>
    <mergeCell ref="K21:M21"/>
    <mergeCell ref="N21:P21"/>
    <mergeCell ref="Q21:S21"/>
    <mergeCell ref="T21:V21"/>
    <mergeCell ref="W21:Y21"/>
    <mergeCell ref="Z21:AB21"/>
    <mergeCell ref="AC21:AE21"/>
    <mergeCell ref="K17:M17"/>
    <mergeCell ref="N17:P17"/>
    <mergeCell ref="K19:M19"/>
    <mergeCell ref="N19:P19"/>
    <mergeCell ref="Q19:S19"/>
    <mergeCell ref="T19:V19"/>
    <mergeCell ref="W19:Y19"/>
    <mergeCell ref="Z18:AB18"/>
    <mergeCell ref="AC18:AE18"/>
    <mergeCell ref="K18:M18"/>
    <mergeCell ref="N18:P18"/>
    <mergeCell ref="Q18:S18"/>
    <mergeCell ref="T18:V18"/>
    <mergeCell ref="W18:Y18"/>
    <mergeCell ref="Q17:S17"/>
    <mergeCell ref="T17:V17"/>
    <mergeCell ref="AO30:AP30"/>
    <mergeCell ref="AF21:AH21"/>
    <mergeCell ref="AI21:AK21"/>
    <mergeCell ref="AL21:AN21"/>
    <mergeCell ref="W29:AH29"/>
    <mergeCell ref="AI29:AR29"/>
    <mergeCell ref="W30:X30"/>
    <mergeCell ref="Y30:Z30"/>
    <mergeCell ref="AQ30:AR30"/>
    <mergeCell ref="AA30:AB30"/>
    <mergeCell ref="AC30:AD30"/>
    <mergeCell ref="AI9:AK9"/>
    <mergeCell ref="AL9:AN9"/>
    <mergeCell ref="AI16:AN16"/>
    <mergeCell ref="Z8:AB8"/>
    <mergeCell ref="Z9:AB9"/>
    <mergeCell ref="AC8:AE8"/>
    <mergeCell ref="AF8:AH8"/>
    <mergeCell ref="AI30:AJ30"/>
    <mergeCell ref="AK30:AL30"/>
    <mergeCell ref="AM30:AN30"/>
    <mergeCell ref="Z19:AB19"/>
    <mergeCell ref="AC19:AE19"/>
    <mergeCell ref="AF19:AH19"/>
    <mergeCell ref="AI19:AK19"/>
    <mergeCell ref="AL19:AN19"/>
    <mergeCell ref="AF18:AH18"/>
    <mergeCell ref="AI18:AK18"/>
    <mergeCell ref="AL18:AN18"/>
    <mergeCell ref="AF20:AH20"/>
    <mergeCell ref="AI20:AK20"/>
    <mergeCell ref="AL20:AN20"/>
    <mergeCell ref="AC6:AH6"/>
    <mergeCell ref="AI6:AN6"/>
    <mergeCell ref="K7:M7"/>
    <mergeCell ref="N7:P7"/>
    <mergeCell ref="Z7:AB7"/>
    <mergeCell ref="AC7:AE7"/>
    <mergeCell ref="AF7:AH7"/>
    <mergeCell ref="W17:Y17"/>
    <mergeCell ref="Z17:AB17"/>
    <mergeCell ref="AC17:AE17"/>
    <mergeCell ref="AF17:AH17"/>
    <mergeCell ref="AI17:AK17"/>
    <mergeCell ref="AL17:AN17"/>
    <mergeCell ref="Q7:S7"/>
    <mergeCell ref="T7:V7"/>
    <mergeCell ref="Q8:S8"/>
    <mergeCell ref="T8:V8"/>
    <mergeCell ref="Q9:S9"/>
    <mergeCell ref="T9:V9"/>
    <mergeCell ref="Q16:V16"/>
    <mergeCell ref="AI7:AK7"/>
    <mergeCell ref="AL7:AN7"/>
    <mergeCell ref="AI8:AK8"/>
    <mergeCell ref="AL8:AN8"/>
    <mergeCell ref="K8:M8"/>
    <mergeCell ref="N8:P8"/>
    <mergeCell ref="K9:M9"/>
    <mergeCell ref="N9:P9"/>
    <mergeCell ref="K16:P16"/>
    <mergeCell ref="E7:G7"/>
    <mergeCell ref="H7:J7"/>
    <mergeCell ref="A8:D8"/>
    <mergeCell ref="W7:Y7"/>
    <mergeCell ref="W8:Y8"/>
    <mergeCell ref="W9:Y9"/>
    <mergeCell ref="W16:AB16"/>
    <mergeCell ref="A6:D7"/>
    <mergeCell ref="E6:J6"/>
    <mergeCell ref="K6:P6"/>
    <mergeCell ref="Q6:V6"/>
    <mergeCell ref="W6:AB6"/>
    <mergeCell ref="E8:G8"/>
    <mergeCell ref="H8:J8"/>
    <mergeCell ref="E9:G9"/>
    <mergeCell ref="H9:J9"/>
    <mergeCell ref="A9:D9"/>
    <mergeCell ref="A16:D17"/>
    <mergeCell ref="E16:J16"/>
    <mergeCell ref="AC9:AE9"/>
    <mergeCell ref="AF9:AH9"/>
    <mergeCell ref="AC16:AH16"/>
    <mergeCell ref="AM33:AN33"/>
    <mergeCell ref="AO33:AP33"/>
    <mergeCell ref="AQ33:AR33"/>
    <mergeCell ref="A35:D35"/>
    <mergeCell ref="E35:F35"/>
    <mergeCell ref="G35:H35"/>
    <mergeCell ref="I35:J35"/>
    <mergeCell ref="K35:L35"/>
    <mergeCell ref="M35:N35"/>
    <mergeCell ref="O35:P35"/>
    <mergeCell ref="AM35:AN35"/>
    <mergeCell ref="AO35:AP35"/>
    <mergeCell ref="AI34:AJ34"/>
    <mergeCell ref="AK34:AL34"/>
    <mergeCell ref="AM34:AN34"/>
    <mergeCell ref="AO34:AP34"/>
    <mergeCell ref="AQ34:AR34"/>
    <mergeCell ref="AI35:AJ35"/>
    <mergeCell ref="AK35:AL35"/>
    <mergeCell ref="AQ35:AR35"/>
    <mergeCell ref="AE35:AF35"/>
    <mergeCell ref="AG35:AH35"/>
    <mergeCell ref="Q35:R35"/>
    <mergeCell ref="S35:T35"/>
    <mergeCell ref="U33:V33"/>
    <mergeCell ref="W33:X33"/>
    <mergeCell ref="Y33:Z33"/>
    <mergeCell ref="AA33:AB33"/>
    <mergeCell ref="AC33:AD33"/>
    <mergeCell ref="AE33:AF33"/>
    <mergeCell ref="AG33:AH33"/>
    <mergeCell ref="U35:V35"/>
    <mergeCell ref="W35:X35"/>
    <mergeCell ref="Y35:Z35"/>
    <mergeCell ref="AA35:AB35"/>
    <mergeCell ref="AC35:AD35"/>
    <mergeCell ref="AQ32:AR32"/>
    <mergeCell ref="Q32:R32"/>
    <mergeCell ref="S32:T32"/>
    <mergeCell ref="U32:V32"/>
    <mergeCell ref="W32:X32"/>
    <mergeCell ref="Y32:Z32"/>
    <mergeCell ref="AA32:AB32"/>
    <mergeCell ref="AC32:AD32"/>
    <mergeCell ref="AI33:AJ33"/>
    <mergeCell ref="AK33:AL33"/>
    <mergeCell ref="Q33:R33"/>
    <mergeCell ref="S33:T33"/>
    <mergeCell ref="AE32:AF32"/>
    <mergeCell ref="AG32:AH32"/>
    <mergeCell ref="AI32:AJ32"/>
    <mergeCell ref="AK32:AL32"/>
    <mergeCell ref="A34:D34"/>
    <mergeCell ref="E34:F34"/>
    <mergeCell ref="G34:H34"/>
    <mergeCell ref="I34:J34"/>
    <mergeCell ref="K34:L34"/>
    <mergeCell ref="M34:N34"/>
    <mergeCell ref="O34:P34"/>
    <mergeCell ref="AM32:AN32"/>
    <mergeCell ref="AO32:AP32"/>
    <mergeCell ref="A32:D32"/>
    <mergeCell ref="E32:F32"/>
    <mergeCell ref="G32:H32"/>
    <mergeCell ref="I32:J32"/>
    <mergeCell ref="K32:L32"/>
    <mergeCell ref="M32:N32"/>
    <mergeCell ref="O32:P32"/>
    <mergeCell ref="A33:D33"/>
    <mergeCell ref="E33:F33"/>
    <mergeCell ref="G33:H33"/>
    <mergeCell ref="I33:J33"/>
    <mergeCell ref="K33:L33"/>
    <mergeCell ref="M33:N33"/>
    <mergeCell ref="O33:P33"/>
  </mergeCells>
  <phoneticPr fontId="12"/>
  <pageMargins left="0.7" right="0.7" top="0.75" bottom="0.75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abSelected="1" workbookViewId="0">
      <selection activeCell="Y7" sqref="Y7"/>
    </sheetView>
  </sheetViews>
  <sheetFormatPr defaultColWidth="12.6640625" defaultRowHeight="15" customHeight="1"/>
  <cols>
    <col min="1" max="1" width="20.77734375" style="164" customWidth="1"/>
    <col min="2" max="2" width="13.44140625" style="164" customWidth="1"/>
    <col min="3" max="7" width="8.21875" style="164" customWidth="1"/>
    <col min="8" max="26" width="7" style="164" customWidth="1"/>
    <col min="27" max="16384" width="12.6640625" style="164"/>
  </cols>
  <sheetData>
    <row r="1" spans="1:26" ht="13.2">
      <c r="A1" s="162" t="s">
        <v>212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3.2">
      <c r="A2" s="163"/>
      <c r="B2" s="163"/>
      <c r="C2" s="163"/>
      <c r="D2" s="163"/>
      <c r="E2" s="163"/>
      <c r="F2" s="163"/>
      <c r="G2" s="165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3.2">
      <c r="A3" s="163"/>
      <c r="B3" s="163"/>
      <c r="C3" s="163"/>
      <c r="D3" s="163"/>
      <c r="E3" s="163"/>
      <c r="F3" s="163"/>
      <c r="G3" s="165" t="s">
        <v>213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13.2">
      <c r="A4" s="166" t="s">
        <v>214</v>
      </c>
      <c r="B4" s="167" t="s">
        <v>215</v>
      </c>
      <c r="C4" s="168" t="s">
        <v>216</v>
      </c>
      <c r="D4" s="169"/>
      <c r="E4" s="169"/>
      <c r="F4" s="169"/>
      <c r="G4" s="169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ht="30" customHeight="1">
      <c r="A5" s="170"/>
      <c r="B5" s="171"/>
      <c r="C5" s="172" t="s">
        <v>9</v>
      </c>
      <c r="D5" s="173" t="s">
        <v>184</v>
      </c>
      <c r="E5" s="174" t="s">
        <v>217</v>
      </c>
      <c r="F5" s="174" t="s">
        <v>218</v>
      </c>
      <c r="G5" s="175" t="s">
        <v>219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3.2">
      <c r="A6" s="176" t="s">
        <v>9</v>
      </c>
      <c r="B6" s="177" t="s">
        <v>220</v>
      </c>
      <c r="C6" s="178">
        <v>753</v>
      </c>
      <c r="D6" s="179">
        <v>20</v>
      </c>
      <c r="E6" s="179">
        <v>144</v>
      </c>
      <c r="F6" s="179">
        <v>504</v>
      </c>
      <c r="G6" s="179">
        <v>85</v>
      </c>
      <c r="H6" s="162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</row>
    <row r="7" spans="1:26" ht="13.2">
      <c r="A7" s="180" t="s">
        <v>221</v>
      </c>
      <c r="B7" s="181" t="s">
        <v>222</v>
      </c>
      <c r="C7" s="182">
        <v>220</v>
      </c>
      <c r="D7" s="183" t="s">
        <v>67</v>
      </c>
      <c r="E7" s="183" t="s">
        <v>67</v>
      </c>
      <c r="F7" s="183">
        <v>220</v>
      </c>
      <c r="G7" s="183" t="s">
        <v>67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3.2">
      <c r="A8" s="180" t="s">
        <v>223</v>
      </c>
      <c r="B8" s="181" t="s">
        <v>224</v>
      </c>
      <c r="C8" s="182">
        <v>184</v>
      </c>
      <c r="D8" s="183">
        <v>4</v>
      </c>
      <c r="E8" s="183">
        <v>4</v>
      </c>
      <c r="F8" s="183">
        <v>176</v>
      </c>
      <c r="G8" s="183" t="s">
        <v>67</v>
      </c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3.2">
      <c r="A9" s="180" t="s">
        <v>225</v>
      </c>
      <c r="B9" s="181" t="s">
        <v>226</v>
      </c>
      <c r="C9" s="182">
        <v>20</v>
      </c>
      <c r="D9" s="183" t="s">
        <v>67</v>
      </c>
      <c r="E9" s="183" t="s">
        <v>67</v>
      </c>
      <c r="F9" s="183">
        <v>20</v>
      </c>
      <c r="G9" s="183" t="s">
        <v>67</v>
      </c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ht="13.2">
      <c r="A10" s="180" t="s">
        <v>227</v>
      </c>
      <c r="B10" s="181" t="s">
        <v>228</v>
      </c>
      <c r="C10" s="182">
        <v>64</v>
      </c>
      <c r="D10" s="183" t="s">
        <v>67</v>
      </c>
      <c r="E10" s="183" t="s">
        <v>67</v>
      </c>
      <c r="F10" s="183">
        <v>64</v>
      </c>
      <c r="G10" s="183" t="s">
        <v>67</v>
      </c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13.2">
      <c r="A11" s="180" t="s">
        <v>229</v>
      </c>
      <c r="B11" s="181" t="s">
        <v>230</v>
      </c>
      <c r="C11" s="182">
        <v>64</v>
      </c>
      <c r="D11" s="183" t="s">
        <v>67</v>
      </c>
      <c r="E11" s="183">
        <v>40</v>
      </c>
      <c r="F11" s="183">
        <v>24</v>
      </c>
      <c r="G11" s="183" t="s">
        <v>67</v>
      </c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15.75" customHeight="1">
      <c r="A12" s="180" t="s">
        <v>231</v>
      </c>
      <c r="B12" s="181" t="s">
        <v>232</v>
      </c>
      <c r="C12" s="182">
        <v>30</v>
      </c>
      <c r="D12" s="183" t="s">
        <v>67</v>
      </c>
      <c r="E12" s="183">
        <v>30</v>
      </c>
      <c r="F12" s="183" t="s">
        <v>67</v>
      </c>
      <c r="G12" s="183" t="s">
        <v>67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6" ht="15.75" customHeight="1">
      <c r="A13" s="180" t="s">
        <v>233</v>
      </c>
      <c r="B13" s="181" t="s">
        <v>234</v>
      </c>
      <c r="C13" s="182">
        <v>14</v>
      </c>
      <c r="D13" s="183">
        <v>14</v>
      </c>
      <c r="E13" s="183" t="s">
        <v>67</v>
      </c>
      <c r="F13" s="183" t="s">
        <v>67</v>
      </c>
      <c r="G13" s="183" t="s">
        <v>67</v>
      </c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 ht="15.75" customHeight="1">
      <c r="A14" s="180" t="s">
        <v>235</v>
      </c>
      <c r="B14" s="181" t="s">
        <v>236</v>
      </c>
      <c r="C14" s="182">
        <v>20</v>
      </c>
      <c r="D14" s="183" t="s">
        <v>67</v>
      </c>
      <c r="E14" s="183">
        <v>20</v>
      </c>
      <c r="F14" s="183" t="s">
        <v>67</v>
      </c>
      <c r="G14" s="183" t="s">
        <v>67</v>
      </c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5.75" customHeight="1">
      <c r="A15" s="180" t="s">
        <v>237</v>
      </c>
      <c r="B15" s="181" t="s">
        <v>238</v>
      </c>
      <c r="C15" s="182">
        <v>40</v>
      </c>
      <c r="D15" s="183" t="s">
        <v>67</v>
      </c>
      <c r="E15" s="183">
        <v>40</v>
      </c>
      <c r="F15" s="183" t="s">
        <v>67</v>
      </c>
      <c r="G15" s="183" t="s">
        <v>67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15.75" customHeight="1">
      <c r="A16" s="180" t="s">
        <v>239</v>
      </c>
      <c r="B16" s="181" t="s">
        <v>240</v>
      </c>
      <c r="C16" s="182">
        <v>10</v>
      </c>
      <c r="D16" s="183" t="s">
        <v>67</v>
      </c>
      <c r="E16" s="183">
        <v>10</v>
      </c>
      <c r="F16" s="183" t="s">
        <v>67</v>
      </c>
      <c r="G16" s="183" t="s">
        <v>67</v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15.75" customHeight="1">
      <c r="A17" s="180" t="s">
        <v>241</v>
      </c>
      <c r="B17" s="181" t="s">
        <v>242</v>
      </c>
      <c r="C17" s="182">
        <v>2</v>
      </c>
      <c r="D17" s="183">
        <v>2</v>
      </c>
      <c r="E17" s="183" t="s">
        <v>67</v>
      </c>
      <c r="F17" s="183" t="s">
        <v>67</v>
      </c>
      <c r="G17" s="183" t="s">
        <v>67</v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 ht="15.75" customHeight="1">
      <c r="A18" s="180" t="s">
        <v>243</v>
      </c>
      <c r="B18" s="181" t="s">
        <v>244</v>
      </c>
      <c r="C18" s="182">
        <v>10</v>
      </c>
      <c r="D18" s="183" t="s">
        <v>67</v>
      </c>
      <c r="E18" s="183" t="s">
        <v>67</v>
      </c>
      <c r="F18" s="183" t="s">
        <v>67</v>
      </c>
      <c r="G18" s="183">
        <v>10</v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 ht="15.75" customHeight="1">
      <c r="A19" s="180" t="s">
        <v>245</v>
      </c>
      <c r="B19" s="181" t="s">
        <v>246</v>
      </c>
      <c r="C19" s="182">
        <v>20</v>
      </c>
      <c r="D19" s="183" t="s">
        <v>67</v>
      </c>
      <c r="E19" s="183" t="s">
        <v>67</v>
      </c>
      <c r="F19" s="183" t="s">
        <v>67</v>
      </c>
      <c r="G19" s="183">
        <v>20</v>
      </c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 ht="15.75" customHeight="1">
      <c r="A20" s="180" t="s">
        <v>247</v>
      </c>
      <c r="B20" s="181" t="s">
        <v>248</v>
      </c>
      <c r="C20" s="182">
        <v>25</v>
      </c>
      <c r="D20" s="183" t="s">
        <v>67</v>
      </c>
      <c r="E20" s="183" t="s">
        <v>67</v>
      </c>
      <c r="F20" s="183" t="s">
        <v>67</v>
      </c>
      <c r="G20" s="183">
        <v>25</v>
      </c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 ht="15.75" customHeight="1">
      <c r="A21" s="180" t="s">
        <v>249</v>
      </c>
      <c r="B21" s="181" t="s">
        <v>250</v>
      </c>
      <c r="C21" s="182">
        <v>10</v>
      </c>
      <c r="D21" s="183" t="s">
        <v>67</v>
      </c>
      <c r="E21" s="183" t="s">
        <v>67</v>
      </c>
      <c r="F21" s="183" t="s">
        <v>67</v>
      </c>
      <c r="G21" s="183">
        <v>10</v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 ht="15.75" customHeight="1">
      <c r="A22" s="184" t="s">
        <v>251</v>
      </c>
      <c r="B22" s="185" t="s">
        <v>252</v>
      </c>
      <c r="C22" s="186">
        <v>20</v>
      </c>
      <c r="D22" s="187" t="s">
        <v>67</v>
      </c>
      <c r="E22" s="187" t="s">
        <v>67</v>
      </c>
      <c r="F22" s="187" t="s">
        <v>67</v>
      </c>
      <c r="G22" s="187">
        <v>20</v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 ht="15.75" customHeight="1">
      <c r="A23" s="163" t="s">
        <v>25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 ht="15.75" customHeight="1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 ht="15.7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ht="15.75" customHeight="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 ht="15.75" customHeight="1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 ht="15.7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ht="15.75" customHeight="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 ht="15.75" customHeight="1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 ht="15.75" customHeight="1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 ht="15.75" customHeight="1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 ht="15.75" customHeight="1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ht="15.75" customHeight="1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5.75" customHeight="1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ht="15.75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ht="15.75" customHeight="1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 ht="15.75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 ht="15.75" customHeight="1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 ht="15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ht="15.75" customHeight="1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5.7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ht="15.7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ht="15.75" customHeight="1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5.75" customHeight="1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ht="15.75" customHeight="1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ht="15.75" customHeight="1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 ht="15.75" customHeight="1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 ht="15.75" customHeight="1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 ht="15.75" customHeight="1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 ht="15.75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 ht="15.75" customHeight="1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 ht="15.75" customHeight="1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 ht="15.75" customHeight="1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 ht="15.75" customHeight="1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26" ht="15.75" customHeight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1:26" ht="15.75" customHeight="1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1:26" ht="15.75" customHeight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1:26" ht="15.75" customHeight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1:26" ht="15.7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1:26" ht="15.75" customHeight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1:26" ht="15.75" customHeight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 ht="15.75" customHeight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1:26" ht="15.75" customHeight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1:26" ht="15.75" customHeight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1:26" ht="15.75" customHeight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1:26" ht="15.75" customHeight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ht="15.75" customHeight="1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1:26" ht="15.75" customHeight="1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1:26" ht="15.75" customHeight="1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1:26" ht="15.75" customHeight="1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6" ht="15.75" customHeight="1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1:26" ht="15.75" customHeight="1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1:26" ht="15.75" customHeight="1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1:26" ht="15.75" customHeight="1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1:26" ht="15.75" customHeight="1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1:26" ht="15.75" customHeight="1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spans="1:26" ht="15.75" customHeight="1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spans="1:26" ht="15.75" customHeight="1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spans="1:26" ht="15.75" customHeight="1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spans="1:26" ht="15.75" customHeight="1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spans="1:26" ht="15.75" customHeight="1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spans="1:26" ht="15.75" customHeight="1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spans="1:26" ht="15.75" customHeight="1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spans="1:26" ht="15.75" customHeight="1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spans="1:26" ht="15.75" customHeight="1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spans="1:26" ht="15.75" customHeight="1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spans="1:26" ht="15.75" customHeight="1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spans="1:26" ht="15.75" customHeight="1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spans="1:26" ht="15.75" customHeight="1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spans="1:26" ht="15.75" customHeight="1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spans="1:26" ht="15.75" customHeight="1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spans="1:26" ht="15.75" customHeight="1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spans="1:26" ht="15.75" customHeight="1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spans="1:26" ht="15.75" customHeight="1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spans="1:26" ht="15.75" customHeight="1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spans="1:26" ht="15.75" customHeight="1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spans="1:26" ht="15.75" customHeight="1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spans="1:26" ht="15.75" customHeight="1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</row>
    <row r="100" spans="1:26" ht="15.75" customHeight="1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</row>
    <row r="101" spans="1:26" ht="15.75" customHeight="1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</row>
    <row r="102" spans="1:26" ht="15.75" customHeight="1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</row>
    <row r="103" spans="1:26" ht="15.75" customHeight="1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</row>
    <row r="104" spans="1:26" ht="15.75" customHeight="1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</row>
    <row r="105" spans="1:26" ht="15.7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</row>
    <row r="106" spans="1:26" ht="15.7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</row>
    <row r="107" spans="1:26" ht="15.7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spans="1:26" ht="15.7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</row>
    <row r="109" spans="1:26" ht="15.7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</row>
    <row r="110" spans="1:26" ht="15.7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</row>
    <row r="111" spans="1:26" ht="15.7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spans="1:26" ht="15.7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</row>
    <row r="113" spans="1:26" ht="15.7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</row>
    <row r="114" spans="1:26" ht="15.7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</row>
    <row r="115" spans="1:26" ht="15.7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</row>
    <row r="116" spans="1:26" ht="15.7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</row>
    <row r="117" spans="1:26" ht="15.7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</row>
    <row r="118" spans="1:26" ht="15.7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</row>
    <row r="119" spans="1:26" ht="15.7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</row>
    <row r="120" spans="1:26" ht="15.7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spans="1:26" ht="15.7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 ht="15.7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 ht="15.7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 ht="15.7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 ht="15.7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 ht="15.7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 ht="15.7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 ht="15.7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 ht="15.7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 ht="15.7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 ht="15.7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 ht="15.7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 ht="15.7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 ht="15.7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 ht="15.7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spans="1:26" ht="15.7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spans="1:26" ht="15.7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spans="1:26" ht="15.7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spans="1:26" ht="15.7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spans="1:26" ht="15.7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spans="1:26" ht="15.7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spans="1:26" ht="15.7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spans="1:26" ht="15.7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spans="1:26" ht="15.7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6" ht="15.7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spans="1:26" ht="15.7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spans="1:26" ht="15.7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spans="1:26" ht="15.7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spans="1:26" ht="15.7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 ht="15.7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spans="1:26" ht="15.7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spans="1:26" ht="15.7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  <row r="153" spans="1:26" ht="15.7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</row>
    <row r="154" spans="1:26" ht="15.7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</row>
    <row r="155" spans="1:26" ht="15.7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</row>
    <row r="156" spans="1:26" ht="15.7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</row>
    <row r="157" spans="1:26" ht="15.7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</row>
    <row r="158" spans="1:26" ht="15.7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</row>
    <row r="159" spans="1:26" ht="15.7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</row>
    <row r="160" spans="1:26" ht="15.7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</row>
    <row r="161" spans="1:26" ht="15.7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spans="1:26" ht="15.7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</row>
    <row r="163" spans="1:26" ht="15.7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</row>
    <row r="164" spans="1:26" ht="15.7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</row>
    <row r="165" spans="1:26" ht="15.7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</row>
    <row r="166" spans="1:26" ht="15.7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</row>
    <row r="167" spans="1:26" ht="15.7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</row>
    <row r="168" spans="1:26" ht="15.7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</row>
    <row r="169" spans="1:26" ht="15.7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</row>
    <row r="170" spans="1:26" ht="15.7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</row>
    <row r="171" spans="1:26" ht="15.7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</row>
    <row r="172" spans="1:26" ht="15.7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</row>
    <row r="173" spans="1:26" ht="15.7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</row>
    <row r="174" spans="1:26" ht="15.7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</row>
    <row r="175" spans="1:26" ht="15.7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6" ht="15.7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</row>
    <row r="177" spans="1:26" ht="15.7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</row>
    <row r="178" spans="1:26" ht="15.7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</row>
    <row r="179" spans="1:26" ht="15.7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</row>
    <row r="180" spans="1:26" ht="15.7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</row>
    <row r="181" spans="1:26" ht="15.7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</row>
    <row r="182" spans="1:26" ht="15.7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</row>
    <row r="183" spans="1:26" ht="15.7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</row>
    <row r="184" spans="1:26" ht="15.7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</row>
    <row r="185" spans="1:26" ht="15.7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</row>
    <row r="186" spans="1:26" ht="15.7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</row>
    <row r="187" spans="1:26" ht="15.7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</row>
    <row r="188" spans="1:26" ht="15.7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</row>
    <row r="189" spans="1:26" ht="15.7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</row>
    <row r="190" spans="1:26" ht="15.7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</row>
    <row r="191" spans="1:26" ht="15.7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</row>
    <row r="192" spans="1:26" ht="15.7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</row>
    <row r="193" spans="1:26" ht="15.7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</row>
    <row r="194" spans="1:26" ht="15.7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</row>
    <row r="195" spans="1:26" ht="15.7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</row>
    <row r="196" spans="1:26" ht="15.7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</row>
    <row r="197" spans="1:26" ht="15.7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</row>
    <row r="198" spans="1:26" ht="15.7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</row>
    <row r="199" spans="1:26" ht="15.7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</row>
    <row r="200" spans="1:26" ht="15.7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</row>
    <row r="201" spans="1:26" ht="15.7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</row>
    <row r="202" spans="1:26" ht="15.7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</row>
    <row r="203" spans="1:26" ht="15.7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</row>
    <row r="204" spans="1:26" ht="15.7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</row>
    <row r="205" spans="1:26" ht="15.7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</row>
    <row r="206" spans="1:26" ht="15.7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</row>
    <row r="207" spans="1:26" ht="15.7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</row>
    <row r="208" spans="1:26" ht="15.7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</row>
    <row r="209" spans="1:26" ht="15.7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</row>
    <row r="210" spans="1:26" ht="15.7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</row>
    <row r="211" spans="1:26" ht="15.7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</row>
    <row r="212" spans="1:26" ht="15.7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</row>
    <row r="213" spans="1:26" ht="15.7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</row>
    <row r="214" spans="1:26" ht="15.7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</row>
    <row r="215" spans="1:26" ht="15.7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</row>
    <row r="216" spans="1:26" ht="15.7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</row>
    <row r="217" spans="1:26" ht="15.7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</row>
    <row r="218" spans="1:26" ht="15.7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</row>
    <row r="219" spans="1:26" ht="15.7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</row>
    <row r="220" spans="1:26" ht="15.7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</row>
    <row r="221" spans="1:26" ht="15.7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</row>
    <row r="222" spans="1:26" ht="15.7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</row>
    <row r="223" spans="1:26" ht="15.7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</row>
    <row r="224" spans="1:26" ht="15.7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</row>
    <row r="225" spans="1:26" ht="15.7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</row>
    <row r="226" spans="1:26" ht="15.7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</row>
    <row r="227" spans="1:26" ht="15.7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</row>
    <row r="228" spans="1:26" ht="15.7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</row>
    <row r="229" spans="1:26" ht="15.7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</row>
    <row r="230" spans="1:26" ht="15.7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</row>
    <row r="231" spans="1:26" ht="15.7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spans="1:26" ht="15.7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</row>
    <row r="233" spans="1:26" ht="15.7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</row>
    <row r="234" spans="1:26" ht="15.7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</row>
    <row r="235" spans="1:26" ht="15.7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</row>
    <row r="236" spans="1:26" ht="15.7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</row>
    <row r="237" spans="1:26" ht="15.7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26" ht="15.7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</row>
    <row r="239" spans="1:26" ht="15.7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</row>
    <row r="240" spans="1:26" ht="15.7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</row>
    <row r="241" spans="1:26" ht="15.7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</row>
    <row r="242" spans="1:26" ht="15.7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</row>
    <row r="243" spans="1:26" ht="15.7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</row>
    <row r="244" spans="1:26" ht="15.7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</row>
    <row r="245" spans="1:26" ht="15.7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</row>
    <row r="246" spans="1:26" ht="15.7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</row>
    <row r="247" spans="1:26" ht="15.7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26" ht="15.7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</row>
    <row r="249" spans="1:26" ht="15.7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</row>
    <row r="250" spans="1:26" ht="15.7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</row>
    <row r="251" spans="1:26" ht="15.7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</row>
    <row r="252" spans="1:26" ht="15.7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</row>
    <row r="253" spans="1:26" ht="15.7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</row>
    <row r="254" spans="1:26" ht="15.7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</row>
    <row r="255" spans="1:26" ht="15.7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</row>
    <row r="256" spans="1:26" ht="15.7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</row>
    <row r="257" spans="1:26" ht="15.7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</row>
    <row r="258" spans="1:26" ht="15.7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</row>
    <row r="259" spans="1:26" ht="15.7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</row>
    <row r="260" spans="1:26" ht="15.7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</row>
    <row r="261" spans="1:26" ht="15.7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</row>
    <row r="262" spans="1:26" ht="15.7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spans="1:26" ht="15.7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</row>
    <row r="264" spans="1:26" ht="15.7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</row>
    <row r="265" spans="1:26" ht="15.7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</row>
    <row r="266" spans="1:26" ht="15.7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</row>
    <row r="267" spans="1:26" ht="15.7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</row>
    <row r="268" spans="1:26" ht="15.7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</row>
    <row r="269" spans="1:26" ht="15.7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</row>
    <row r="270" spans="1:26" ht="15.7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</row>
    <row r="271" spans="1:26" ht="15.7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</row>
    <row r="272" spans="1:26" ht="15.7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</row>
    <row r="273" spans="1:26" ht="15.7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</row>
    <row r="274" spans="1:26" ht="15.7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</row>
    <row r="275" spans="1:26" ht="15.7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</row>
    <row r="276" spans="1:26" ht="15.7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</row>
    <row r="277" spans="1:26" ht="15.7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</row>
    <row r="278" spans="1:26" ht="15.7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</row>
    <row r="279" spans="1:26" ht="15.7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</row>
    <row r="280" spans="1:26" ht="15.7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</row>
    <row r="281" spans="1:26" ht="15.7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</row>
    <row r="282" spans="1:26" ht="15.7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</row>
    <row r="283" spans="1:26" ht="15.7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</row>
    <row r="284" spans="1:26" ht="15.7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</row>
    <row r="285" spans="1:26" ht="15.7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</row>
    <row r="286" spans="1:26" ht="15.7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</row>
    <row r="287" spans="1:26" ht="15.7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</row>
    <row r="288" spans="1:26" ht="15.7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</row>
    <row r="289" spans="1:26" ht="15.7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</row>
    <row r="290" spans="1:26" ht="15.7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spans="1:26" ht="15.7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spans="1:26" ht="15.7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spans="1:26" ht="15.7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spans="1:26" ht="15.7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spans="1:26" ht="15.7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spans="1:26" ht="15.7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spans="1:26" ht="15.7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spans="1:26" ht="15.7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spans="1:26" ht="15.7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spans="1:26" ht="15.7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spans="1:26" ht="15.7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spans="1:26" ht="15.7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spans="1:26" ht="15.7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spans="1:26" ht="15.7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spans="1:26" ht="15.75" customHeight="1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spans="1:26" ht="15.75" customHeight="1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spans="1:26" ht="15.75" customHeight="1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spans="1:26" ht="15.75" customHeight="1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spans="1:26" ht="15.75" customHeight="1">
      <c r="A309" s="163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spans="1:26" ht="15.75" customHeight="1">
      <c r="A310" s="163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spans="1:26" ht="15.75" customHeight="1">
      <c r="A311" s="163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spans="1:26" ht="15.75" customHeight="1">
      <c r="A312" s="163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spans="1:26" ht="15.75" customHeight="1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spans="1:26" ht="15.75" customHeight="1">
      <c r="A314" s="163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spans="1:26" ht="15.75" customHeight="1">
      <c r="A315" s="163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spans="1:26" ht="15.75" customHeight="1">
      <c r="A316" s="163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spans="1:26" ht="15.75" customHeight="1">
      <c r="A317" s="163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spans="1:26" ht="15.75" customHeight="1">
      <c r="A318" s="163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spans="1:26" ht="15.75" customHeight="1">
      <c r="A319" s="163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spans="1:26" ht="15.75" customHeight="1">
      <c r="A320" s="163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spans="1:26" ht="15.75" customHeight="1">
      <c r="A321" s="163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spans="1:26" ht="15.75" customHeight="1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spans="1:26" ht="15.75" customHeight="1">
      <c r="A323" s="163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spans="1:26" ht="15.75" customHeight="1">
      <c r="A324" s="163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spans="1:26" ht="15.75" customHeight="1">
      <c r="A325" s="163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spans="1:26" ht="15.75" customHeight="1">
      <c r="A326" s="163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spans="1:26" ht="15.75" customHeight="1">
      <c r="A327" s="163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spans="1:26" ht="15.75" customHeight="1">
      <c r="A328" s="163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spans="1:26" ht="15.75" customHeight="1">
      <c r="A329" s="163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spans="1:26" ht="15.75" customHeight="1">
      <c r="A330" s="163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spans="1:26" ht="15.75" customHeight="1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spans="1:26" ht="15.75" customHeight="1">
      <c r="A332" s="163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spans="1:26" ht="15.75" customHeight="1">
      <c r="A333" s="163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spans="1:26" ht="15.75" customHeight="1">
      <c r="A334" s="163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spans="1:26" ht="15.75" customHeight="1">
      <c r="A335" s="163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spans="1:26" ht="15.75" customHeight="1">
      <c r="A336" s="163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spans="1:26" ht="15.75" customHeight="1">
      <c r="A337" s="163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spans="1:26" ht="15.75" customHeight="1">
      <c r="A338" s="163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spans="1:26" ht="15.75" customHeight="1">
      <c r="A339" s="163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spans="1:26" ht="15.75" customHeight="1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spans="1:26" ht="15.75" customHeight="1">
      <c r="A341" s="163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spans="1:26" ht="15.75" customHeight="1">
      <c r="A342" s="163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spans="1:26" ht="15.75" customHeight="1">
      <c r="A343" s="163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spans="1:26" ht="15.75" customHeight="1">
      <c r="A344" s="163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spans="1:26" ht="15.75" customHeight="1">
      <c r="A345" s="163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spans="1:26" ht="15.75" customHeight="1">
      <c r="A346" s="163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spans="1:26" ht="15.75" customHeight="1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spans="1:26" ht="15.75" customHeight="1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spans="1:26" ht="15.75" customHeight="1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spans="1:26" ht="15.75" customHeight="1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spans="1:26" ht="15.75" customHeight="1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spans="1:26" ht="15.75" customHeight="1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spans="1:26" ht="15.75" customHeight="1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spans="1:26" ht="15.75" customHeight="1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spans="1:26" ht="15.75" customHeight="1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spans="1:26" ht="15.75" customHeight="1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spans="1:26" ht="15.75" customHeight="1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spans="1:26" ht="15.75" customHeight="1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spans="1:26" ht="15.75" customHeight="1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spans="1:26" ht="15.75" customHeight="1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spans="1:26" ht="15.75" customHeight="1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spans="1:26" ht="15.75" customHeight="1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spans="1:26" ht="15.75" customHeight="1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spans="1:26" ht="15.75" customHeight="1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spans="1:26" ht="15.75" customHeight="1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spans="1:26" ht="15.75" customHeight="1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spans="1:26" ht="15.75" customHeight="1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spans="1:26" ht="15.75" customHeight="1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spans="1:26" ht="15.75" customHeight="1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spans="1:26" ht="15.75" customHeight="1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spans="1:26" ht="15.75" customHeight="1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spans="1:26" ht="15.75" customHeight="1">
      <c r="A372" s="163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spans="1:26" ht="15.75" customHeight="1">
      <c r="A373" s="163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spans="1:26" ht="15.75" customHeight="1">
      <c r="A374" s="163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spans="1:26" ht="15.75" customHeight="1">
      <c r="A375" s="163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spans="1:26" ht="15.75" customHeight="1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spans="1:26" ht="15.75" customHeight="1">
      <c r="A377" s="163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spans="1:26" ht="15.75" customHeight="1">
      <c r="A378" s="163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spans="1:26" ht="15.75" customHeight="1">
      <c r="A379" s="163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spans="1:26" ht="15.75" customHeight="1">
      <c r="A380" s="163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spans="1:26" ht="15.75" customHeight="1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spans="1:26" ht="15.75" customHeight="1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spans="1:26" ht="15.75" customHeight="1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spans="1:26" ht="15.75" customHeight="1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spans="1:26" ht="15.75" customHeight="1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spans="1:26" ht="15.75" customHeight="1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spans="1:26" ht="15.75" customHeight="1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spans="1:26" ht="15.75" customHeight="1">
      <c r="A388" s="163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spans="1:26" ht="15.75" customHeight="1">
      <c r="A389" s="163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spans="1:26" ht="15.75" customHeight="1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spans="1:26" ht="15.75" customHeight="1">
      <c r="A391" s="163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spans="1:26" ht="15.75" customHeight="1">
      <c r="A392" s="163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spans="1:26" ht="15.75" customHeight="1">
      <c r="A393" s="163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spans="1:26" ht="15.75" customHeight="1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spans="1:26" ht="15.75" customHeight="1">
      <c r="A395" s="163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spans="1:26" ht="15.75" customHeight="1">
      <c r="A396" s="163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spans="1:26" ht="15.75" customHeight="1">
      <c r="A397" s="163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spans="1:26" ht="15.75" customHeight="1">
      <c r="A398" s="163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spans="1:26" ht="15.75" customHeight="1">
      <c r="A399" s="163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spans="1:26" ht="15.75" customHeight="1">
      <c r="A400" s="163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spans="1:26" ht="15.75" customHeight="1">
      <c r="A401" s="163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spans="1:26" ht="15.75" customHeight="1">
      <c r="A402" s="163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spans="1:26" ht="15.75" customHeight="1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spans="1:26" ht="15.75" customHeight="1">
      <c r="A404" s="163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spans="1:26" ht="15.75" customHeight="1">
      <c r="A405" s="163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spans="1:26" ht="15.75" customHeight="1">
      <c r="A406" s="163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spans="1:26" ht="15.75" customHeight="1">
      <c r="A407" s="163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spans="1:26" ht="15.75" customHeight="1">
      <c r="A408" s="163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spans="1:26" ht="15.75" customHeight="1">
      <c r="A409" s="163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spans="1:26" ht="15.75" customHeight="1">
      <c r="A410" s="163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spans="1:26" ht="15.75" customHeight="1">
      <c r="A411" s="163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spans="1:26" ht="15.75" customHeight="1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spans="1:26" ht="15.75" customHeight="1">
      <c r="A413" s="163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spans="1:26" ht="15.75" customHeight="1">
      <c r="A414" s="163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spans="1:26" ht="15.75" customHeight="1">
      <c r="A415" s="163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spans="1:26" ht="15.75" customHeight="1">
      <c r="A416" s="163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spans="1:26" ht="15.75" customHeight="1">
      <c r="A417" s="163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spans="1:26" ht="15.75" customHeight="1">
      <c r="A418" s="163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spans="1:26" ht="15.75" customHeight="1">
      <c r="A419" s="163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spans="1:26" ht="15.75" customHeight="1">
      <c r="A420" s="163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spans="1:26" ht="15.75" customHeight="1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spans="1:26" ht="15.75" customHeight="1">
      <c r="A422" s="163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spans="1:26" ht="15.75" customHeight="1">
      <c r="A423" s="163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spans="1:26" ht="15.75" customHeight="1">
      <c r="A424" s="163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spans="1:26" ht="15.75" customHeight="1">
      <c r="A425" s="163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spans="1:26" ht="15.75" customHeight="1">
      <c r="A426" s="163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spans="1:26" ht="15.75" customHeight="1">
      <c r="A427" s="163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spans="1:26" ht="15.75" customHeight="1">
      <c r="A428" s="163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spans="1:26" ht="15.75" customHeight="1">
      <c r="A429" s="163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spans="1:26" ht="15.75" customHeight="1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spans="1:26" ht="15.75" customHeight="1">
      <c r="A431" s="163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spans="1:26" ht="15.75" customHeight="1">
      <c r="A432" s="163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spans="1:26" ht="15.75" customHeight="1">
      <c r="A433" s="163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spans="1:26" ht="15.75" customHeight="1">
      <c r="A434" s="163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spans="1:26" ht="15.75" customHeight="1">
      <c r="A435" s="163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spans="1:26" ht="15.75" customHeight="1">
      <c r="A436" s="163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spans="1:26" ht="15.75" customHeight="1">
      <c r="A437" s="163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spans="1:26" ht="15.75" customHeight="1">
      <c r="A438" s="163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spans="1:26" ht="15.75" customHeight="1">
      <c r="A439" s="163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spans="1:26" ht="15.75" customHeight="1">
      <c r="A440" s="163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spans="1:26" ht="15.75" customHeight="1">
      <c r="A441" s="163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spans="1:26" ht="15.75" customHeight="1">
      <c r="A442" s="163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spans="1:26" ht="15.75" customHeight="1">
      <c r="A443" s="163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spans="1:26" ht="15.75" customHeight="1">
      <c r="A444" s="163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spans="1:26" ht="15.75" customHeight="1">
      <c r="A445" s="163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spans="1:26" ht="15.75" customHeight="1">
      <c r="A446" s="163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spans="1:26" ht="15.75" customHeight="1">
      <c r="A447" s="163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spans="1:26" ht="15.75" customHeight="1">
      <c r="A448" s="163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spans="1:26" ht="15.75" customHeight="1">
      <c r="A449" s="163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spans="1:26" ht="15.75" customHeight="1">
      <c r="A450" s="163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spans="1:26" ht="15.75" customHeight="1">
      <c r="A451" s="163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spans="1:26" ht="15.75" customHeight="1">
      <c r="A452" s="163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spans="1:26" ht="15.75" customHeight="1">
      <c r="A453" s="163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spans="1:26" ht="15.75" customHeight="1">
      <c r="A454" s="163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spans="1:26" ht="15.75" customHeight="1">
      <c r="A455" s="163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spans="1:26" ht="15.75" customHeight="1">
      <c r="A456" s="163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spans="1:26" ht="15.75" customHeight="1">
      <c r="A457" s="163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spans="1:26" ht="15.75" customHeight="1">
      <c r="A458" s="163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spans="1:26" ht="15.75" customHeight="1">
      <c r="A459" s="163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spans="1:26" ht="15.75" customHeight="1">
      <c r="A460" s="163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spans="1:26" ht="15.75" customHeight="1">
      <c r="A461" s="163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spans="1:26" ht="15.75" customHeight="1">
      <c r="A462" s="163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spans="1:26" ht="15.75" customHeight="1">
      <c r="A463" s="163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spans="1:26" ht="15.75" customHeight="1">
      <c r="A464" s="163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spans="1:26" ht="15.75" customHeight="1">
      <c r="A465" s="163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spans="1:26" ht="15.75" customHeight="1">
      <c r="A466" s="163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spans="1:26" ht="15.75" customHeight="1">
      <c r="A467" s="163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spans="1:26" ht="15.75" customHeight="1">
      <c r="A468" s="163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spans="1:26" ht="15.75" customHeight="1">
      <c r="A469" s="163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spans="1:26" ht="15.75" customHeight="1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spans="1:26" ht="15.75" customHeight="1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spans="1:26" ht="15.75" customHeight="1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spans="1:26" ht="15.75" customHeight="1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spans="1:26" ht="15.75" customHeight="1">
      <c r="A474" s="163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spans="1:26" ht="15.75" customHeight="1">
      <c r="A475" s="163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spans="1:26" ht="15.75" customHeight="1">
      <c r="A476" s="163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spans="1:26" ht="15.75" customHeight="1">
      <c r="A477" s="163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spans="1:26" ht="15.75" customHeight="1">
      <c r="A478" s="163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spans="1:26" ht="15.75" customHeight="1">
      <c r="A479" s="163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spans="1:26" ht="15.75" customHeight="1">
      <c r="A480" s="163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spans="1:26" ht="15.75" customHeight="1">
      <c r="A481" s="163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spans="1:26" ht="15.75" customHeight="1">
      <c r="A482" s="163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spans="1:26" ht="15.75" customHeight="1">
      <c r="A483" s="163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spans="1:26" ht="15.75" customHeight="1">
      <c r="A484" s="163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spans="1:26" ht="15.75" customHeight="1">
      <c r="A485" s="163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spans="1:26" ht="15.75" customHeight="1">
      <c r="A486" s="163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spans="1:26" ht="15.75" customHeight="1">
      <c r="A487" s="163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spans="1:26" ht="15.75" customHeight="1">
      <c r="A488" s="163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spans="1:26" ht="15.75" customHeight="1">
      <c r="A489" s="163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spans="1:26" ht="15.75" customHeight="1">
      <c r="A490" s="163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spans="1:26" ht="15.75" customHeight="1">
      <c r="A491" s="163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spans="1:26" ht="15.75" customHeight="1">
      <c r="A492" s="163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spans="1:26" ht="15.75" customHeight="1">
      <c r="A493" s="163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spans="1:26" ht="15.75" customHeight="1">
      <c r="A494" s="163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spans="1:26" ht="15.75" customHeight="1">
      <c r="A495" s="163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spans="1:26" ht="15.75" customHeight="1">
      <c r="A496" s="163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spans="1:26" ht="15.75" customHeight="1">
      <c r="A497" s="163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spans="1:26" ht="15.75" customHeight="1">
      <c r="A498" s="163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spans="1:26" ht="15.75" customHeight="1">
      <c r="A499" s="163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spans="1:26" ht="15.75" customHeight="1">
      <c r="A500" s="163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spans="1:26" ht="15.75" customHeight="1">
      <c r="A501" s="163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spans="1:26" ht="15.75" customHeight="1">
      <c r="A502" s="163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spans="1:26" ht="15.75" customHeight="1">
      <c r="A503" s="163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spans="1:26" ht="15.75" customHeight="1">
      <c r="A504" s="163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spans="1:26" ht="15.75" customHeight="1">
      <c r="A505" s="163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spans="1:26" ht="15.75" customHeight="1">
      <c r="A506" s="163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spans="1:26" ht="15.75" customHeight="1">
      <c r="A507" s="163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spans="1:26" ht="15.75" customHeight="1">
      <c r="A508" s="163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spans="1:26" ht="15.75" customHeight="1">
      <c r="A509" s="163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spans="1:26" ht="15.75" customHeight="1">
      <c r="A510" s="163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spans="1:26" ht="15.75" customHeight="1">
      <c r="A511" s="163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spans="1:26" ht="15.75" customHeight="1">
      <c r="A512" s="163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spans="1:26" ht="15.75" customHeight="1">
      <c r="A513" s="163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spans="1:26" ht="15.75" customHeight="1">
      <c r="A514" s="163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spans="1:26" ht="15.75" customHeight="1">
      <c r="A515" s="163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spans="1:26" ht="15.75" customHeight="1">
      <c r="A516" s="163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spans="1:26" ht="15.75" customHeight="1">
      <c r="A517" s="163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spans="1:26" ht="15.75" customHeight="1">
      <c r="A518" s="163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spans="1:26" ht="15.75" customHeight="1">
      <c r="A519" s="163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spans="1:26" ht="15.75" customHeight="1">
      <c r="A520" s="163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spans="1:26" ht="15.75" customHeight="1">
      <c r="A521" s="163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spans="1:26" ht="15.75" customHeight="1">
      <c r="A522" s="163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spans="1:26" ht="15.75" customHeight="1">
      <c r="A523" s="163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spans="1:26" ht="15.75" customHeight="1">
      <c r="A524" s="163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spans="1:26" ht="15.75" customHeight="1">
      <c r="A525" s="163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spans="1:26" ht="15.75" customHeight="1">
      <c r="A526" s="163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spans="1:26" ht="15.75" customHeight="1">
      <c r="A527" s="163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spans="1:26" ht="15.75" customHeight="1">
      <c r="A528" s="163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spans="1:26" ht="15.75" customHeight="1">
      <c r="A529" s="163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spans="1:26" ht="15.75" customHeight="1">
      <c r="A530" s="163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spans="1:26" ht="15.75" customHeight="1">
      <c r="A531" s="163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spans="1:26" ht="15.75" customHeight="1">
      <c r="A532" s="163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spans="1:26" ht="15.75" customHeight="1">
      <c r="A533" s="163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spans="1:26" ht="15.75" customHeight="1">
      <c r="A534" s="163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spans="1:26" ht="15.75" customHeight="1">
      <c r="A535" s="163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spans="1:26" ht="15.75" customHeight="1">
      <c r="A536" s="163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spans="1:26" ht="15.75" customHeight="1">
      <c r="A537" s="163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spans="1:26" ht="15.75" customHeight="1">
      <c r="A538" s="163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spans="1:26" ht="15.75" customHeight="1">
      <c r="A539" s="163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spans="1:26" ht="15.75" customHeight="1">
      <c r="A540" s="163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spans="1:26" ht="15.75" customHeight="1">
      <c r="A541" s="163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spans="1:26" ht="15.75" customHeight="1">
      <c r="A542" s="163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spans="1:26" ht="15.75" customHeight="1">
      <c r="A543" s="163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spans="1:26" ht="15.75" customHeight="1">
      <c r="A544" s="163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spans="1:26" ht="15.75" customHeight="1">
      <c r="A545" s="163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spans="1:26" ht="15.75" customHeight="1">
      <c r="A546" s="163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spans="1:26" ht="15.75" customHeight="1">
      <c r="A547" s="163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spans="1:26" ht="15.75" customHeight="1">
      <c r="A548" s="163"/>
      <c r="B548" s="163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spans="1:26" ht="15.75" customHeight="1">
      <c r="A549" s="163"/>
      <c r="B549" s="163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spans="1:26" ht="15.75" customHeight="1">
      <c r="A550" s="163"/>
      <c r="B550" s="163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spans="1:26" ht="15.75" customHeight="1">
      <c r="A551" s="163"/>
      <c r="B551" s="163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spans="1:26" ht="15.75" customHeight="1">
      <c r="A552" s="163"/>
      <c r="B552" s="163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spans="1:26" ht="15.75" customHeight="1">
      <c r="A553" s="163"/>
      <c r="B553" s="163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spans="1:26" ht="15.75" customHeight="1">
      <c r="A554" s="163"/>
      <c r="B554" s="163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spans="1:26" ht="15.75" customHeight="1">
      <c r="A555" s="163"/>
      <c r="B555" s="163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spans="1:26" ht="15.75" customHeight="1">
      <c r="A556" s="163"/>
      <c r="B556" s="163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spans="1:26" ht="15.75" customHeight="1">
      <c r="A557" s="163"/>
      <c r="B557" s="163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spans="1:26" ht="15.75" customHeight="1">
      <c r="A558" s="163"/>
      <c r="B558" s="163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spans="1:26" ht="15.75" customHeight="1">
      <c r="A559" s="163"/>
      <c r="B559" s="163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spans="1:26" ht="15.75" customHeight="1">
      <c r="A560" s="163"/>
      <c r="B560" s="163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spans="1:26" ht="15.75" customHeight="1">
      <c r="A561" s="163"/>
      <c r="B561" s="163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spans="1:26" ht="15.75" customHeight="1">
      <c r="A562" s="163"/>
      <c r="B562" s="163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spans="1:26" ht="15.75" customHeight="1">
      <c r="A563" s="163"/>
      <c r="B563" s="163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spans="1:26" ht="15.75" customHeight="1">
      <c r="A564" s="163"/>
      <c r="B564" s="163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spans="1:26" ht="15.75" customHeight="1">
      <c r="A565" s="163"/>
      <c r="B565" s="163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spans="1:26" ht="15.75" customHeight="1">
      <c r="A566" s="163"/>
      <c r="B566" s="163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spans="1:26" ht="15.75" customHeight="1">
      <c r="A567" s="163"/>
      <c r="B567" s="163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spans="1:26" ht="15.75" customHeight="1">
      <c r="A568" s="163"/>
      <c r="B568" s="163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spans="1:26" ht="15.75" customHeight="1">
      <c r="A569" s="163"/>
      <c r="B569" s="163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spans="1:26" ht="15.75" customHeight="1">
      <c r="A570" s="163"/>
      <c r="B570" s="163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spans="1:26" ht="15.75" customHeight="1">
      <c r="A571" s="163"/>
      <c r="B571" s="163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spans="1:26" ht="15.75" customHeight="1">
      <c r="A572" s="163"/>
      <c r="B572" s="163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spans="1:26" ht="15.75" customHeight="1">
      <c r="A573" s="163"/>
      <c r="B573" s="163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spans="1:26" ht="15.75" customHeight="1">
      <c r="A574" s="163"/>
      <c r="B574" s="163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spans="1:26" ht="15.75" customHeight="1">
      <c r="A575" s="163"/>
      <c r="B575" s="163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spans="1:26" ht="15.75" customHeight="1">
      <c r="A576" s="163"/>
      <c r="B576" s="163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spans="1:26" ht="15.75" customHeight="1">
      <c r="A577" s="163"/>
      <c r="B577" s="163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spans="1:26" ht="15.75" customHeight="1">
      <c r="A578" s="163"/>
      <c r="B578" s="163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spans="1:26" ht="15.75" customHeight="1">
      <c r="A579" s="163"/>
      <c r="B579" s="163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spans="1:26" ht="15.75" customHeight="1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spans="1:26" ht="15.75" customHeight="1">
      <c r="A581" s="163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spans="1:26" ht="15.75" customHeight="1">
      <c r="A582" s="163"/>
      <c r="B582" s="163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spans="1:26" ht="15.75" customHeight="1">
      <c r="A583" s="163"/>
      <c r="B583" s="163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spans="1:26" ht="15.75" customHeight="1">
      <c r="A584" s="163"/>
      <c r="B584" s="163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spans="1:26" ht="15.75" customHeight="1">
      <c r="A585" s="163"/>
      <c r="B585" s="163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spans="1:26" ht="15.75" customHeight="1">
      <c r="A586" s="163"/>
      <c r="B586" s="163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spans="1:26" ht="15.75" customHeight="1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spans="1:26" ht="15.75" customHeight="1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spans="1:26" ht="15.75" customHeight="1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spans="1:26" ht="15.75" customHeight="1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spans="1:26" ht="15.75" customHeight="1">
      <c r="A591" s="163"/>
      <c r="B591" s="163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spans="1:26" ht="15.75" customHeight="1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spans="1:26" ht="15.75" customHeight="1">
      <c r="A593" s="163"/>
      <c r="B593" s="163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spans="1:26" ht="15.75" customHeight="1">
      <c r="A594" s="163"/>
      <c r="B594" s="163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spans="1:26" ht="15.75" customHeight="1">
      <c r="A595" s="163"/>
      <c r="B595" s="163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spans="1:26" ht="15.75" customHeight="1">
      <c r="A596" s="163"/>
      <c r="B596" s="163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spans="1:26" ht="15.75" customHeight="1">
      <c r="A597" s="163"/>
      <c r="B597" s="163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spans="1:26" ht="15.75" customHeight="1">
      <c r="A598" s="163"/>
      <c r="B598" s="163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spans="1:26" ht="15.75" customHeight="1">
      <c r="A599" s="163"/>
      <c r="B599" s="163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spans="1:26" ht="15.75" customHeight="1">
      <c r="A600" s="163"/>
      <c r="B600" s="163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spans="1:26" ht="15.75" customHeight="1">
      <c r="A601" s="163"/>
      <c r="B601" s="163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spans="1:26" ht="15.75" customHeight="1">
      <c r="A602" s="163"/>
      <c r="B602" s="163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spans="1:26" ht="15.75" customHeight="1">
      <c r="A603" s="163"/>
      <c r="B603" s="163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spans="1:26" ht="15.75" customHeight="1">
      <c r="A604" s="163"/>
      <c r="B604" s="163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spans="1:26" ht="15.75" customHeight="1">
      <c r="A605" s="163"/>
      <c r="B605" s="163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spans="1:26" ht="15.75" customHeight="1">
      <c r="A606" s="163"/>
      <c r="B606" s="163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spans="1:26" ht="15.75" customHeight="1">
      <c r="A607" s="163"/>
      <c r="B607" s="163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spans="1:26" ht="15.75" customHeight="1">
      <c r="A608" s="163"/>
      <c r="B608" s="163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spans="1:26" ht="15.75" customHeight="1">
      <c r="A609" s="163"/>
      <c r="B609" s="163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spans="1:26" ht="15.75" customHeight="1">
      <c r="A610" s="163"/>
      <c r="B610" s="163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spans="1:26" ht="15.75" customHeight="1">
      <c r="A611" s="163"/>
      <c r="B611" s="163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spans="1:26" ht="15.75" customHeight="1">
      <c r="A612" s="163"/>
      <c r="B612" s="163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spans="1:26" ht="15.75" customHeight="1">
      <c r="A613" s="163"/>
      <c r="B613" s="163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spans="1:26" ht="15.75" customHeight="1">
      <c r="A614" s="163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spans="1:26" ht="15.75" customHeight="1">
      <c r="A615" s="163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spans="1:26" ht="15.75" customHeight="1">
      <c r="A616" s="163"/>
      <c r="B616" s="163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spans="1:26" ht="15.75" customHeight="1">
      <c r="A617" s="163"/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spans="1:26" ht="15.75" customHeight="1">
      <c r="A618" s="163"/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spans="1:26" ht="15.75" customHeight="1">
      <c r="A619" s="163"/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spans="1:26" ht="15.75" customHeight="1">
      <c r="A620" s="163"/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spans="1:26" ht="15.75" customHeight="1">
      <c r="A621" s="163"/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spans="1:26" ht="15.75" customHeight="1">
      <c r="A622" s="163"/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spans="1:26" ht="15.75" customHeight="1">
      <c r="A623" s="163"/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spans="1:26" ht="15.75" customHeight="1">
      <c r="A624" s="163"/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spans="1:26" ht="15.75" customHeight="1">
      <c r="A625" s="163"/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spans="1:26" ht="15.75" customHeight="1">
      <c r="A626" s="163"/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spans="1:26" ht="15.75" customHeight="1">
      <c r="A627" s="163"/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spans="1:26" ht="15.75" customHeight="1">
      <c r="A628" s="163"/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spans="1:26" ht="15.75" customHeight="1">
      <c r="A629" s="163"/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spans="1:26" ht="15.75" customHeight="1">
      <c r="A630" s="163"/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spans="1:26" ht="15.75" customHeight="1">
      <c r="A631" s="163"/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spans="1:26" ht="15.75" customHeight="1">
      <c r="A632" s="163"/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spans="1:26" ht="15.75" customHeight="1">
      <c r="A633" s="163"/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spans="1:26" ht="15.75" customHeight="1">
      <c r="A634" s="163"/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spans="1:26" ht="15.75" customHeight="1">
      <c r="A635" s="163"/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spans="1:26" ht="15.75" customHeight="1">
      <c r="A636" s="163"/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spans="1:26" ht="15.75" customHeight="1">
      <c r="A637" s="163"/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spans="1:26" ht="15.75" customHeight="1">
      <c r="A638" s="163"/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spans="1:26" ht="15.75" customHeight="1">
      <c r="A639" s="163"/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spans="1:26" ht="15.75" customHeight="1">
      <c r="A640" s="163"/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spans="1:26" ht="15.75" customHeight="1">
      <c r="A641" s="163"/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spans="1:26" ht="15.75" customHeight="1">
      <c r="A642" s="163"/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spans="1:26" ht="15.75" customHeight="1">
      <c r="A643" s="163"/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spans="1:26" ht="15.75" customHeight="1">
      <c r="A644" s="163"/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spans="1:26" ht="15.75" customHeight="1">
      <c r="A645" s="163"/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spans="1:26" ht="15.75" customHeight="1">
      <c r="A646" s="163"/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spans="1:26" ht="15.75" customHeight="1">
      <c r="A647" s="163"/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spans="1:26" ht="15.75" customHeight="1">
      <c r="A648" s="163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spans="1:26" ht="15.75" customHeight="1">
      <c r="A649" s="163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spans="1:26" ht="15.75" customHeight="1">
      <c r="A650" s="163"/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spans="1:26" ht="15.75" customHeight="1">
      <c r="A651" s="163"/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spans="1:26" ht="15.75" customHeight="1">
      <c r="A652" s="163"/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spans="1:26" ht="15.75" customHeight="1">
      <c r="A653" s="163"/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spans="1:26" ht="15.75" customHeight="1">
      <c r="A654" s="163"/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spans="1:26" ht="15.75" customHeight="1">
      <c r="A655" s="163"/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spans="1:26" ht="15.75" customHeight="1">
      <c r="A656" s="163"/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spans="1:26" ht="15.75" customHeight="1">
      <c r="A657" s="163"/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spans="1:26" ht="15.75" customHeight="1">
      <c r="A658" s="163"/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spans="1:26" ht="15.75" customHeight="1">
      <c r="A659" s="163"/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spans="1:26" ht="15.75" customHeight="1">
      <c r="A660" s="163"/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spans="1:26" ht="15.75" customHeight="1">
      <c r="A661" s="163"/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spans="1:26" ht="15.75" customHeight="1">
      <c r="A662" s="163"/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spans="1:26" ht="15.75" customHeight="1">
      <c r="A663" s="163"/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spans="1:26" ht="15.75" customHeight="1">
      <c r="A664" s="163"/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spans="1:26" ht="15.75" customHeight="1">
      <c r="A665" s="163"/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spans="1:26" ht="15.75" customHeight="1">
      <c r="A666" s="163"/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spans="1:26" ht="15.75" customHeight="1">
      <c r="A667" s="163"/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spans="1:26" ht="15.75" customHeight="1">
      <c r="A668" s="163"/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spans="1:26" ht="15.75" customHeight="1">
      <c r="A669" s="163"/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spans="1:26" ht="15.75" customHeight="1">
      <c r="A670" s="163"/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spans="1:26" ht="15.75" customHeight="1">
      <c r="A671" s="163"/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spans="1:26" ht="15.75" customHeight="1">
      <c r="A672" s="163"/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spans="1:26" ht="15.75" customHeight="1">
      <c r="A673" s="163"/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spans="1:26" ht="15.75" customHeight="1">
      <c r="A674" s="163"/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spans="1:26" ht="15.75" customHeight="1">
      <c r="A675" s="163"/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spans="1:26" ht="15.75" customHeight="1">
      <c r="A676" s="163"/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spans="1:26" ht="15.75" customHeight="1">
      <c r="A677" s="163"/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spans="1:26" ht="15.75" customHeight="1">
      <c r="A678" s="163"/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spans="1:26" ht="15.75" customHeight="1">
      <c r="A679" s="163"/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spans="1:26" ht="15.75" customHeight="1">
      <c r="A680" s="163"/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spans="1:26" ht="15.75" customHeight="1">
      <c r="A681" s="163"/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spans="1:26" ht="15.75" customHeight="1">
      <c r="A682" s="163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spans="1:26" ht="15.75" customHeight="1">
      <c r="A683" s="163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spans="1:26" ht="15.75" customHeight="1">
      <c r="A684" s="163"/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spans="1:26" ht="15.75" customHeight="1">
      <c r="A685" s="163"/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spans="1:26" ht="15.75" customHeight="1">
      <c r="A686" s="163"/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spans="1:26" ht="15.75" customHeight="1">
      <c r="A687" s="163"/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spans="1:26" ht="15.75" customHeight="1">
      <c r="A688" s="163"/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spans="1:26" ht="15.75" customHeight="1">
      <c r="A689" s="163"/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spans="1:26" ht="15.75" customHeight="1">
      <c r="A690" s="163"/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spans="1:26" ht="15.75" customHeight="1">
      <c r="A691" s="163"/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spans="1:26" ht="15.75" customHeight="1">
      <c r="A692" s="163"/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spans="1:26" ht="15.75" customHeight="1">
      <c r="A693" s="163"/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spans="1:26" ht="15.75" customHeight="1">
      <c r="A694" s="163"/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spans="1:26" ht="15.75" customHeight="1">
      <c r="A695" s="163"/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spans="1:26" ht="15.75" customHeight="1">
      <c r="A696" s="163"/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spans="1:26" ht="15.75" customHeight="1">
      <c r="A697" s="163"/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spans="1:26" ht="15.75" customHeight="1">
      <c r="A698" s="163"/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spans="1:26" ht="15.75" customHeight="1">
      <c r="A699" s="163"/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spans="1:26" ht="15.75" customHeight="1">
      <c r="A700" s="163"/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spans="1:26" ht="15.75" customHeight="1">
      <c r="A701" s="163"/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spans="1:26" ht="15.75" customHeight="1">
      <c r="A702" s="163"/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spans="1:26" ht="15.75" customHeight="1">
      <c r="A703" s="163"/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spans="1:26" ht="15.75" customHeight="1">
      <c r="A704" s="163"/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spans="1:26" ht="15.75" customHeight="1">
      <c r="A705" s="163"/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spans="1:26" ht="15.75" customHeight="1">
      <c r="A706" s="163"/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spans="1:26" ht="15.75" customHeight="1">
      <c r="A707" s="163"/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spans="1:26" ht="15.75" customHeight="1">
      <c r="A708" s="163"/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spans="1:26" ht="15.75" customHeight="1">
      <c r="A709" s="163"/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spans="1:26" ht="15.75" customHeight="1">
      <c r="A710" s="163"/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spans="1:26" ht="15.75" customHeight="1">
      <c r="A711" s="163"/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spans="1:26" ht="15.75" customHeight="1">
      <c r="A712" s="163"/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spans="1:26" ht="15.75" customHeight="1">
      <c r="A713" s="163"/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spans="1:26" ht="15.75" customHeight="1">
      <c r="A714" s="163"/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spans="1:26" ht="15.75" customHeight="1">
      <c r="A715" s="163"/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spans="1:26" ht="15.75" customHeight="1">
      <c r="A716" s="163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spans="1:26" ht="15.75" customHeight="1">
      <c r="A717" s="163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spans="1:26" ht="15.75" customHeight="1">
      <c r="A718" s="163"/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spans="1:26" ht="15.75" customHeight="1">
      <c r="A719" s="163"/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spans="1:26" ht="15.75" customHeight="1">
      <c r="A720" s="163"/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spans="1:26" ht="15.75" customHeight="1">
      <c r="A721" s="163"/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spans="1:26" ht="15.75" customHeight="1">
      <c r="A722" s="163"/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spans="1:26" ht="15.75" customHeight="1">
      <c r="A723" s="163"/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spans="1:26" ht="15.75" customHeight="1">
      <c r="A724" s="163"/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spans="1:26" ht="15.75" customHeight="1">
      <c r="A725" s="163"/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spans="1:26" ht="15.75" customHeight="1">
      <c r="A726" s="163"/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spans="1:26" ht="15.75" customHeight="1">
      <c r="A727" s="163"/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spans="1:26" ht="15.75" customHeight="1">
      <c r="A728" s="163"/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spans="1:26" ht="15.75" customHeight="1">
      <c r="A729" s="163"/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spans="1:26" ht="15.75" customHeight="1">
      <c r="A730" s="163"/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spans="1:26" ht="15.75" customHeight="1">
      <c r="A731" s="163"/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spans="1:26" ht="15.75" customHeight="1">
      <c r="A732" s="163"/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spans="1:26" ht="15.75" customHeight="1">
      <c r="A733" s="163"/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spans="1:26" ht="15.75" customHeight="1">
      <c r="A734" s="163"/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spans="1:26" ht="15.75" customHeight="1">
      <c r="A735" s="163"/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spans="1:26" ht="15.75" customHeight="1">
      <c r="A736" s="163"/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spans="1:26" ht="15.75" customHeight="1">
      <c r="A737" s="163"/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spans="1:26" ht="15.75" customHeight="1">
      <c r="A738" s="163"/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spans="1:26" ht="15.75" customHeight="1">
      <c r="A739" s="163"/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spans="1:26" ht="15.75" customHeight="1">
      <c r="A740" s="163"/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spans="1:26" ht="15.75" customHeight="1">
      <c r="A741" s="163"/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spans="1:26" ht="15.75" customHeight="1">
      <c r="A742" s="163"/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spans="1:26" ht="15.75" customHeight="1">
      <c r="A743" s="163"/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spans="1:26" ht="15.75" customHeight="1">
      <c r="A744" s="163"/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spans="1:26" ht="15.75" customHeight="1">
      <c r="A745" s="163"/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spans="1:26" ht="15.75" customHeight="1">
      <c r="A746" s="163"/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spans="1:26" ht="15.75" customHeight="1">
      <c r="A747" s="163"/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spans="1:26" ht="15.75" customHeight="1">
      <c r="A748" s="163"/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spans="1:26" ht="15.75" customHeight="1">
      <c r="A749" s="163"/>
      <c r="B749" s="163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spans="1:26" ht="15.75" customHeight="1">
      <c r="A750" s="163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spans="1:26" ht="15.75" customHeight="1">
      <c r="A751" s="163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spans="1:26" ht="15.75" customHeight="1">
      <c r="A752" s="163"/>
      <c r="B752" s="163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spans="1:26" ht="15.75" customHeight="1">
      <c r="A753" s="163"/>
      <c r="B753" s="163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spans="1:26" ht="15.75" customHeight="1">
      <c r="A754" s="163"/>
      <c r="B754" s="163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spans="1:26" ht="15.75" customHeight="1">
      <c r="A755" s="163"/>
      <c r="B755" s="163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spans="1:26" ht="15.75" customHeight="1">
      <c r="A756" s="163"/>
      <c r="B756" s="163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spans="1:26" ht="15.75" customHeight="1">
      <c r="A757" s="163"/>
      <c r="B757" s="163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spans="1:26" ht="15.75" customHeight="1">
      <c r="A758" s="163"/>
      <c r="B758" s="163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spans="1:26" ht="15.75" customHeight="1">
      <c r="A759" s="163"/>
      <c r="B759" s="163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spans="1:26" ht="15.75" customHeight="1">
      <c r="A760" s="163"/>
      <c r="B760" s="163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spans="1:26" ht="15.75" customHeight="1">
      <c r="A761" s="163"/>
      <c r="B761" s="163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spans="1:26" ht="15.75" customHeight="1">
      <c r="A762" s="163"/>
      <c r="B762" s="163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spans="1:26" ht="15.75" customHeight="1">
      <c r="A763" s="163"/>
      <c r="B763" s="163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spans="1:26" ht="15.75" customHeight="1">
      <c r="A764" s="163"/>
      <c r="B764" s="163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spans="1:26" ht="15.75" customHeight="1">
      <c r="A765" s="163"/>
      <c r="B765" s="163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spans="1:26" ht="15.75" customHeight="1">
      <c r="A766" s="163"/>
      <c r="B766" s="163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spans="1:26" ht="15.75" customHeight="1">
      <c r="A767" s="163"/>
      <c r="B767" s="163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spans="1:26" ht="15.75" customHeight="1">
      <c r="A768" s="163"/>
      <c r="B768" s="163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spans="1:26" ht="15.75" customHeight="1">
      <c r="A769" s="163"/>
      <c r="B769" s="163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spans="1:26" ht="15.75" customHeight="1">
      <c r="A770" s="163"/>
      <c r="B770" s="163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spans="1:26" ht="15.75" customHeight="1">
      <c r="A771" s="163"/>
      <c r="B771" s="163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spans="1:26" ht="15.75" customHeight="1">
      <c r="A772" s="163"/>
      <c r="B772" s="163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spans="1:26" ht="15.75" customHeight="1">
      <c r="A773" s="163"/>
      <c r="B773" s="163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spans="1:26" ht="15.75" customHeight="1">
      <c r="A774" s="163"/>
      <c r="B774" s="163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spans="1:26" ht="15.75" customHeight="1">
      <c r="A775" s="163"/>
      <c r="B775" s="163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spans="1:26" ht="15.75" customHeight="1">
      <c r="A776" s="163"/>
      <c r="B776" s="163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spans="1:26" ht="15.75" customHeight="1">
      <c r="A777" s="163"/>
      <c r="B777" s="163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spans="1:26" ht="15.75" customHeight="1">
      <c r="A778" s="163"/>
      <c r="B778" s="163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spans="1:26" ht="15.75" customHeight="1">
      <c r="A779" s="163"/>
      <c r="B779" s="163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spans="1:26" ht="15.75" customHeight="1">
      <c r="A780" s="163"/>
      <c r="B780" s="163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spans="1:26" ht="15.75" customHeight="1">
      <c r="A781" s="163"/>
      <c r="B781" s="163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spans="1:26" ht="15.75" customHeight="1">
      <c r="A782" s="163"/>
      <c r="B782" s="163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spans="1:26" ht="15.75" customHeight="1">
      <c r="A783" s="163"/>
      <c r="B783" s="163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spans="1:26" ht="15.75" customHeight="1">
      <c r="A784" s="163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spans="1:26" ht="15.75" customHeight="1">
      <c r="A785" s="163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spans="1:26" ht="15.75" customHeight="1">
      <c r="A786" s="163"/>
      <c r="B786" s="163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spans="1:26" ht="15.75" customHeight="1">
      <c r="A787" s="163"/>
      <c r="B787" s="163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spans="1:26" ht="15.75" customHeight="1">
      <c r="A788" s="163"/>
      <c r="B788" s="163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spans="1:26" ht="15.75" customHeight="1">
      <c r="A789" s="163"/>
      <c r="B789" s="163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spans="1:26" ht="15.75" customHeight="1">
      <c r="A790" s="163"/>
      <c r="B790" s="163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spans="1:26" ht="15.75" customHeight="1">
      <c r="A791" s="163"/>
      <c r="B791" s="163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spans="1:26" ht="15.75" customHeight="1">
      <c r="A792" s="163"/>
      <c r="B792" s="163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spans="1:26" ht="15.75" customHeight="1">
      <c r="A793" s="163"/>
      <c r="B793" s="163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spans="1:26" ht="15.75" customHeight="1">
      <c r="A794" s="163"/>
      <c r="B794" s="163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spans="1:26" ht="15.75" customHeight="1">
      <c r="A795" s="163"/>
      <c r="B795" s="163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spans="1:26" ht="15.75" customHeight="1">
      <c r="A796" s="163"/>
      <c r="B796" s="163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spans="1:26" ht="15.75" customHeight="1">
      <c r="A797" s="163"/>
      <c r="B797" s="163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spans="1:26" ht="15.75" customHeight="1">
      <c r="A798" s="163"/>
      <c r="B798" s="163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spans="1:26" ht="15.75" customHeight="1">
      <c r="A799" s="163"/>
      <c r="B799" s="163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spans="1:26" ht="15.75" customHeight="1">
      <c r="A800" s="163"/>
      <c r="B800" s="163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spans="1:26" ht="15.75" customHeight="1">
      <c r="A801" s="163"/>
      <c r="B801" s="163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spans="1:26" ht="15.75" customHeight="1">
      <c r="A802" s="163"/>
      <c r="B802" s="163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spans="1:26" ht="15.75" customHeight="1">
      <c r="A803" s="163"/>
      <c r="B803" s="163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spans="1:26" ht="15.75" customHeight="1">
      <c r="A804" s="163"/>
      <c r="B804" s="163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spans="1:26" ht="15.75" customHeight="1">
      <c r="A805" s="163"/>
      <c r="B805" s="163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spans="1:26" ht="15.75" customHeight="1">
      <c r="A806" s="163"/>
      <c r="B806" s="163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spans="1:26" ht="15.75" customHeight="1">
      <c r="A807" s="163"/>
      <c r="B807" s="163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spans="1:26" ht="15.75" customHeight="1">
      <c r="A808" s="163"/>
      <c r="B808" s="163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spans="1:26" ht="15.75" customHeight="1">
      <c r="A809" s="163"/>
      <c r="B809" s="163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spans="1:26" ht="15.75" customHeight="1">
      <c r="A810" s="163"/>
      <c r="B810" s="163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spans="1:26" ht="15.75" customHeight="1">
      <c r="A811" s="163"/>
      <c r="B811" s="163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spans="1:26" ht="15.75" customHeight="1">
      <c r="A812" s="163"/>
      <c r="B812" s="163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spans="1:26" ht="15.75" customHeight="1">
      <c r="A813" s="163"/>
      <c r="B813" s="163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spans="1:26" ht="15.75" customHeight="1">
      <c r="A814" s="163"/>
      <c r="B814" s="163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spans="1:26" ht="15.75" customHeight="1">
      <c r="A815" s="163"/>
      <c r="B815" s="163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spans="1:26" ht="15.75" customHeight="1">
      <c r="A816" s="163"/>
      <c r="B816" s="163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spans="1:26" ht="15.75" customHeight="1">
      <c r="A817" s="163"/>
      <c r="B817" s="163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spans="1:26" ht="15.75" customHeight="1">
      <c r="A818" s="163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spans="1:26" ht="15.75" customHeight="1">
      <c r="A819" s="163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spans="1:26" ht="15.75" customHeight="1">
      <c r="A820" s="163"/>
      <c r="B820" s="163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spans="1:26" ht="15.75" customHeight="1">
      <c r="A821" s="163"/>
      <c r="B821" s="163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spans="1:26" ht="15.75" customHeight="1">
      <c r="A822" s="163"/>
      <c r="B822" s="163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spans="1:26" ht="15.75" customHeight="1">
      <c r="A823" s="163"/>
      <c r="B823" s="163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spans="1:26" ht="15.75" customHeight="1">
      <c r="A824" s="163"/>
      <c r="B824" s="163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spans="1:26" ht="15.75" customHeight="1">
      <c r="A825" s="163"/>
      <c r="B825" s="163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spans="1:26" ht="15.75" customHeight="1">
      <c r="A826" s="163"/>
      <c r="B826" s="163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spans="1:26" ht="15.75" customHeight="1">
      <c r="A827" s="163"/>
      <c r="B827" s="163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spans="1:26" ht="15.75" customHeight="1">
      <c r="A828" s="163"/>
      <c r="B828" s="163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spans="1:26" ht="15.75" customHeight="1">
      <c r="A829" s="163"/>
      <c r="B829" s="163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spans="1:26" ht="15.75" customHeight="1">
      <c r="A830" s="163"/>
      <c r="B830" s="163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spans="1:26" ht="15.75" customHeight="1">
      <c r="A831" s="163"/>
      <c r="B831" s="163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spans="1:26" ht="15.75" customHeight="1">
      <c r="A832" s="163"/>
      <c r="B832" s="163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spans="1:26" ht="15.75" customHeight="1">
      <c r="A833" s="163"/>
      <c r="B833" s="163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spans="1:26" ht="15.75" customHeight="1">
      <c r="A834" s="163"/>
      <c r="B834" s="163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spans="1:26" ht="15.75" customHeight="1">
      <c r="A835" s="163"/>
      <c r="B835" s="163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spans="1:26" ht="15.75" customHeight="1">
      <c r="A836" s="163"/>
      <c r="B836" s="163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spans="1:26" ht="15.75" customHeight="1">
      <c r="A837" s="163"/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spans="1:26" ht="15.75" customHeight="1">
      <c r="A838" s="163"/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spans="1:26" ht="15.75" customHeight="1">
      <c r="A839" s="163"/>
      <c r="B839" s="163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spans="1:26" ht="15.75" customHeight="1">
      <c r="A840" s="163"/>
      <c r="B840" s="163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spans="1:26" ht="15.75" customHeight="1">
      <c r="A841" s="163"/>
      <c r="B841" s="163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spans="1:26" ht="15.75" customHeight="1">
      <c r="A842" s="163"/>
      <c r="B842" s="163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spans="1:26" ht="15.75" customHeight="1">
      <c r="A843" s="163"/>
      <c r="B843" s="163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spans="1:26" ht="15.75" customHeight="1">
      <c r="A844" s="163"/>
      <c r="B844" s="163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spans="1:26" ht="15.75" customHeight="1">
      <c r="A845" s="163"/>
      <c r="B845" s="163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spans="1:26" ht="15.75" customHeight="1">
      <c r="A846" s="163"/>
      <c r="B846" s="163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spans="1:26" ht="15.75" customHeight="1">
      <c r="A847" s="163"/>
      <c r="B847" s="163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spans="1:26" ht="15.75" customHeight="1">
      <c r="A848" s="163"/>
      <c r="B848" s="163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spans="1:26" ht="15.75" customHeight="1">
      <c r="A849" s="163"/>
      <c r="B849" s="163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spans="1:26" ht="15.75" customHeight="1">
      <c r="A850" s="163"/>
      <c r="B850" s="163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spans="1:26" ht="15.75" customHeight="1">
      <c r="A851" s="163"/>
      <c r="B851" s="163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spans="1:26" ht="15.75" customHeight="1">
      <c r="A852" s="163"/>
      <c r="B852" s="163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spans="1:26" ht="15.75" customHeight="1">
      <c r="A853" s="163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spans="1:26" ht="15.75" customHeight="1">
      <c r="A854" s="163"/>
      <c r="B854" s="163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spans="1:26" ht="15.75" customHeight="1">
      <c r="A855" s="163"/>
      <c r="B855" s="163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spans="1:26" ht="15.75" customHeight="1">
      <c r="A856" s="163"/>
      <c r="B856" s="163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spans="1:26" ht="15.75" customHeight="1">
      <c r="A857" s="163"/>
      <c r="B857" s="163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spans="1:26" ht="15.75" customHeight="1">
      <c r="A858" s="163"/>
      <c r="B858" s="163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spans="1:26" ht="15.75" customHeight="1">
      <c r="A859" s="163"/>
      <c r="B859" s="163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spans="1:26" ht="15.75" customHeight="1">
      <c r="A860" s="163"/>
      <c r="B860" s="163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spans="1:26" ht="15.75" customHeight="1">
      <c r="A861" s="163"/>
      <c r="B861" s="163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spans="1:26" ht="15.75" customHeight="1">
      <c r="A862" s="163"/>
      <c r="B862" s="163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spans="1:26" ht="15.75" customHeight="1">
      <c r="A863" s="163"/>
      <c r="B863" s="163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spans="1:26" ht="15.75" customHeight="1">
      <c r="A864" s="163"/>
      <c r="B864" s="163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spans="1:26" ht="15.75" customHeight="1">
      <c r="A865" s="163"/>
      <c r="B865" s="163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spans="1:26" ht="15.75" customHeight="1">
      <c r="A866" s="163"/>
      <c r="B866" s="163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spans="1:26" ht="15.75" customHeight="1">
      <c r="A867" s="163"/>
      <c r="B867" s="163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spans="1:26" ht="15.75" customHeight="1">
      <c r="A868" s="163"/>
      <c r="B868" s="163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spans="1:26" ht="15.75" customHeight="1">
      <c r="A869" s="163"/>
      <c r="B869" s="163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spans="1:26" ht="15.75" customHeight="1">
      <c r="A870" s="163"/>
      <c r="B870" s="163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spans="1:26" ht="15.75" customHeight="1">
      <c r="A871" s="163"/>
      <c r="B871" s="163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spans="1:26" ht="15.75" customHeight="1">
      <c r="A872" s="163"/>
      <c r="B872" s="163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spans="1:26" ht="15.75" customHeight="1">
      <c r="A873" s="163"/>
      <c r="B873" s="163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spans="1:26" ht="15.75" customHeight="1">
      <c r="A874" s="163"/>
      <c r="B874" s="163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spans="1:26" ht="15.75" customHeight="1">
      <c r="A875" s="163"/>
      <c r="B875" s="163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spans="1:26" ht="15.75" customHeight="1">
      <c r="A876" s="163"/>
      <c r="B876" s="163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spans="1:26" ht="15.75" customHeight="1">
      <c r="A877" s="163"/>
      <c r="B877" s="163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spans="1:26" ht="15.75" customHeight="1">
      <c r="A878" s="163"/>
      <c r="B878" s="163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spans="1:26" ht="15.75" customHeight="1">
      <c r="A879" s="163"/>
      <c r="B879" s="163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spans="1:26" ht="15.75" customHeight="1">
      <c r="A880" s="163"/>
      <c r="B880" s="163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spans="1:26" ht="15.75" customHeight="1">
      <c r="A881" s="163"/>
      <c r="B881" s="163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spans="1:26" ht="15.75" customHeight="1">
      <c r="A882" s="163"/>
      <c r="B882" s="163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spans="1:26" ht="15.75" customHeight="1">
      <c r="A883" s="163"/>
      <c r="B883" s="163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spans="1:26" ht="15.75" customHeight="1">
      <c r="A884" s="163"/>
      <c r="B884" s="163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spans="1:26" ht="15.75" customHeight="1">
      <c r="A885" s="163"/>
      <c r="B885" s="163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spans="1:26" ht="15.75" customHeight="1">
      <c r="A886" s="163"/>
      <c r="B886" s="163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spans="1:26" ht="15.75" customHeight="1">
      <c r="A887" s="163"/>
      <c r="B887" s="163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spans="1:26" ht="15.75" customHeight="1">
      <c r="A888" s="163"/>
      <c r="B888" s="163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spans="1:26" ht="15.75" customHeight="1">
      <c r="A889" s="163"/>
      <c r="B889" s="163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spans="1:26" ht="15.75" customHeight="1">
      <c r="A890" s="163"/>
      <c r="B890" s="163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spans="1:26" ht="15.75" customHeight="1">
      <c r="A891" s="163"/>
      <c r="B891" s="163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spans="1:26" ht="15.75" customHeight="1">
      <c r="A892" s="163"/>
      <c r="B892" s="163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spans="1:26" ht="15.75" customHeight="1">
      <c r="A893" s="163"/>
      <c r="B893" s="163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spans="1:26" ht="15.75" customHeight="1">
      <c r="A894" s="163"/>
      <c r="B894" s="163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spans="1:26" ht="15.75" customHeight="1">
      <c r="A895" s="163"/>
      <c r="B895" s="163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spans="1:26" ht="15.75" customHeight="1">
      <c r="A896" s="163"/>
      <c r="B896" s="163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spans="1:26" ht="15.75" customHeight="1">
      <c r="A897" s="163"/>
      <c r="B897" s="163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spans="1:26" ht="15.75" customHeight="1">
      <c r="A898" s="163"/>
      <c r="B898" s="163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spans="1:26" ht="15.75" customHeight="1">
      <c r="A899" s="163"/>
      <c r="B899" s="163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spans="1:26" ht="15.75" customHeight="1">
      <c r="A900" s="163"/>
      <c r="B900" s="163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spans="1:26" ht="15.75" customHeight="1">
      <c r="A901" s="163"/>
      <c r="B901" s="163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spans="1:26" ht="15.75" customHeight="1">
      <c r="A902" s="163"/>
      <c r="B902" s="163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spans="1:26" ht="15.75" customHeight="1">
      <c r="A903" s="163"/>
      <c r="B903" s="163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spans="1:26" ht="15.75" customHeight="1">
      <c r="A904" s="163"/>
      <c r="B904" s="163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spans="1:26" ht="15.75" customHeight="1">
      <c r="A905" s="163"/>
      <c r="B905" s="163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spans="1:26" ht="15.75" customHeight="1">
      <c r="A906" s="163"/>
      <c r="B906" s="163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spans="1:26" ht="15.75" customHeight="1">
      <c r="A907" s="163"/>
      <c r="B907" s="163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spans="1:26" ht="15.75" customHeight="1">
      <c r="A908" s="163"/>
      <c r="B908" s="163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spans="1:26" ht="15.75" customHeight="1">
      <c r="A909" s="163"/>
      <c r="B909" s="163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spans="1:26" ht="15.75" customHeight="1">
      <c r="A910" s="163"/>
      <c r="B910" s="163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spans="1:26" ht="15.75" customHeight="1">
      <c r="A911" s="163"/>
      <c r="B911" s="163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spans="1:26" ht="15.75" customHeight="1">
      <c r="A912" s="163"/>
      <c r="B912" s="163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spans="1:26" ht="15.75" customHeight="1">
      <c r="A913" s="163"/>
      <c r="B913" s="163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spans="1:26" ht="15.75" customHeight="1">
      <c r="A914" s="163"/>
      <c r="B914" s="163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spans="1:26" ht="15.75" customHeight="1">
      <c r="A915" s="163"/>
      <c r="B915" s="163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spans="1:26" ht="15.75" customHeight="1">
      <c r="A916" s="163"/>
      <c r="B916" s="163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spans="1:26" ht="15.75" customHeight="1">
      <c r="A917" s="163"/>
      <c r="B917" s="163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spans="1:26" ht="15.75" customHeight="1">
      <c r="A918" s="163"/>
      <c r="B918" s="163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spans="1:26" ht="15.75" customHeight="1">
      <c r="A919" s="163"/>
      <c r="B919" s="163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spans="1:26" ht="15.75" customHeight="1">
      <c r="A920" s="163"/>
      <c r="B920" s="163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spans="1:26" ht="15.75" customHeight="1">
      <c r="A921" s="163"/>
      <c r="B921" s="163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spans="1:26" ht="15.75" customHeight="1">
      <c r="A922" s="163"/>
      <c r="B922" s="163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spans="1:26" ht="15.75" customHeight="1">
      <c r="A923" s="163"/>
      <c r="B923" s="163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spans="1:26" ht="15.75" customHeight="1">
      <c r="A924" s="163"/>
      <c r="B924" s="163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spans="1:26" ht="15.75" customHeight="1">
      <c r="A925" s="163"/>
      <c r="B925" s="163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spans="1:26" ht="15.75" customHeight="1">
      <c r="A926" s="163"/>
      <c r="B926" s="163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spans="1:26" ht="15.75" customHeight="1">
      <c r="A927" s="163"/>
      <c r="B927" s="163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spans="1:26" ht="15.75" customHeight="1">
      <c r="A928" s="163"/>
      <c r="B928" s="163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spans="1:26" ht="15.75" customHeight="1">
      <c r="A929" s="163"/>
      <c r="B929" s="163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spans="1:26" ht="15.75" customHeight="1">
      <c r="A930" s="163"/>
      <c r="B930" s="163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spans="1:26" ht="15.75" customHeight="1">
      <c r="A931" s="163"/>
      <c r="B931" s="163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spans="1:26" ht="15.75" customHeight="1">
      <c r="A932" s="163"/>
      <c r="B932" s="163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spans="1:26" ht="15.75" customHeight="1">
      <c r="A933" s="163"/>
      <c r="B933" s="163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spans="1:26" ht="15.75" customHeight="1">
      <c r="A934" s="163"/>
      <c r="B934" s="163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spans="1:26" ht="15.75" customHeight="1">
      <c r="A935" s="163"/>
      <c r="B935" s="163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spans="1:26" ht="15.75" customHeight="1">
      <c r="A936" s="163"/>
      <c r="B936" s="163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spans="1:26" ht="15.75" customHeight="1">
      <c r="A937" s="163"/>
      <c r="B937" s="163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spans="1:26" ht="15.75" customHeight="1">
      <c r="A938" s="163"/>
      <c r="B938" s="163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spans="1:26" ht="15.75" customHeight="1">
      <c r="A939" s="163"/>
      <c r="B939" s="163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spans="1:26" ht="15.75" customHeight="1">
      <c r="A940" s="163"/>
      <c r="B940" s="163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spans="1:26" ht="15.75" customHeight="1">
      <c r="A941" s="163"/>
      <c r="B941" s="163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spans="1:26" ht="15.75" customHeight="1">
      <c r="A942" s="163"/>
      <c r="B942" s="163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spans="1:26" ht="15.75" customHeight="1">
      <c r="A943" s="163"/>
      <c r="B943" s="163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spans="1:26" ht="15.75" customHeight="1">
      <c r="A944" s="163"/>
      <c r="B944" s="163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spans="1:26" ht="15.75" customHeight="1">
      <c r="A945" s="163"/>
      <c r="B945" s="163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spans="1:26" ht="15.75" customHeight="1">
      <c r="A946" s="163"/>
      <c r="B946" s="163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spans="1:26" ht="15.75" customHeight="1">
      <c r="A947" s="163"/>
      <c r="B947" s="163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spans="1:26" ht="15.75" customHeight="1">
      <c r="A948" s="163"/>
      <c r="B948" s="163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spans="1:26" ht="15.75" customHeight="1">
      <c r="A949" s="163"/>
      <c r="B949" s="163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spans="1:26" ht="15.75" customHeight="1">
      <c r="A950" s="163"/>
      <c r="B950" s="163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spans="1:26" ht="15.75" customHeight="1">
      <c r="A951" s="163"/>
      <c r="B951" s="163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spans="1:26" ht="15.75" customHeight="1">
      <c r="A952" s="163"/>
      <c r="B952" s="163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spans="1:26" ht="15.75" customHeight="1">
      <c r="A953" s="163"/>
      <c r="B953" s="163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spans="1:26" ht="15.75" customHeight="1">
      <c r="A954" s="163"/>
      <c r="B954" s="163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spans="1:26" ht="15.75" customHeight="1">
      <c r="A955" s="163"/>
      <c r="B955" s="163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spans="1:26" ht="15.75" customHeight="1">
      <c r="A956" s="163"/>
      <c r="B956" s="163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spans="1:26" ht="15.75" customHeight="1">
      <c r="A957" s="163"/>
      <c r="B957" s="163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spans="1:26" ht="15.75" customHeight="1">
      <c r="A958" s="163"/>
      <c r="B958" s="163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spans="1:26" ht="15.75" customHeight="1">
      <c r="A959" s="163"/>
      <c r="B959" s="163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spans="1:26" ht="15.75" customHeight="1">
      <c r="A960" s="163"/>
      <c r="B960" s="163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spans="1:26" ht="15.75" customHeight="1">
      <c r="A961" s="163"/>
      <c r="B961" s="163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spans="1:26" ht="15.75" customHeight="1">
      <c r="A962" s="163"/>
      <c r="B962" s="163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spans="1:26" ht="15.75" customHeight="1">
      <c r="A963" s="163"/>
      <c r="B963" s="163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spans="1:26" ht="15.75" customHeight="1">
      <c r="A964" s="163"/>
      <c r="B964" s="163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spans="1:26" ht="15.75" customHeight="1">
      <c r="A965" s="163"/>
      <c r="B965" s="163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spans="1:26" ht="15.75" customHeight="1">
      <c r="A966" s="163"/>
      <c r="B966" s="163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spans="1:26" ht="15.75" customHeight="1">
      <c r="A967" s="163"/>
      <c r="B967" s="163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spans="1:26" ht="15.75" customHeight="1">
      <c r="A968" s="163"/>
      <c r="B968" s="163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spans="1:26" ht="15.75" customHeight="1">
      <c r="A969" s="163"/>
      <c r="B969" s="163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spans="1:26" ht="15.75" customHeight="1">
      <c r="A970" s="163"/>
      <c r="B970" s="163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spans="1:26" ht="15.75" customHeight="1">
      <c r="A971" s="163"/>
      <c r="B971" s="163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spans="1:26" ht="15.75" customHeight="1">
      <c r="A972" s="163"/>
      <c r="B972" s="163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spans="1:26" ht="15.75" customHeight="1">
      <c r="A973" s="163"/>
      <c r="B973" s="163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spans="1:26" ht="15.75" customHeight="1">
      <c r="A974" s="163"/>
      <c r="B974" s="163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spans="1:26" ht="15.75" customHeight="1">
      <c r="A975" s="163"/>
      <c r="B975" s="163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spans="1:26" ht="15.75" customHeight="1">
      <c r="A976" s="163"/>
      <c r="B976" s="163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spans="1:26" ht="15.75" customHeight="1">
      <c r="A977" s="163"/>
      <c r="B977" s="163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spans="1:26" ht="15.75" customHeight="1">
      <c r="A978" s="163"/>
      <c r="B978" s="163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spans="1:26" ht="15.75" customHeight="1">
      <c r="A979" s="163"/>
      <c r="B979" s="163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spans="1:26" ht="15.75" customHeight="1">
      <c r="A980" s="163"/>
      <c r="B980" s="163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spans="1:26" ht="15.75" customHeight="1">
      <c r="A981" s="163"/>
      <c r="B981" s="163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spans="1:26" ht="15.75" customHeight="1">
      <c r="A982" s="163"/>
      <c r="B982" s="163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spans="1:26" ht="15.75" customHeight="1">
      <c r="A983" s="163"/>
      <c r="B983" s="163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spans="1:26" ht="15.75" customHeight="1">
      <c r="A984" s="163"/>
      <c r="B984" s="163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spans="1:26" ht="15.75" customHeight="1">
      <c r="A985" s="163"/>
      <c r="B985" s="163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spans="1:26" ht="15.75" customHeight="1">
      <c r="A986" s="163"/>
      <c r="B986" s="163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spans="1:26" ht="15.75" customHeight="1">
      <c r="A987" s="163"/>
      <c r="B987" s="163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spans="1:26" ht="15.75" customHeight="1">
      <c r="A988" s="163"/>
      <c r="B988" s="163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spans="1:26" ht="15.75" customHeight="1">
      <c r="A989" s="163"/>
      <c r="B989" s="163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spans="1:26" ht="15.75" customHeight="1">
      <c r="A990" s="163"/>
      <c r="B990" s="163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spans="1:26" ht="15.75" customHeight="1">
      <c r="A991" s="163"/>
      <c r="B991" s="163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spans="1:26" ht="13.2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 spans="1:26" ht="13.2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 spans="1:26" ht="13.2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 spans="1:26" ht="13.2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 spans="1:26" ht="13.2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  <row r="997" spans="1:26" ht="13.2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</row>
    <row r="998" spans="1:26" ht="13.2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</row>
    <row r="999" spans="1:26" ht="13.2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</row>
    <row r="1000" spans="1:26" ht="13.2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</row>
  </sheetData>
  <mergeCells count="3">
    <mergeCell ref="A4:A5"/>
    <mergeCell ref="B4:B5"/>
    <mergeCell ref="C4:G4"/>
  </mergeCells>
  <phoneticPr fontId="12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見出し</vt:lpstr>
      <vt:lpstr>9-1,2</vt:lpstr>
      <vt:lpstr>9-3,4 </vt:lpstr>
      <vt:lpstr>9-5,6</vt:lpstr>
      <vt:lpstr>9-7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h.takanezawa02</dc:creator>
  <cp:lastModifiedBy>横塚 久美</cp:lastModifiedBy>
  <cp:lastPrinted>2025-05-19T04:10:42Z</cp:lastPrinted>
  <dcterms:created xsi:type="dcterms:W3CDTF">2013-03-28T00:40:09Z</dcterms:created>
  <dcterms:modified xsi:type="dcterms:W3CDTF">2025-05-19T04:10:55Z</dcterms:modified>
</cp:coreProperties>
</file>