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nakazawa\Desktop\ダウンロード\環境マネジメントシステム説明会資料\"/>
    </mc:Choice>
  </mc:AlternateContent>
  <xr:revisionPtr revIDLastSave="0" documentId="13_ncr:1_{56E68D97-7CC3-43F4-9823-EB3E6237443E}" xr6:coauthVersionLast="47" xr6:coauthVersionMax="47" xr10:uidLastSave="{00000000-0000-0000-0000-000000000000}"/>
  <bookViews>
    <workbookView xWindow="-96" yWindow="0" windowWidth="11712" windowHeight="12336" xr2:uid="{73F3E931-E905-428D-9AF0-01AABDC364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 s="1"/>
  <c r="AG14" i="1"/>
  <c r="E17" i="1" l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C20" i="1"/>
  <c r="D20" i="1" l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C23" i="1"/>
  <c r="C26" i="1" l="1"/>
  <c r="D23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D26" i="1" l="1"/>
  <c r="C29" i="1"/>
  <c r="D29" i="1" l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C32" i="1"/>
  <c r="E26" i="1"/>
  <c r="F26" i="1" l="1"/>
  <c r="D32" i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C35" i="1"/>
  <c r="D35" i="1" l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C38" i="1"/>
  <c r="G26" i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D38" i="1" l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C41" i="1"/>
  <c r="D41" i="1" l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C44" i="1"/>
  <c r="D44" i="1" l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Y44" i="1" s="1"/>
  <c r="Z44" i="1" s="1"/>
  <c r="AA44" i="1" s="1"/>
  <c r="AB44" i="1" s="1"/>
  <c r="AC44" i="1" s="1"/>
  <c r="AD44" i="1" s="1"/>
  <c r="AE44" i="1" s="1"/>
  <c r="AF44" i="1" s="1"/>
  <c r="AG44" i="1" s="1"/>
  <c r="C47" i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O55" i="1" l="1"/>
  <c r="E55" i="1"/>
  <c r="K55" i="1"/>
  <c r="M55" i="1"/>
  <c r="C55" i="1"/>
  <c r="I55" i="1"/>
  <c r="G55" i="1"/>
  <c r="Q55" i="1" l="1"/>
  <c r="Z54" i="1"/>
</calcChain>
</file>

<file path=xl/sharedStrings.xml><?xml version="1.0" encoding="utf-8"?>
<sst xmlns="http://schemas.openxmlformats.org/spreadsheetml/2006/main" count="50" uniqueCount="37">
  <si>
    <t>令和　年度</t>
  </si>
  <si>
    <t>エコ通勤実績記録用紙　【個人用】</t>
  </si>
  <si>
    <t>※ エコ通勤の通勤方法は、以下のコードを入力してください。</t>
  </si>
  <si>
    <t>所属管理単位</t>
  </si>
  <si>
    <t>《通勤コード》</t>
  </si>
  <si>
    <t>１　バス</t>
  </si>
  <si>
    <t>　　２　鉄道</t>
  </si>
  <si>
    <t>３　自転車</t>
  </si>
  <si>
    <t>　　　４　徒歩</t>
  </si>
  <si>
    <t>　５　マイカー相乗り</t>
  </si>
  <si>
    <t>　　６　バイク</t>
  </si>
  <si>
    <t>７　次世代自動車</t>
  </si>
  <si>
    <t>氏　名</t>
  </si>
  <si>
    <t>片道通勤距離（Km）</t>
  </si>
  <si>
    <t>↑片道通勤距離は数値のみを記入してください。</t>
  </si>
  <si>
    <t>【エコ通勤カレンダー】</t>
  </si>
  <si>
    <r>
      <rPr>
        <b/>
        <sz val="11"/>
        <color theme="1"/>
        <rFont val="MS PGothic"/>
        <family val="3"/>
        <charset val="128"/>
      </rPr>
      <t>※</t>
    </r>
    <r>
      <rPr>
        <b/>
        <u/>
        <sz val="11"/>
        <color theme="1"/>
        <rFont val="ＭＳ Ｐゴシック"/>
        <family val="3"/>
        <charset val="128"/>
      </rPr>
      <t>エコ通勤をした日</t>
    </r>
    <r>
      <rPr>
        <b/>
        <sz val="11"/>
        <color theme="1"/>
        <rFont val="ＭＳ Ｐゴシック"/>
        <family val="3"/>
        <charset val="128"/>
      </rPr>
      <t>に、上記の通勤コードを記入してください。</t>
    </r>
  </si>
  <si>
    <t>エコ通勤(4月)</t>
  </si>
  <si>
    <t>通勤方法</t>
  </si>
  <si>
    <t>エコ通勤(5月)</t>
  </si>
  <si>
    <t>エコ通勤(6月)</t>
  </si>
  <si>
    <t>エコ通勤(7月)</t>
  </si>
  <si>
    <t>エコ通勤(8月)</t>
  </si>
  <si>
    <t>エコ通勤(9月)</t>
  </si>
  <si>
    <t>エコ通勤(10月)</t>
  </si>
  <si>
    <t>エコ通勤(11月)</t>
  </si>
  <si>
    <t>エコ通勤(12月)</t>
  </si>
  <si>
    <t>エコ通勤(1月)</t>
  </si>
  <si>
    <t>エコ通勤(2月)</t>
  </si>
  <si>
    <t>エコ通勤(3月)</t>
  </si>
  <si>
    <t>【エコ通勤の通勤方法別日数（集計）】</t>
  </si>
  <si>
    <t>通勤方法別の日数（集計）</t>
  </si>
  <si>
    <t>【年間合計】</t>
  </si>
  <si>
    <t>合計</t>
  </si>
  <si>
    <t>ＣＯ2削減量（t）</t>
  </si>
  <si>
    <t>通勤日数</t>
  </si>
  <si>
    <t>↑ 自動計算されますので、計算式を修正しないでください。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</si>
</sst>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10">
    <font>
      <sz val="11"/>
      <color theme="1"/>
      <name val="游ゴシック"/>
      <family val="2"/>
      <charset val="128"/>
      <scheme val="minor"/>
    </font>
    <font>
      <b/>
      <sz val="15"/>
      <color theme="1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MS PGothic"/>
      <family val="3"/>
      <charset val="128"/>
    </font>
    <font>
      <sz val="14"/>
      <color theme="1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0" fontId="3" fillId="0" borderId="0" xfId="0" applyFont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/>
    <xf numFmtId="0" fontId="4" fillId="0" borderId="14" xfId="0" applyFont="1" applyBorder="1" applyAlignment="1"/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 applyAlignment="1"/>
    <xf numFmtId="176" fontId="3" fillId="0" borderId="20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21" xfId="0" applyFont="1" applyBorder="1" applyAlignment="1"/>
    <xf numFmtId="0" fontId="8" fillId="0" borderId="22" xfId="0" applyFont="1" applyBorder="1" applyAlignment="1">
      <alignment horizontal="center" vertical="center"/>
    </xf>
    <xf numFmtId="0" fontId="4" fillId="0" borderId="23" xfId="0" applyFont="1" applyBorder="1" applyAlignment="1"/>
    <xf numFmtId="0" fontId="4" fillId="0" borderId="24" xfId="0" applyFont="1" applyBorder="1" applyAlignment="1"/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/>
    <xf numFmtId="0" fontId="4" fillId="0" borderId="25" xfId="0" applyFont="1" applyBorder="1" applyAlignment="1"/>
    <xf numFmtId="0" fontId="3" fillId="0" borderId="22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9" fillId="2" borderId="1" xfId="0" applyFont="1" applyFill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0" fontId="4" fillId="0" borderId="16" xfId="0" applyFont="1" applyBorder="1" applyAlignment="1"/>
    <xf numFmtId="0" fontId="4" fillId="0" borderId="17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B19B-C6AF-48C7-B61D-F79EA0912A6A}">
  <dimension ref="A1:AG1000"/>
  <sheetViews>
    <sheetView tabSelected="1" topLeftCell="A44" workbookViewId="0">
      <selection sqref="A1:XFD1048576"/>
    </sheetView>
  </sheetViews>
  <sheetFormatPr defaultColWidth="11.3984375" defaultRowHeight="18"/>
  <cols>
    <col min="1" max="1" width="12" style="3" customWidth="1"/>
    <col min="2" max="7" width="4" style="3" customWidth="1"/>
    <col min="8" max="8" width="4.3984375" style="3" customWidth="1"/>
    <col min="9" max="33" width="4" style="3" customWidth="1"/>
    <col min="34" max="16384" width="11.3984375" style="3"/>
  </cols>
  <sheetData>
    <row r="1" spans="1:33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9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0.7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24.75" customHeight="1">
      <c r="A5" s="5"/>
      <c r="B5" s="6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  <c r="W5" s="5"/>
      <c r="X5" s="9" t="s">
        <v>3</v>
      </c>
      <c r="Y5" s="10"/>
      <c r="Z5" s="10"/>
      <c r="AA5" s="11"/>
      <c r="AB5" s="9"/>
      <c r="AC5" s="10"/>
      <c r="AD5" s="10"/>
      <c r="AE5" s="10"/>
      <c r="AF5" s="10"/>
      <c r="AG5" s="11"/>
    </row>
    <row r="6" spans="1:33" ht="24.75" customHeight="1">
      <c r="A6" s="12"/>
      <c r="B6" s="13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4"/>
      <c r="W6" s="5"/>
      <c r="X6" s="15"/>
      <c r="Y6" s="16"/>
      <c r="Z6" s="16"/>
      <c r="AA6" s="17"/>
      <c r="AB6" s="15"/>
      <c r="AC6" s="16"/>
      <c r="AD6" s="16"/>
      <c r="AE6" s="16"/>
      <c r="AF6" s="16"/>
      <c r="AG6" s="17"/>
    </row>
    <row r="7" spans="1:33" ht="24.75" customHeight="1">
      <c r="A7" s="12"/>
      <c r="B7" s="18" t="s">
        <v>5</v>
      </c>
      <c r="C7" s="19"/>
      <c r="D7" s="19" t="s">
        <v>6</v>
      </c>
      <c r="E7" s="19"/>
      <c r="F7" s="19"/>
      <c r="G7" s="19" t="s">
        <v>7</v>
      </c>
      <c r="H7" s="19"/>
      <c r="I7" s="19" t="s">
        <v>8</v>
      </c>
      <c r="J7" s="19"/>
      <c r="K7" s="19"/>
      <c r="L7" s="19" t="s">
        <v>9</v>
      </c>
      <c r="M7" s="19"/>
      <c r="N7" s="19"/>
      <c r="O7" s="19"/>
      <c r="P7" s="19" t="s">
        <v>10</v>
      </c>
      <c r="Q7" s="19"/>
      <c r="R7" s="19"/>
      <c r="S7" s="19" t="s">
        <v>11</v>
      </c>
      <c r="T7" s="19"/>
      <c r="U7" s="19"/>
      <c r="V7" s="20"/>
      <c r="W7" s="5"/>
      <c r="X7" s="21" t="s">
        <v>12</v>
      </c>
      <c r="Y7" s="22"/>
      <c r="Z7" s="22"/>
      <c r="AA7" s="22"/>
      <c r="AB7" s="21"/>
      <c r="AC7" s="22"/>
      <c r="AD7" s="22"/>
      <c r="AE7" s="22"/>
      <c r="AF7" s="22"/>
      <c r="AG7" s="23"/>
    </row>
    <row r="8" spans="1:33" ht="24.75" customHeight="1" thickBot="1">
      <c r="A8" s="12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  <c r="W8" s="5"/>
      <c r="X8" s="21" t="s">
        <v>13</v>
      </c>
      <c r="Y8" s="22"/>
      <c r="Z8" s="22"/>
      <c r="AA8" s="22"/>
      <c r="AB8" s="27"/>
      <c r="AC8" s="22"/>
      <c r="AD8" s="22"/>
      <c r="AE8" s="22"/>
      <c r="AF8" s="22"/>
      <c r="AG8" s="23"/>
    </row>
    <row r="9" spans="1:33" ht="6.75" customHeight="1">
      <c r="A9" s="1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28"/>
      <c r="AA9" s="28"/>
      <c r="AB9" s="28"/>
      <c r="AC9" s="28"/>
      <c r="AD9" s="28"/>
      <c r="AE9" s="28"/>
      <c r="AF9" s="28"/>
      <c r="AG9" s="28"/>
    </row>
    <row r="10" spans="1:33" ht="16.5" customHeight="1">
      <c r="A10" s="12"/>
      <c r="B10" s="5"/>
      <c r="C10" s="5"/>
      <c r="D10" s="5"/>
      <c r="E10" s="5"/>
      <c r="F10" s="5"/>
      <c r="G10" s="5"/>
      <c r="H10" s="2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9" t="s">
        <v>14</v>
      </c>
      <c r="Y10" s="5"/>
      <c r="Z10" s="28"/>
      <c r="AA10" s="28"/>
      <c r="AB10" s="28"/>
      <c r="AC10" s="28"/>
      <c r="AD10" s="28"/>
      <c r="AE10" s="28"/>
      <c r="AF10" s="28"/>
      <c r="AG10" s="28"/>
    </row>
    <row r="11" spans="1:33" ht="12.75" customHeight="1">
      <c r="A11" s="5" t="s">
        <v>15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2.75" customHeight="1">
      <c r="A12" s="19" t="s">
        <v>16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6.75" customHeight="1" thickBo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25.5" customHeight="1" thickBot="1">
      <c r="A14" s="30" t="s">
        <v>17</v>
      </c>
      <c r="B14" s="31"/>
      <c r="C14" s="32">
        <v>45017</v>
      </c>
      <c r="D14" s="32">
        <v>45018</v>
      </c>
      <c r="E14" s="32">
        <v>45019</v>
      </c>
      <c r="F14" s="32">
        <v>45020</v>
      </c>
      <c r="G14" s="32">
        <v>45021</v>
      </c>
      <c r="H14" s="32">
        <v>45022</v>
      </c>
      <c r="I14" s="32">
        <v>45023</v>
      </c>
      <c r="J14" s="32">
        <v>45024</v>
      </c>
      <c r="K14" s="32">
        <v>45025</v>
      </c>
      <c r="L14" s="32">
        <v>45026</v>
      </c>
      <c r="M14" s="32">
        <v>45027</v>
      </c>
      <c r="N14" s="32">
        <v>45028</v>
      </c>
      <c r="O14" s="32">
        <v>45029</v>
      </c>
      <c r="P14" s="32">
        <v>45030</v>
      </c>
      <c r="Q14" s="32">
        <v>45031</v>
      </c>
      <c r="R14" s="32">
        <v>45032</v>
      </c>
      <c r="S14" s="32">
        <v>45033</v>
      </c>
      <c r="T14" s="32">
        <v>45034</v>
      </c>
      <c r="U14" s="32">
        <v>45035</v>
      </c>
      <c r="V14" s="32">
        <v>45036</v>
      </c>
      <c r="W14" s="32">
        <v>45037</v>
      </c>
      <c r="X14" s="32">
        <v>45038</v>
      </c>
      <c r="Y14" s="32">
        <v>45039</v>
      </c>
      <c r="Z14" s="32">
        <v>45040</v>
      </c>
      <c r="AA14" s="32">
        <v>45041</v>
      </c>
      <c r="AB14" s="32">
        <v>45042</v>
      </c>
      <c r="AC14" s="32">
        <v>45043</v>
      </c>
      <c r="AD14" s="32">
        <v>45044</v>
      </c>
      <c r="AE14" s="32">
        <v>45045</v>
      </c>
      <c r="AF14" s="32">
        <v>45046</v>
      </c>
      <c r="AG14" s="32" t="str">
        <f>IF(AF14="","",IF(MONTH(AF14+1)&lt;&gt;MONTH(AF14),"",AF14+1))</f>
        <v/>
      </c>
    </row>
    <row r="15" spans="1:33" ht="25.5" customHeight="1" thickBot="1">
      <c r="A15" s="30" t="s">
        <v>18</v>
      </c>
      <c r="B15" s="3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</row>
    <row r="16" spans="1:33" ht="15" customHeight="1" thickBot="1">
      <c r="A16" s="5"/>
      <c r="B16" s="5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25.5" customHeight="1" thickBot="1">
      <c r="A17" s="30" t="s">
        <v>19</v>
      </c>
      <c r="B17" s="31"/>
      <c r="C17" s="32">
        <f>DATE(YEAR(C14),MONTH(C14)+1,1)</f>
        <v>45047</v>
      </c>
      <c r="D17" s="32">
        <f t="shared" ref="D17:AG17" si="0">IF(C17="","",IF(MONTH(C17+1)&lt;&gt;MONTH(C17),"",C17+1))</f>
        <v>45048</v>
      </c>
      <c r="E17" s="32">
        <f t="shared" si="0"/>
        <v>45049</v>
      </c>
      <c r="F17" s="32">
        <f t="shared" si="0"/>
        <v>45050</v>
      </c>
      <c r="G17" s="32">
        <f t="shared" si="0"/>
        <v>45051</v>
      </c>
      <c r="H17" s="32">
        <f t="shared" si="0"/>
        <v>45052</v>
      </c>
      <c r="I17" s="32">
        <f t="shared" si="0"/>
        <v>45053</v>
      </c>
      <c r="J17" s="32">
        <f t="shared" si="0"/>
        <v>45054</v>
      </c>
      <c r="K17" s="32">
        <f t="shared" si="0"/>
        <v>45055</v>
      </c>
      <c r="L17" s="32">
        <f t="shared" si="0"/>
        <v>45056</v>
      </c>
      <c r="M17" s="32">
        <f t="shared" si="0"/>
        <v>45057</v>
      </c>
      <c r="N17" s="32">
        <f t="shared" si="0"/>
        <v>45058</v>
      </c>
      <c r="O17" s="32">
        <f t="shared" si="0"/>
        <v>45059</v>
      </c>
      <c r="P17" s="32">
        <f t="shared" si="0"/>
        <v>45060</v>
      </c>
      <c r="Q17" s="32">
        <f t="shared" si="0"/>
        <v>45061</v>
      </c>
      <c r="R17" s="32">
        <f t="shared" si="0"/>
        <v>45062</v>
      </c>
      <c r="S17" s="32">
        <f t="shared" si="0"/>
        <v>45063</v>
      </c>
      <c r="T17" s="32">
        <f t="shared" si="0"/>
        <v>45064</v>
      </c>
      <c r="U17" s="32">
        <f t="shared" si="0"/>
        <v>45065</v>
      </c>
      <c r="V17" s="32">
        <f t="shared" si="0"/>
        <v>45066</v>
      </c>
      <c r="W17" s="32">
        <f t="shared" si="0"/>
        <v>45067</v>
      </c>
      <c r="X17" s="32">
        <f t="shared" si="0"/>
        <v>45068</v>
      </c>
      <c r="Y17" s="32">
        <f t="shared" si="0"/>
        <v>45069</v>
      </c>
      <c r="Z17" s="32">
        <f t="shared" si="0"/>
        <v>45070</v>
      </c>
      <c r="AA17" s="32">
        <f t="shared" si="0"/>
        <v>45071</v>
      </c>
      <c r="AB17" s="32">
        <f t="shared" si="0"/>
        <v>45072</v>
      </c>
      <c r="AC17" s="32">
        <f t="shared" si="0"/>
        <v>45073</v>
      </c>
      <c r="AD17" s="32">
        <f t="shared" si="0"/>
        <v>45074</v>
      </c>
      <c r="AE17" s="32">
        <f t="shared" si="0"/>
        <v>45075</v>
      </c>
      <c r="AF17" s="32">
        <f t="shared" si="0"/>
        <v>45076</v>
      </c>
      <c r="AG17" s="32">
        <f t="shared" si="0"/>
        <v>45077</v>
      </c>
    </row>
    <row r="18" spans="1:33" ht="25.5" customHeight="1" thickBot="1">
      <c r="A18" s="30" t="s">
        <v>18</v>
      </c>
      <c r="B18" s="31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1:33" ht="15" customHeight="1" thickBot="1">
      <c r="A19" s="28"/>
      <c r="B19" s="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25.5" customHeight="1" thickBot="1">
      <c r="A20" s="30" t="s">
        <v>20</v>
      </c>
      <c r="B20" s="31"/>
      <c r="C20" s="32">
        <f>DATE(YEAR(C17),MONTH(C17)+1,1)</f>
        <v>45078</v>
      </c>
      <c r="D20" s="32">
        <f t="shared" ref="D20:AG20" si="1">IF(C20="","",IF(MONTH(C20+1)&lt;&gt;MONTH(C20),"",C20+1))</f>
        <v>45079</v>
      </c>
      <c r="E20" s="32">
        <f t="shared" si="1"/>
        <v>45080</v>
      </c>
      <c r="F20" s="32">
        <f t="shared" si="1"/>
        <v>45081</v>
      </c>
      <c r="G20" s="32">
        <f t="shared" si="1"/>
        <v>45082</v>
      </c>
      <c r="H20" s="32">
        <f t="shared" si="1"/>
        <v>45083</v>
      </c>
      <c r="I20" s="32">
        <f t="shared" si="1"/>
        <v>45084</v>
      </c>
      <c r="J20" s="32">
        <f t="shared" si="1"/>
        <v>45085</v>
      </c>
      <c r="K20" s="32">
        <f t="shared" si="1"/>
        <v>45086</v>
      </c>
      <c r="L20" s="32">
        <f t="shared" si="1"/>
        <v>45087</v>
      </c>
      <c r="M20" s="32">
        <f t="shared" si="1"/>
        <v>45088</v>
      </c>
      <c r="N20" s="32">
        <f t="shared" si="1"/>
        <v>45089</v>
      </c>
      <c r="O20" s="32">
        <f t="shared" si="1"/>
        <v>45090</v>
      </c>
      <c r="P20" s="32">
        <f t="shared" si="1"/>
        <v>45091</v>
      </c>
      <c r="Q20" s="32">
        <f t="shared" si="1"/>
        <v>45092</v>
      </c>
      <c r="R20" s="32">
        <f t="shared" si="1"/>
        <v>45093</v>
      </c>
      <c r="S20" s="32">
        <f t="shared" si="1"/>
        <v>45094</v>
      </c>
      <c r="T20" s="32">
        <f t="shared" si="1"/>
        <v>45095</v>
      </c>
      <c r="U20" s="32">
        <f t="shared" si="1"/>
        <v>45096</v>
      </c>
      <c r="V20" s="32">
        <f t="shared" si="1"/>
        <v>45097</v>
      </c>
      <c r="W20" s="32">
        <f t="shared" si="1"/>
        <v>45098</v>
      </c>
      <c r="X20" s="32">
        <f t="shared" si="1"/>
        <v>45099</v>
      </c>
      <c r="Y20" s="32">
        <f t="shared" si="1"/>
        <v>45100</v>
      </c>
      <c r="Z20" s="32">
        <f t="shared" si="1"/>
        <v>45101</v>
      </c>
      <c r="AA20" s="32">
        <f t="shared" si="1"/>
        <v>45102</v>
      </c>
      <c r="AB20" s="32">
        <f t="shared" si="1"/>
        <v>45103</v>
      </c>
      <c r="AC20" s="32">
        <f t="shared" si="1"/>
        <v>45104</v>
      </c>
      <c r="AD20" s="32">
        <f t="shared" si="1"/>
        <v>45105</v>
      </c>
      <c r="AE20" s="32">
        <f t="shared" si="1"/>
        <v>45106</v>
      </c>
      <c r="AF20" s="32">
        <f t="shared" si="1"/>
        <v>45107</v>
      </c>
      <c r="AG20" s="32" t="str">
        <f t="shared" si="1"/>
        <v/>
      </c>
    </row>
    <row r="21" spans="1:33" ht="25.5" customHeight="1" thickBot="1">
      <c r="A21" s="30" t="s">
        <v>18</v>
      </c>
      <c r="B21" s="3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spans="1:33" ht="15" customHeight="1" thickBot="1">
      <c r="A22" s="28"/>
      <c r="B22" s="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25.5" customHeight="1" thickBot="1">
      <c r="A23" s="30" t="s">
        <v>21</v>
      </c>
      <c r="B23" s="31"/>
      <c r="C23" s="32">
        <f>DATE(YEAR(C20),MONTH(C20)+1,1)</f>
        <v>45108</v>
      </c>
      <c r="D23" s="32">
        <f t="shared" ref="D23:AG23" si="2">IF(C23="","",IF(MONTH(C23+1)&lt;&gt;MONTH(C23),"",C23+1))</f>
        <v>45109</v>
      </c>
      <c r="E23" s="32">
        <f t="shared" si="2"/>
        <v>45110</v>
      </c>
      <c r="F23" s="32">
        <f t="shared" si="2"/>
        <v>45111</v>
      </c>
      <c r="G23" s="32">
        <f t="shared" si="2"/>
        <v>45112</v>
      </c>
      <c r="H23" s="32">
        <f t="shared" si="2"/>
        <v>45113</v>
      </c>
      <c r="I23" s="32">
        <f t="shared" si="2"/>
        <v>45114</v>
      </c>
      <c r="J23" s="32">
        <f t="shared" si="2"/>
        <v>45115</v>
      </c>
      <c r="K23" s="32">
        <f t="shared" si="2"/>
        <v>45116</v>
      </c>
      <c r="L23" s="32">
        <f t="shared" si="2"/>
        <v>45117</v>
      </c>
      <c r="M23" s="32">
        <f t="shared" si="2"/>
        <v>45118</v>
      </c>
      <c r="N23" s="32">
        <f t="shared" si="2"/>
        <v>45119</v>
      </c>
      <c r="O23" s="32">
        <f t="shared" si="2"/>
        <v>45120</v>
      </c>
      <c r="P23" s="32">
        <f t="shared" si="2"/>
        <v>45121</v>
      </c>
      <c r="Q23" s="32">
        <f t="shared" si="2"/>
        <v>45122</v>
      </c>
      <c r="R23" s="32">
        <f t="shared" si="2"/>
        <v>45123</v>
      </c>
      <c r="S23" s="32">
        <f t="shared" si="2"/>
        <v>45124</v>
      </c>
      <c r="T23" s="32">
        <f t="shared" si="2"/>
        <v>45125</v>
      </c>
      <c r="U23" s="32">
        <f t="shared" si="2"/>
        <v>45126</v>
      </c>
      <c r="V23" s="32">
        <f t="shared" si="2"/>
        <v>45127</v>
      </c>
      <c r="W23" s="32">
        <f t="shared" si="2"/>
        <v>45128</v>
      </c>
      <c r="X23" s="32">
        <f t="shared" si="2"/>
        <v>45129</v>
      </c>
      <c r="Y23" s="32">
        <f t="shared" si="2"/>
        <v>45130</v>
      </c>
      <c r="Z23" s="32">
        <f t="shared" si="2"/>
        <v>45131</v>
      </c>
      <c r="AA23" s="32">
        <f t="shared" si="2"/>
        <v>45132</v>
      </c>
      <c r="AB23" s="32">
        <f t="shared" si="2"/>
        <v>45133</v>
      </c>
      <c r="AC23" s="32">
        <f t="shared" si="2"/>
        <v>45134</v>
      </c>
      <c r="AD23" s="32">
        <f t="shared" si="2"/>
        <v>45135</v>
      </c>
      <c r="AE23" s="32">
        <f t="shared" si="2"/>
        <v>45136</v>
      </c>
      <c r="AF23" s="32">
        <f t="shared" si="2"/>
        <v>45137</v>
      </c>
      <c r="AG23" s="32">
        <f t="shared" si="2"/>
        <v>45138</v>
      </c>
    </row>
    <row r="24" spans="1:33" ht="25.5" customHeight="1" thickBot="1">
      <c r="A24" s="30" t="s">
        <v>18</v>
      </c>
      <c r="B24" s="31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spans="1:33" ht="15" customHeight="1" thickBot="1">
      <c r="A25" s="28"/>
      <c r="B25" s="5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25.5" customHeight="1" thickBot="1">
      <c r="A26" s="30" t="s">
        <v>22</v>
      </c>
      <c r="B26" s="31"/>
      <c r="C26" s="32">
        <f>DATE(YEAR(C23),MONTH(C23)+1,1)</f>
        <v>45139</v>
      </c>
      <c r="D26" s="32">
        <f t="shared" ref="D26:AG26" si="3">IF(C26="","",IF(MONTH(C26+1)&lt;&gt;MONTH(C26),"",C26+1))</f>
        <v>45140</v>
      </c>
      <c r="E26" s="32">
        <f t="shared" si="3"/>
        <v>45141</v>
      </c>
      <c r="F26" s="32">
        <f t="shared" si="3"/>
        <v>45142</v>
      </c>
      <c r="G26" s="32">
        <f t="shared" si="3"/>
        <v>45143</v>
      </c>
      <c r="H26" s="32">
        <f t="shared" si="3"/>
        <v>45144</v>
      </c>
      <c r="I26" s="32">
        <f t="shared" si="3"/>
        <v>45145</v>
      </c>
      <c r="J26" s="32">
        <f t="shared" si="3"/>
        <v>45146</v>
      </c>
      <c r="K26" s="32">
        <f t="shared" si="3"/>
        <v>45147</v>
      </c>
      <c r="L26" s="32">
        <f t="shared" si="3"/>
        <v>45148</v>
      </c>
      <c r="M26" s="32">
        <f t="shared" si="3"/>
        <v>45149</v>
      </c>
      <c r="N26" s="32">
        <f t="shared" si="3"/>
        <v>45150</v>
      </c>
      <c r="O26" s="32">
        <f t="shared" si="3"/>
        <v>45151</v>
      </c>
      <c r="P26" s="32">
        <f t="shared" si="3"/>
        <v>45152</v>
      </c>
      <c r="Q26" s="32">
        <f t="shared" si="3"/>
        <v>45153</v>
      </c>
      <c r="R26" s="32">
        <f t="shared" si="3"/>
        <v>45154</v>
      </c>
      <c r="S26" s="32">
        <f t="shared" si="3"/>
        <v>45155</v>
      </c>
      <c r="T26" s="32">
        <f t="shared" si="3"/>
        <v>45156</v>
      </c>
      <c r="U26" s="32">
        <f t="shared" si="3"/>
        <v>45157</v>
      </c>
      <c r="V26" s="32">
        <f t="shared" si="3"/>
        <v>45158</v>
      </c>
      <c r="W26" s="32">
        <f t="shared" si="3"/>
        <v>45159</v>
      </c>
      <c r="X26" s="32">
        <f t="shared" si="3"/>
        <v>45160</v>
      </c>
      <c r="Y26" s="32">
        <f t="shared" si="3"/>
        <v>45161</v>
      </c>
      <c r="Z26" s="32">
        <f t="shared" si="3"/>
        <v>45162</v>
      </c>
      <c r="AA26" s="32">
        <f t="shared" si="3"/>
        <v>45163</v>
      </c>
      <c r="AB26" s="32">
        <f t="shared" si="3"/>
        <v>45164</v>
      </c>
      <c r="AC26" s="32">
        <f t="shared" si="3"/>
        <v>45165</v>
      </c>
      <c r="AD26" s="32">
        <f t="shared" si="3"/>
        <v>45166</v>
      </c>
      <c r="AE26" s="32">
        <f t="shared" si="3"/>
        <v>45167</v>
      </c>
      <c r="AF26" s="32">
        <f t="shared" si="3"/>
        <v>45168</v>
      </c>
      <c r="AG26" s="32">
        <f t="shared" si="3"/>
        <v>45169</v>
      </c>
    </row>
    <row r="27" spans="1:33" ht="25.5" customHeight="1" thickBot="1">
      <c r="A27" s="30" t="s">
        <v>18</v>
      </c>
      <c r="B27" s="31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ht="15" customHeight="1" thickBot="1">
      <c r="A28" s="28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25.5" customHeight="1" thickBot="1">
      <c r="A29" s="30" t="s">
        <v>23</v>
      </c>
      <c r="B29" s="31"/>
      <c r="C29" s="32">
        <f>DATE(YEAR(C26),MONTH(C26)+1,1)</f>
        <v>45170</v>
      </c>
      <c r="D29" s="32">
        <f t="shared" ref="D29:AG29" si="4">IF(C29="","",IF(MONTH(C29+1)&lt;&gt;MONTH(C29),"",C29+1))</f>
        <v>45171</v>
      </c>
      <c r="E29" s="32">
        <f t="shared" si="4"/>
        <v>45172</v>
      </c>
      <c r="F29" s="32">
        <f t="shared" si="4"/>
        <v>45173</v>
      </c>
      <c r="G29" s="32">
        <f t="shared" si="4"/>
        <v>45174</v>
      </c>
      <c r="H29" s="32">
        <f t="shared" si="4"/>
        <v>45175</v>
      </c>
      <c r="I29" s="32">
        <f t="shared" si="4"/>
        <v>45176</v>
      </c>
      <c r="J29" s="32">
        <f t="shared" si="4"/>
        <v>45177</v>
      </c>
      <c r="K29" s="32">
        <f t="shared" si="4"/>
        <v>45178</v>
      </c>
      <c r="L29" s="32">
        <f t="shared" si="4"/>
        <v>45179</v>
      </c>
      <c r="M29" s="32">
        <f t="shared" si="4"/>
        <v>45180</v>
      </c>
      <c r="N29" s="32">
        <f t="shared" si="4"/>
        <v>45181</v>
      </c>
      <c r="O29" s="32">
        <f t="shared" si="4"/>
        <v>45182</v>
      </c>
      <c r="P29" s="32">
        <f t="shared" si="4"/>
        <v>45183</v>
      </c>
      <c r="Q29" s="32">
        <f t="shared" si="4"/>
        <v>45184</v>
      </c>
      <c r="R29" s="32">
        <f t="shared" si="4"/>
        <v>45185</v>
      </c>
      <c r="S29" s="32">
        <f t="shared" si="4"/>
        <v>45186</v>
      </c>
      <c r="T29" s="32">
        <f t="shared" si="4"/>
        <v>45187</v>
      </c>
      <c r="U29" s="32">
        <f t="shared" si="4"/>
        <v>45188</v>
      </c>
      <c r="V29" s="32">
        <f t="shared" si="4"/>
        <v>45189</v>
      </c>
      <c r="W29" s="32">
        <f t="shared" si="4"/>
        <v>45190</v>
      </c>
      <c r="X29" s="32">
        <f t="shared" si="4"/>
        <v>45191</v>
      </c>
      <c r="Y29" s="32">
        <f t="shared" si="4"/>
        <v>45192</v>
      </c>
      <c r="Z29" s="32">
        <f t="shared" si="4"/>
        <v>45193</v>
      </c>
      <c r="AA29" s="32">
        <f t="shared" si="4"/>
        <v>45194</v>
      </c>
      <c r="AB29" s="32">
        <f t="shared" si="4"/>
        <v>45195</v>
      </c>
      <c r="AC29" s="32">
        <f t="shared" si="4"/>
        <v>45196</v>
      </c>
      <c r="AD29" s="32">
        <f t="shared" si="4"/>
        <v>45197</v>
      </c>
      <c r="AE29" s="32">
        <f t="shared" si="4"/>
        <v>45198</v>
      </c>
      <c r="AF29" s="32">
        <f t="shared" si="4"/>
        <v>45199</v>
      </c>
      <c r="AG29" s="32" t="str">
        <f t="shared" si="4"/>
        <v/>
      </c>
    </row>
    <row r="30" spans="1:33" ht="25.5" customHeight="1" thickBot="1">
      <c r="A30" s="30" t="s">
        <v>18</v>
      </c>
      <c r="B30" s="31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ht="15" customHeight="1" thickBot="1">
      <c r="A31" s="28"/>
      <c r="B31" s="5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ht="25.5" customHeight="1" thickBot="1">
      <c r="A32" s="30" t="s">
        <v>24</v>
      </c>
      <c r="B32" s="31"/>
      <c r="C32" s="32">
        <f>DATE(YEAR(C29),MONTH(C29)+1,1)</f>
        <v>45200</v>
      </c>
      <c r="D32" s="32">
        <f t="shared" ref="D32:AG32" si="5">IF(C32="","",IF(MONTH(C32+1)&lt;&gt;MONTH(C32),"",C32+1))</f>
        <v>45201</v>
      </c>
      <c r="E32" s="32">
        <f t="shared" si="5"/>
        <v>45202</v>
      </c>
      <c r="F32" s="32">
        <f t="shared" si="5"/>
        <v>45203</v>
      </c>
      <c r="G32" s="32">
        <f t="shared" si="5"/>
        <v>45204</v>
      </c>
      <c r="H32" s="32">
        <f t="shared" si="5"/>
        <v>45205</v>
      </c>
      <c r="I32" s="32">
        <f t="shared" si="5"/>
        <v>45206</v>
      </c>
      <c r="J32" s="32">
        <f t="shared" si="5"/>
        <v>45207</v>
      </c>
      <c r="K32" s="32">
        <f t="shared" si="5"/>
        <v>45208</v>
      </c>
      <c r="L32" s="32">
        <f t="shared" si="5"/>
        <v>45209</v>
      </c>
      <c r="M32" s="32">
        <f t="shared" si="5"/>
        <v>45210</v>
      </c>
      <c r="N32" s="32">
        <f t="shared" si="5"/>
        <v>45211</v>
      </c>
      <c r="O32" s="32">
        <f t="shared" si="5"/>
        <v>45212</v>
      </c>
      <c r="P32" s="32">
        <f t="shared" si="5"/>
        <v>45213</v>
      </c>
      <c r="Q32" s="32">
        <f t="shared" si="5"/>
        <v>45214</v>
      </c>
      <c r="R32" s="32">
        <f t="shared" si="5"/>
        <v>45215</v>
      </c>
      <c r="S32" s="32">
        <f t="shared" si="5"/>
        <v>45216</v>
      </c>
      <c r="T32" s="32">
        <f t="shared" si="5"/>
        <v>45217</v>
      </c>
      <c r="U32" s="32">
        <f t="shared" si="5"/>
        <v>45218</v>
      </c>
      <c r="V32" s="32">
        <f t="shared" si="5"/>
        <v>45219</v>
      </c>
      <c r="W32" s="32">
        <f t="shared" si="5"/>
        <v>45220</v>
      </c>
      <c r="X32" s="32">
        <f t="shared" si="5"/>
        <v>45221</v>
      </c>
      <c r="Y32" s="32">
        <f t="shared" si="5"/>
        <v>45222</v>
      </c>
      <c r="Z32" s="32">
        <f t="shared" si="5"/>
        <v>45223</v>
      </c>
      <c r="AA32" s="32">
        <f t="shared" si="5"/>
        <v>45224</v>
      </c>
      <c r="AB32" s="32">
        <f t="shared" si="5"/>
        <v>45225</v>
      </c>
      <c r="AC32" s="32">
        <f t="shared" si="5"/>
        <v>45226</v>
      </c>
      <c r="AD32" s="32">
        <f t="shared" si="5"/>
        <v>45227</v>
      </c>
      <c r="AE32" s="32">
        <f t="shared" si="5"/>
        <v>45228</v>
      </c>
      <c r="AF32" s="32">
        <f t="shared" si="5"/>
        <v>45229</v>
      </c>
      <c r="AG32" s="32">
        <f t="shared" si="5"/>
        <v>45230</v>
      </c>
    </row>
    <row r="33" spans="1:33" ht="25.5" customHeight="1" thickBot="1">
      <c r="A33" s="30" t="s">
        <v>18</v>
      </c>
      <c r="B33" s="31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</row>
    <row r="34" spans="1:33" ht="15" customHeight="1" thickBot="1">
      <c r="A34" s="5"/>
      <c r="B34" s="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ht="25.5" customHeight="1" thickBot="1">
      <c r="A35" s="30" t="s">
        <v>25</v>
      </c>
      <c r="B35" s="31"/>
      <c r="C35" s="32">
        <f>DATE(YEAR(C32),MONTH(C32)+1,1)</f>
        <v>45231</v>
      </c>
      <c r="D35" s="32">
        <f t="shared" ref="D35:AG35" si="6">IF(C35="","",IF(MONTH(C35+1)&lt;&gt;MONTH(C35),"",C35+1))</f>
        <v>45232</v>
      </c>
      <c r="E35" s="32">
        <f t="shared" si="6"/>
        <v>45233</v>
      </c>
      <c r="F35" s="32">
        <f t="shared" si="6"/>
        <v>45234</v>
      </c>
      <c r="G35" s="32">
        <f t="shared" si="6"/>
        <v>45235</v>
      </c>
      <c r="H35" s="32">
        <f t="shared" si="6"/>
        <v>45236</v>
      </c>
      <c r="I35" s="32">
        <f t="shared" si="6"/>
        <v>45237</v>
      </c>
      <c r="J35" s="32">
        <f t="shared" si="6"/>
        <v>45238</v>
      </c>
      <c r="K35" s="32">
        <f t="shared" si="6"/>
        <v>45239</v>
      </c>
      <c r="L35" s="32">
        <f t="shared" si="6"/>
        <v>45240</v>
      </c>
      <c r="M35" s="32">
        <f t="shared" si="6"/>
        <v>45241</v>
      </c>
      <c r="N35" s="32">
        <f t="shared" si="6"/>
        <v>45242</v>
      </c>
      <c r="O35" s="32">
        <f t="shared" si="6"/>
        <v>45243</v>
      </c>
      <c r="P35" s="32">
        <f t="shared" si="6"/>
        <v>45244</v>
      </c>
      <c r="Q35" s="32">
        <f t="shared" si="6"/>
        <v>45245</v>
      </c>
      <c r="R35" s="32">
        <f t="shared" si="6"/>
        <v>45246</v>
      </c>
      <c r="S35" s="32">
        <f t="shared" si="6"/>
        <v>45247</v>
      </c>
      <c r="T35" s="32">
        <f t="shared" si="6"/>
        <v>45248</v>
      </c>
      <c r="U35" s="32">
        <f t="shared" si="6"/>
        <v>45249</v>
      </c>
      <c r="V35" s="32">
        <f t="shared" si="6"/>
        <v>45250</v>
      </c>
      <c r="W35" s="32">
        <f t="shared" si="6"/>
        <v>45251</v>
      </c>
      <c r="X35" s="32">
        <f t="shared" si="6"/>
        <v>45252</v>
      </c>
      <c r="Y35" s="32">
        <f t="shared" si="6"/>
        <v>45253</v>
      </c>
      <c r="Z35" s="32">
        <f t="shared" si="6"/>
        <v>45254</v>
      </c>
      <c r="AA35" s="32">
        <f t="shared" si="6"/>
        <v>45255</v>
      </c>
      <c r="AB35" s="32">
        <f t="shared" si="6"/>
        <v>45256</v>
      </c>
      <c r="AC35" s="32">
        <f t="shared" si="6"/>
        <v>45257</v>
      </c>
      <c r="AD35" s="32">
        <f t="shared" si="6"/>
        <v>45258</v>
      </c>
      <c r="AE35" s="32">
        <f t="shared" si="6"/>
        <v>45259</v>
      </c>
      <c r="AF35" s="32">
        <f t="shared" si="6"/>
        <v>45260</v>
      </c>
      <c r="AG35" s="32" t="str">
        <f t="shared" si="6"/>
        <v/>
      </c>
    </row>
    <row r="36" spans="1:33" ht="25.5" customHeight="1" thickBot="1">
      <c r="A36" s="30" t="s">
        <v>18</v>
      </c>
      <c r="B36" s="31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1:33" ht="15" customHeight="1" thickBot="1">
      <c r="A37" s="28"/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ht="25.5" customHeight="1" thickBot="1">
      <c r="A38" s="30" t="s">
        <v>26</v>
      </c>
      <c r="B38" s="31"/>
      <c r="C38" s="32">
        <f>DATE(YEAR(C35),MONTH(C35)+1,1)</f>
        <v>45261</v>
      </c>
      <c r="D38" s="32">
        <f t="shared" ref="D38:AG38" si="7">IF(C38="","",IF(MONTH(C38+1)&lt;&gt;MONTH(C38),"",C38+1))</f>
        <v>45262</v>
      </c>
      <c r="E38" s="32">
        <f t="shared" si="7"/>
        <v>45263</v>
      </c>
      <c r="F38" s="32">
        <f t="shared" si="7"/>
        <v>45264</v>
      </c>
      <c r="G38" s="32">
        <f t="shared" si="7"/>
        <v>45265</v>
      </c>
      <c r="H38" s="32">
        <f t="shared" si="7"/>
        <v>45266</v>
      </c>
      <c r="I38" s="32">
        <f t="shared" si="7"/>
        <v>45267</v>
      </c>
      <c r="J38" s="32">
        <f t="shared" si="7"/>
        <v>45268</v>
      </c>
      <c r="K38" s="32">
        <f t="shared" si="7"/>
        <v>45269</v>
      </c>
      <c r="L38" s="32">
        <f t="shared" si="7"/>
        <v>45270</v>
      </c>
      <c r="M38" s="32">
        <f t="shared" si="7"/>
        <v>45271</v>
      </c>
      <c r="N38" s="32">
        <f t="shared" si="7"/>
        <v>45272</v>
      </c>
      <c r="O38" s="32">
        <f t="shared" si="7"/>
        <v>45273</v>
      </c>
      <c r="P38" s="32">
        <f t="shared" si="7"/>
        <v>45274</v>
      </c>
      <c r="Q38" s="32">
        <f t="shared" si="7"/>
        <v>45275</v>
      </c>
      <c r="R38" s="32">
        <f t="shared" si="7"/>
        <v>45276</v>
      </c>
      <c r="S38" s="32">
        <f t="shared" si="7"/>
        <v>45277</v>
      </c>
      <c r="T38" s="32">
        <f t="shared" si="7"/>
        <v>45278</v>
      </c>
      <c r="U38" s="32">
        <f t="shared" si="7"/>
        <v>45279</v>
      </c>
      <c r="V38" s="32">
        <f t="shared" si="7"/>
        <v>45280</v>
      </c>
      <c r="W38" s="32">
        <f t="shared" si="7"/>
        <v>45281</v>
      </c>
      <c r="X38" s="32">
        <f t="shared" si="7"/>
        <v>45282</v>
      </c>
      <c r="Y38" s="32">
        <f t="shared" si="7"/>
        <v>45283</v>
      </c>
      <c r="Z38" s="32">
        <f t="shared" si="7"/>
        <v>45284</v>
      </c>
      <c r="AA38" s="32">
        <f t="shared" si="7"/>
        <v>45285</v>
      </c>
      <c r="AB38" s="32">
        <f t="shared" si="7"/>
        <v>45286</v>
      </c>
      <c r="AC38" s="32">
        <f t="shared" si="7"/>
        <v>45287</v>
      </c>
      <c r="AD38" s="32">
        <f t="shared" si="7"/>
        <v>45288</v>
      </c>
      <c r="AE38" s="32">
        <f t="shared" si="7"/>
        <v>45289</v>
      </c>
      <c r="AF38" s="32">
        <f t="shared" si="7"/>
        <v>45290</v>
      </c>
      <c r="AG38" s="32">
        <f t="shared" si="7"/>
        <v>45291</v>
      </c>
    </row>
    <row r="39" spans="1:33" ht="25.5" customHeight="1" thickBot="1">
      <c r="A39" s="30" t="s">
        <v>18</v>
      </c>
      <c r="B39" s="31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</row>
    <row r="40" spans="1:33" ht="15" customHeight="1" thickBot="1">
      <c r="A40" s="28"/>
      <c r="B40" s="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ht="25.5" customHeight="1" thickBot="1">
      <c r="A41" s="30" t="s">
        <v>27</v>
      </c>
      <c r="B41" s="31"/>
      <c r="C41" s="32">
        <f>DATE(YEAR(C38),MONTH(C38)+1,1)</f>
        <v>45292</v>
      </c>
      <c r="D41" s="32">
        <f t="shared" ref="D41:AG41" si="8">IF(C41="","",IF(MONTH(C41+1)&lt;&gt;MONTH(C41),"",C41+1))</f>
        <v>45293</v>
      </c>
      <c r="E41" s="32">
        <f t="shared" si="8"/>
        <v>45294</v>
      </c>
      <c r="F41" s="32">
        <f t="shared" si="8"/>
        <v>45295</v>
      </c>
      <c r="G41" s="32">
        <f t="shared" si="8"/>
        <v>45296</v>
      </c>
      <c r="H41" s="32">
        <f t="shared" si="8"/>
        <v>45297</v>
      </c>
      <c r="I41" s="32">
        <f t="shared" si="8"/>
        <v>45298</v>
      </c>
      <c r="J41" s="32">
        <f t="shared" si="8"/>
        <v>45299</v>
      </c>
      <c r="K41" s="32">
        <f t="shared" si="8"/>
        <v>45300</v>
      </c>
      <c r="L41" s="32">
        <f t="shared" si="8"/>
        <v>45301</v>
      </c>
      <c r="M41" s="32">
        <f t="shared" si="8"/>
        <v>45302</v>
      </c>
      <c r="N41" s="32">
        <f t="shared" si="8"/>
        <v>45303</v>
      </c>
      <c r="O41" s="32">
        <f t="shared" si="8"/>
        <v>45304</v>
      </c>
      <c r="P41" s="32">
        <f t="shared" si="8"/>
        <v>45305</v>
      </c>
      <c r="Q41" s="32">
        <f t="shared" si="8"/>
        <v>45306</v>
      </c>
      <c r="R41" s="32">
        <f t="shared" si="8"/>
        <v>45307</v>
      </c>
      <c r="S41" s="32">
        <f t="shared" si="8"/>
        <v>45308</v>
      </c>
      <c r="T41" s="32">
        <f t="shared" si="8"/>
        <v>45309</v>
      </c>
      <c r="U41" s="32">
        <f t="shared" si="8"/>
        <v>45310</v>
      </c>
      <c r="V41" s="32">
        <f t="shared" si="8"/>
        <v>45311</v>
      </c>
      <c r="W41" s="32">
        <f t="shared" si="8"/>
        <v>45312</v>
      </c>
      <c r="X41" s="32">
        <f t="shared" si="8"/>
        <v>45313</v>
      </c>
      <c r="Y41" s="32">
        <f t="shared" si="8"/>
        <v>45314</v>
      </c>
      <c r="Z41" s="32">
        <f t="shared" si="8"/>
        <v>45315</v>
      </c>
      <c r="AA41" s="32">
        <f t="shared" si="8"/>
        <v>45316</v>
      </c>
      <c r="AB41" s="32">
        <f t="shared" si="8"/>
        <v>45317</v>
      </c>
      <c r="AC41" s="32">
        <f t="shared" si="8"/>
        <v>45318</v>
      </c>
      <c r="AD41" s="32">
        <f t="shared" si="8"/>
        <v>45319</v>
      </c>
      <c r="AE41" s="32">
        <f t="shared" si="8"/>
        <v>45320</v>
      </c>
      <c r="AF41" s="32">
        <f t="shared" si="8"/>
        <v>45321</v>
      </c>
      <c r="AG41" s="32">
        <f t="shared" si="8"/>
        <v>45322</v>
      </c>
    </row>
    <row r="42" spans="1:33" ht="25.5" customHeight="1" thickBot="1">
      <c r="A42" s="30" t="s">
        <v>18</v>
      </c>
      <c r="B42" s="31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1:33" ht="15" customHeight="1" thickBot="1">
      <c r="A43" s="28"/>
      <c r="B43" s="5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ht="25.5" customHeight="1" thickBot="1">
      <c r="A44" s="30" t="s">
        <v>28</v>
      </c>
      <c r="B44" s="31"/>
      <c r="C44" s="32">
        <f>DATE(YEAR(C41),MONTH(C41)+1,1)</f>
        <v>45323</v>
      </c>
      <c r="D44" s="32">
        <f t="shared" ref="D44:AG44" si="9">IF(C44="","",IF(MONTH(C44+1)&lt;&gt;MONTH(C44),"",C44+1))</f>
        <v>45324</v>
      </c>
      <c r="E44" s="32">
        <f t="shared" si="9"/>
        <v>45325</v>
      </c>
      <c r="F44" s="32">
        <f t="shared" si="9"/>
        <v>45326</v>
      </c>
      <c r="G44" s="32">
        <f t="shared" si="9"/>
        <v>45327</v>
      </c>
      <c r="H44" s="32">
        <f t="shared" si="9"/>
        <v>45328</v>
      </c>
      <c r="I44" s="32">
        <f t="shared" si="9"/>
        <v>45329</v>
      </c>
      <c r="J44" s="32">
        <f t="shared" si="9"/>
        <v>45330</v>
      </c>
      <c r="K44" s="32">
        <f t="shared" si="9"/>
        <v>45331</v>
      </c>
      <c r="L44" s="32">
        <f t="shared" si="9"/>
        <v>45332</v>
      </c>
      <c r="M44" s="32">
        <f t="shared" si="9"/>
        <v>45333</v>
      </c>
      <c r="N44" s="32">
        <f t="shared" si="9"/>
        <v>45334</v>
      </c>
      <c r="O44" s="32">
        <f t="shared" si="9"/>
        <v>45335</v>
      </c>
      <c r="P44" s="32">
        <f t="shared" si="9"/>
        <v>45336</v>
      </c>
      <c r="Q44" s="32">
        <f t="shared" si="9"/>
        <v>45337</v>
      </c>
      <c r="R44" s="32">
        <f t="shared" si="9"/>
        <v>45338</v>
      </c>
      <c r="S44" s="32">
        <f t="shared" si="9"/>
        <v>45339</v>
      </c>
      <c r="T44" s="32">
        <f t="shared" si="9"/>
        <v>45340</v>
      </c>
      <c r="U44" s="32">
        <f t="shared" si="9"/>
        <v>45341</v>
      </c>
      <c r="V44" s="32">
        <f t="shared" si="9"/>
        <v>45342</v>
      </c>
      <c r="W44" s="32">
        <f t="shared" si="9"/>
        <v>45343</v>
      </c>
      <c r="X44" s="32">
        <f t="shared" si="9"/>
        <v>45344</v>
      </c>
      <c r="Y44" s="32">
        <f t="shared" si="9"/>
        <v>45345</v>
      </c>
      <c r="Z44" s="32">
        <f t="shared" si="9"/>
        <v>45346</v>
      </c>
      <c r="AA44" s="32">
        <f t="shared" si="9"/>
        <v>45347</v>
      </c>
      <c r="AB44" s="32">
        <f t="shared" si="9"/>
        <v>45348</v>
      </c>
      <c r="AC44" s="32">
        <f t="shared" si="9"/>
        <v>45349</v>
      </c>
      <c r="AD44" s="32">
        <f t="shared" si="9"/>
        <v>45350</v>
      </c>
      <c r="AE44" s="32">
        <f t="shared" si="9"/>
        <v>45351</v>
      </c>
      <c r="AF44" s="32" t="str">
        <f t="shared" si="9"/>
        <v/>
      </c>
      <c r="AG44" s="32" t="str">
        <f t="shared" si="9"/>
        <v/>
      </c>
    </row>
    <row r="45" spans="1:33" ht="25.5" customHeight="1" thickBot="1">
      <c r="A45" s="30" t="s">
        <v>18</v>
      </c>
      <c r="B45" s="31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ht="15" customHeight="1" thickBot="1">
      <c r="A46" s="28"/>
      <c r="B46" s="5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ht="25.5" customHeight="1" thickBot="1">
      <c r="A47" s="30" t="s">
        <v>29</v>
      </c>
      <c r="B47" s="31"/>
      <c r="C47" s="32">
        <f>DATE(YEAR(C44),MONTH(C44)+1,1)</f>
        <v>45352</v>
      </c>
      <c r="D47" s="32">
        <f t="shared" ref="D47:AG47" si="10">IF(C47="","",IF(MONTH(C47+1)&lt;&gt;MONTH(C47),"",C47+1))</f>
        <v>45353</v>
      </c>
      <c r="E47" s="32">
        <f t="shared" si="10"/>
        <v>45354</v>
      </c>
      <c r="F47" s="32">
        <f t="shared" si="10"/>
        <v>45355</v>
      </c>
      <c r="G47" s="32">
        <f t="shared" si="10"/>
        <v>45356</v>
      </c>
      <c r="H47" s="32">
        <f t="shared" si="10"/>
        <v>45357</v>
      </c>
      <c r="I47" s="32">
        <f t="shared" si="10"/>
        <v>45358</v>
      </c>
      <c r="J47" s="32">
        <f t="shared" si="10"/>
        <v>45359</v>
      </c>
      <c r="K47" s="32">
        <f t="shared" si="10"/>
        <v>45360</v>
      </c>
      <c r="L47" s="32">
        <f t="shared" si="10"/>
        <v>45361</v>
      </c>
      <c r="M47" s="32">
        <f t="shared" si="10"/>
        <v>45362</v>
      </c>
      <c r="N47" s="32">
        <f t="shared" si="10"/>
        <v>45363</v>
      </c>
      <c r="O47" s="32">
        <f t="shared" si="10"/>
        <v>45364</v>
      </c>
      <c r="P47" s="32">
        <f t="shared" si="10"/>
        <v>45365</v>
      </c>
      <c r="Q47" s="32">
        <f t="shared" si="10"/>
        <v>45366</v>
      </c>
      <c r="R47" s="32">
        <f t="shared" si="10"/>
        <v>45367</v>
      </c>
      <c r="S47" s="32">
        <f t="shared" si="10"/>
        <v>45368</v>
      </c>
      <c r="T47" s="32">
        <f t="shared" si="10"/>
        <v>45369</v>
      </c>
      <c r="U47" s="32">
        <f t="shared" si="10"/>
        <v>45370</v>
      </c>
      <c r="V47" s="32">
        <f t="shared" si="10"/>
        <v>45371</v>
      </c>
      <c r="W47" s="32">
        <f t="shared" si="10"/>
        <v>45372</v>
      </c>
      <c r="X47" s="32">
        <f t="shared" si="10"/>
        <v>45373</v>
      </c>
      <c r="Y47" s="32">
        <f t="shared" si="10"/>
        <v>45374</v>
      </c>
      <c r="Z47" s="32">
        <f t="shared" si="10"/>
        <v>45375</v>
      </c>
      <c r="AA47" s="32">
        <f t="shared" si="10"/>
        <v>45376</v>
      </c>
      <c r="AB47" s="32">
        <f t="shared" si="10"/>
        <v>45377</v>
      </c>
      <c r="AC47" s="32">
        <f t="shared" si="10"/>
        <v>45378</v>
      </c>
      <c r="AD47" s="32">
        <f t="shared" si="10"/>
        <v>45379</v>
      </c>
      <c r="AE47" s="32">
        <f t="shared" si="10"/>
        <v>45380</v>
      </c>
      <c r="AF47" s="32">
        <f t="shared" si="10"/>
        <v>45381</v>
      </c>
      <c r="AG47" s="32">
        <f t="shared" si="10"/>
        <v>45382</v>
      </c>
    </row>
    <row r="48" spans="1:33" ht="25.5" customHeight="1" thickBot="1">
      <c r="A48" s="30" t="s">
        <v>18</v>
      </c>
      <c r="B48" s="31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</row>
    <row r="49" spans="1:33" ht="15" customHeight="1">
      <c r="A49" s="2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18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13.5" customHeight="1">
      <c r="A51" s="5" t="s">
        <v>30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7.5" customHeight="1" thickBo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ht="15" customHeight="1" thickBot="1">
      <c r="A53" s="35" t="s">
        <v>18</v>
      </c>
      <c r="B53" s="36"/>
      <c r="C53" s="37" t="s">
        <v>31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9"/>
      <c r="S53" s="40"/>
      <c r="T53" s="40"/>
      <c r="U53" s="5"/>
      <c r="V53" s="5"/>
      <c r="W53" s="5" t="s">
        <v>32</v>
      </c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ht="15" customHeight="1" thickBot="1">
      <c r="A54" s="41"/>
      <c r="B54" s="42"/>
      <c r="C54" s="43">
        <v>1</v>
      </c>
      <c r="D54" s="31"/>
      <c r="E54" s="43">
        <v>2</v>
      </c>
      <c r="F54" s="31"/>
      <c r="G54" s="43">
        <v>3</v>
      </c>
      <c r="H54" s="31"/>
      <c r="I54" s="43">
        <v>4</v>
      </c>
      <c r="J54" s="31"/>
      <c r="K54" s="43">
        <v>5</v>
      </c>
      <c r="L54" s="31"/>
      <c r="M54" s="43">
        <v>6</v>
      </c>
      <c r="N54" s="31"/>
      <c r="O54" s="43">
        <v>7</v>
      </c>
      <c r="P54" s="31"/>
      <c r="Q54" s="43" t="s">
        <v>33</v>
      </c>
      <c r="R54" s="39"/>
      <c r="S54" s="28"/>
      <c r="T54" s="28"/>
      <c r="U54" s="5"/>
      <c r="V54" s="5"/>
      <c r="W54" s="35" t="s">
        <v>34</v>
      </c>
      <c r="X54" s="44"/>
      <c r="Y54" s="45"/>
      <c r="Z54" s="46">
        <f>AB8*(C55+E55+G55+I55+K55+(M55+O55)/3)*2/9.7*0.0023</f>
        <v>0</v>
      </c>
      <c r="AA54" s="44"/>
      <c r="AB54" s="44"/>
      <c r="AC54" s="45"/>
      <c r="AD54" s="5"/>
      <c r="AE54" s="5"/>
      <c r="AF54" s="5"/>
      <c r="AG54" s="5"/>
    </row>
    <row r="55" spans="1:33" ht="23.25" customHeight="1" thickBot="1">
      <c r="A55" s="30" t="s">
        <v>35</v>
      </c>
      <c r="B55" s="31"/>
      <c r="C55" s="47">
        <f>COUNTIF(C14:AG48,1)</f>
        <v>0</v>
      </c>
      <c r="D55" s="31"/>
      <c r="E55" s="47">
        <f>COUNTIF(C14:AG48,2)</f>
        <v>0</v>
      </c>
      <c r="F55" s="31"/>
      <c r="G55" s="47">
        <f>COUNTIF(C14:AG48,3)</f>
        <v>0</v>
      </c>
      <c r="H55" s="31"/>
      <c r="I55" s="47">
        <f>COUNTIF(C14:AG48,4)</f>
        <v>0</v>
      </c>
      <c r="J55" s="31"/>
      <c r="K55" s="47">
        <f>COUNTIF(C14:AG48,5)</f>
        <v>0</v>
      </c>
      <c r="L55" s="31"/>
      <c r="M55" s="47">
        <f>COUNTIF(C14:AG48,6)</f>
        <v>0</v>
      </c>
      <c r="N55" s="31"/>
      <c r="O55" s="47">
        <f>COUNTIF(C14:AG48,7)</f>
        <v>0</v>
      </c>
      <c r="P55" s="31"/>
      <c r="Q55" s="47">
        <f>SUM(C55:P55)</f>
        <v>0</v>
      </c>
      <c r="R55" s="39"/>
      <c r="S55" s="28"/>
      <c r="T55" s="28"/>
      <c r="U55" s="5"/>
      <c r="V55" s="5"/>
      <c r="W55" s="41"/>
      <c r="X55" s="48"/>
      <c r="Y55" s="49"/>
      <c r="Z55" s="41"/>
      <c r="AA55" s="48"/>
      <c r="AB55" s="48"/>
      <c r="AC55" s="49"/>
      <c r="AD55" s="5"/>
      <c r="AE55" s="5"/>
      <c r="AF55" s="5"/>
      <c r="AG55" s="5"/>
    </row>
    <row r="56" spans="1:33" ht="12.75" customHeight="1">
      <c r="A56" s="5"/>
      <c r="B56" s="5"/>
      <c r="C56" s="19" t="s">
        <v>36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19" t="s">
        <v>36</v>
      </c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  <row r="636" spans="1:33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</row>
    <row r="637" spans="1:33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</row>
    <row r="638" spans="1:33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</row>
    <row r="639" spans="1:33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</row>
    <row r="640" spans="1:33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</row>
    <row r="641" spans="1:33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</row>
    <row r="642" spans="1:33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</row>
    <row r="643" spans="1:3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</row>
    <row r="644" spans="1:33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</row>
    <row r="645" spans="1:33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</row>
    <row r="646" spans="1:33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</row>
    <row r="647" spans="1:33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</row>
    <row r="648" spans="1:33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</row>
    <row r="649" spans="1:33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</row>
    <row r="650" spans="1:33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</row>
    <row r="651" spans="1:33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</row>
    <row r="652" spans="1:33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</row>
    <row r="653" spans="1:3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</row>
    <row r="654" spans="1:33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</row>
    <row r="655" spans="1:33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</row>
    <row r="656" spans="1:33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</row>
    <row r="657" spans="1:33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</row>
    <row r="658" spans="1:33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</row>
    <row r="659" spans="1:33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</row>
    <row r="660" spans="1:33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</row>
    <row r="661" spans="1:33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</row>
    <row r="662" spans="1:33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</row>
    <row r="663" spans="1:3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</row>
    <row r="664" spans="1:33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</row>
    <row r="665" spans="1:33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</row>
    <row r="666" spans="1:33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</row>
    <row r="667" spans="1:33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</row>
    <row r="668" spans="1:33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</row>
    <row r="669" spans="1:33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</row>
    <row r="670" spans="1:33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</row>
    <row r="671" spans="1:33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</row>
    <row r="672" spans="1:33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</row>
    <row r="673" spans="1:3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</row>
    <row r="674" spans="1:33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</row>
    <row r="675" spans="1:33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</row>
    <row r="676" spans="1:33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</row>
    <row r="677" spans="1:33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</row>
    <row r="678" spans="1:33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</row>
    <row r="679" spans="1:33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</row>
    <row r="680" spans="1:33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</row>
    <row r="681" spans="1:33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</row>
    <row r="682" spans="1:33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</row>
    <row r="683" spans="1:3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</row>
    <row r="684" spans="1:33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</row>
    <row r="685" spans="1:33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</row>
    <row r="686" spans="1:33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</row>
    <row r="687" spans="1:33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</row>
    <row r="688" spans="1:33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</row>
    <row r="689" spans="1:33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</row>
    <row r="690" spans="1:33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</row>
    <row r="691" spans="1:33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</row>
    <row r="692" spans="1:33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</row>
    <row r="693" spans="1:3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</row>
    <row r="694" spans="1:33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</row>
    <row r="695" spans="1:33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</row>
    <row r="696" spans="1:33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</row>
    <row r="697" spans="1:33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</row>
    <row r="698" spans="1:33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</row>
    <row r="699" spans="1:33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</row>
    <row r="700" spans="1:33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</row>
    <row r="701" spans="1:33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</row>
    <row r="702" spans="1:33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</row>
    <row r="703" spans="1:3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</row>
    <row r="704" spans="1:33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</row>
    <row r="705" spans="1:33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</row>
    <row r="706" spans="1:33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</row>
    <row r="707" spans="1:33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</row>
    <row r="708" spans="1:33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</row>
    <row r="709" spans="1:33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</row>
    <row r="710" spans="1:33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</row>
    <row r="711" spans="1:33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</row>
    <row r="712" spans="1:33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</row>
    <row r="713" spans="1:3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</row>
    <row r="714" spans="1:33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</row>
    <row r="715" spans="1:33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</row>
    <row r="716" spans="1:33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</row>
    <row r="717" spans="1:33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</row>
    <row r="718" spans="1:33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</row>
    <row r="719" spans="1:33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</row>
    <row r="720" spans="1:33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</row>
    <row r="721" spans="1:33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</row>
    <row r="722" spans="1:33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</row>
    <row r="723" spans="1:3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</row>
    <row r="724" spans="1:33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</row>
    <row r="725" spans="1:33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</row>
    <row r="726" spans="1:33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</row>
    <row r="727" spans="1:33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</row>
    <row r="728" spans="1:33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</row>
    <row r="729" spans="1:33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</row>
    <row r="730" spans="1:33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</row>
    <row r="731" spans="1:33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</row>
    <row r="732" spans="1:33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</row>
    <row r="733" spans="1: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</row>
    <row r="734" spans="1:33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</row>
    <row r="735" spans="1:33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</row>
    <row r="736" spans="1:33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</row>
    <row r="737" spans="1:33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</row>
    <row r="738" spans="1:33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</row>
    <row r="739" spans="1:33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</row>
    <row r="740" spans="1:33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</row>
    <row r="741" spans="1:33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</row>
    <row r="742" spans="1:33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</row>
    <row r="743" spans="1:3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</row>
    <row r="744" spans="1:33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</row>
    <row r="745" spans="1:33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</row>
    <row r="746" spans="1:33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</row>
    <row r="747" spans="1:33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</row>
    <row r="748" spans="1:33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</row>
    <row r="749" spans="1:33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</row>
    <row r="750" spans="1:33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</row>
    <row r="751" spans="1:33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</row>
    <row r="752" spans="1:33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</row>
    <row r="753" spans="1:3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</row>
    <row r="754" spans="1:33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</row>
    <row r="755" spans="1:33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</row>
    <row r="756" spans="1:33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</row>
    <row r="757" spans="1:33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</row>
    <row r="758" spans="1:33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</row>
    <row r="759" spans="1:33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</row>
    <row r="760" spans="1:33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</row>
    <row r="761" spans="1:33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</row>
    <row r="762" spans="1:33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</row>
    <row r="763" spans="1:3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</row>
    <row r="764" spans="1:33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</row>
    <row r="765" spans="1:33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</row>
    <row r="766" spans="1:33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</row>
    <row r="767" spans="1:33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</row>
    <row r="768" spans="1:33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</row>
    <row r="769" spans="1:33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</row>
    <row r="770" spans="1:33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</row>
    <row r="771" spans="1:33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</row>
    <row r="772" spans="1:33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</row>
    <row r="773" spans="1:3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</row>
    <row r="774" spans="1:33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</row>
    <row r="775" spans="1:33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</row>
    <row r="776" spans="1:33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</row>
    <row r="777" spans="1:33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</row>
    <row r="778" spans="1:33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</row>
    <row r="779" spans="1:33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</row>
    <row r="780" spans="1:33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</row>
    <row r="781" spans="1:33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</row>
    <row r="782" spans="1:33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</row>
    <row r="783" spans="1:3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</row>
    <row r="784" spans="1:33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</row>
    <row r="785" spans="1:33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</row>
    <row r="786" spans="1:33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</row>
    <row r="787" spans="1:33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</row>
    <row r="788" spans="1:33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</row>
    <row r="789" spans="1:33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</row>
    <row r="790" spans="1:33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</row>
    <row r="791" spans="1:33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</row>
    <row r="792" spans="1:33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</row>
    <row r="793" spans="1:3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</row>
    <row r="794" spans="1:33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</row>
    <row r="795" spans="1:33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</row>
    <row r="796" spans="1:33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</row>
    <row r="797" spans="1:33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</row>
    <row r="798" spans="1:33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</row>
    <row r="799" spans="1:33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</row>
    <row r="800" spans="1:33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</row>
    <row r="801" spans="1:33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</row>
    <row r="802" spans="1:33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</row>
    <row r="803" spans="1:3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</row>
    <row r="804" spans="1:33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</row>
    <row r="805" spans="1:33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</row>
    <row r="806" spans="1:33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</row>
    <row r="807" spans="1:33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</row>
    <row r="808" spans="1:33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</row>
    <row r="809" spans="1:33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</row>
    <row r="810" spans="1:33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</row>
    <row r="811" spans="1:33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</row>
    <row r="812" spans="1:33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</row>
    <row r="813" spans="1:3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</row>
    <row r="814" spans="1:33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</row>
    <row r="815" spans="1:33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</row>
    <row r="816" spans="1:33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</row>
    <row r="817" spans="1:33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</row>
    <row r="818" spans="1:33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</row>
    <row r="819" spans="1:33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</row>
    <row r="820" spans="1:33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</row>
    <row r="821" spans="1:33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</row>
    <row r="822" spans="1:33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</row>
    <row r="823" spans="1:3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</row>
    <row r="824" spans="1:33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</row>
    <row r="825" spans="1:33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</row>
    <row r="826" spans="1:33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</row>
    <row r="827" spans="1:33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</row>
    <row r="828" spans="1:33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</row>
    <row r="829" spans="1:33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</row>
    <row r="830" spans="1:33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</row>
    <row r="831" spans="1:33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</row>
    <row r="832" spans="1:33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</row>
    <row r="833" spans="1: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</row>
    <row r="834" spans="1:33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</row>
    <row r="835" spans="1:33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</row>
    <row r="836" spans="1:33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</row>
    <row r="837" spans="1:33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</row>
    <row r="838" spans="1:33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</row>
    <row r="839" spans="1:33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</row>
    <row r="840" spans="1:33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</row>
    <row r="841" spans="1:33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</row>
    <row r="842" spans="1:33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</row>
    <row r="843" spans="1:3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</row>
    <row r="844" spans="1:33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</row>
    <row r="845" spans="1:33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</row>
    <row r="846" spans="1:33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</row>
    <row r="847" spans="1:33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</row>
    <row r="848" spans="1:33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</row>
    <row r="849" spans="1:33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</row>
    <row r="850" spans="1:33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</row>
    <row r="851" spans="1:33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</row>
    <row r="852" spans="1:33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</row>
    <row r="853" spans="1:3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</row>
    <row r="854" spans="1:33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</row>
    <row r="855" spans="1:33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</row>
    <row r="856" spans="1:33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</row>
    <row r="857" spans="1:33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</row>
    <row r="858" spans="1:33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</row>
    <row r="859" spans="1:33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</row>
    <row r="860" spans="1:33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</row>
    <row r="861" spans="1:33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</row>
    <row r="862" spans="1:33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</row>
    <row r="863" spans="1:3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</row>
    <row r="864" spans="1:33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</row>
    <row r="865" spans="1:33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</row>
    <row r="866" spans="1:33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</row>
    <row r="867" spans="1:33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</row>
    <row r="868" spans="1:33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</row>
    <row r="869" spans="1:33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</row>
    <row r="870" spans="1:33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</row>
    <row r="871" spans="1:33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</row>
    <row r="872" spans="1:33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</row>
    <row r="873" spans="1:3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</row>
    <row r="874" spans="1:33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</row>
    <row r="875" spans="1:33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</row>
    <row r="876" spans="1:33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</row>
    <row r="877" spans="1:33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</row>
    <row r="878" spans="1:33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</row>
    <row r="879" spans="1:33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</row>
    <row r="880" spans="1:33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</row>
    <row r="881" spans="1:33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</row>
    <row r="882" spans="1:33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</row>
    <row r="883" spans="1:3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</row>
    <row r="884" spans="1:33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</row>
    <row r="885" spans="1:33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</row>
    <row r="886" spans="1:33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</row>
    <row r="887" spans="1:33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</row>
    <row r="888" spans="1:33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</row>
    <row r="889" spans="1:33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</row>
    <row r="890" spans="1:33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</row>
    <row r="891" spans="1:33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</row>
    <row r="892" spans="1:33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</row>
    <row r="893" spans="1:3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</row>
    <row r="894" spans="1:33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</row>
    <row r="895" spans="1:33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</row>
    <row r="896" spans="1:33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</row>
    <row r="897" spans="1:33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</row>
    <row r="898" spans="1:33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</row>
    <row r="899" spans="1:33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</row>
    <row r="900" spans="1:33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</row>
    <row r="901" spans="1:33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</row>
    <row r="902" spans="1:33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</row>
    <row r="903" spans="1:3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</row>
    <row r="904" spans="1:33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</row>
    <row r="905" spans="1:33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</row>
    <row r="906" spans="1:33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</row>
    <row r="907" spans="1:33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</row>
    <row r="908" spans="1:33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</row>
    <row r="909" spans="1:33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</row>
    <row r="910" spans="1:33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</row>
    <row r="911" spans="1:33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</row>
    <row r="912" spans="1:33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</row>
    <row r="913" spans="1:3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</row>
    <row r="914" spans="1:33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</row>
    <row r="915" spans="1:33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</row>
    <row r="916" spans="1:33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</row>
    <row r="917" spans="1:33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</row>
    <row r="918" spans="1:33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</row>
    <row r="919" spans="1:33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</row>
    <row r="920" spans="1:33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</row>
    <row r="921" spans="1:33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</row>
    <row r="922" spans="1:33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</row>
    <row r="923" spans="1:3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</row>
    <row r="924" spans="1:33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</row>
    <row r="925" spans="1:33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</row>
    <row r="926" spans="1:33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</row>
    <row r="927" spans="1:33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</row>
    <row r="928" spans="1:33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</row>
    <row r="929" spans="1:33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</row>
    <row r="930" spans="1:33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</row>
    <row r="931" spans="1:33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</row>
    <row r="932" spans="1:33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</row>
    <row r="933" spans="1: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</row>
    <row r="934" spans="1:33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</row>
    <row r="935" spans="1:33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</row>
    <row r="936" spans="1:33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</row>
    <row r="937" spans="1:33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</row>
    <row r="938" spans="1:33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</row>
    <row r="939" spans="1:33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</row>
    <row r="940" spans="1:33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</row>
    <row r="941" spans="1:33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</row>
    <row r="942" spans="1:33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</row>
    <row r="943" spans="1:3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</row>
    <row r="944" spans="1:33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</row>
    <row r="945" spans="1:33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</row>
    <row r="946" spans="1:33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</row>
    <row r="947" spans="1:33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</row>
    <row r="948" spans="1:33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</row>
    <row r="949" spans="1:33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</row>
    <row r="950" spans="1:33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</row>
    <row r="951" spans="1:33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</row>
    <row r="952" spans="1:33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</row>
    <row r="953" spans="1:3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</row>
    <row r="954" spans="1:33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</row>
    <row r="955" spans="1:33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</row>
    <row r="956" spans="1:33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</row>
    <row r="957" spans="1:33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</row>
    <row r="958" spans="1:33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</row>
    <row r="959" spans="1:33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</row>
    <row r="960" spans="1:33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</row>
    <row r="961" spans="1:33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</row>
    <row r="962" spans="1:33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</row>
    <row r="963" spans="1:3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</row>
    <row r="964" spans="1:33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</row>
    <row r="965" spans="1:33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</row>
    <row r="966" spans="1:33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</row>
    <row r="967" spans="1:33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</row>
    <row r="968" spans="1:33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</row>
    <row r="969" spans="1:33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</row>
    <row r="970" spans="1:33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</row>
    <row r="971" spans="1:33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</row>
    <row r="972" spans="1:33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</row>
    <row r="973" spans="1:3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</row>
    <row r="974" spans="1:33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</row>
    <row r="975" spans="1:33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</row>
    <row r="976" spans="1:33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</row>
    <row r="977" spans="1:33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</row>
    <row r="978" spans="1:33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</row>
    <row r="979" spans="1:33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</row>
    <row r="980" spans="1:33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</row>
    <row r="981" spans="1:33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</row>
    <row r="982" spans="1:33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</row>
    <row r="983" spans="1:3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</row>
    <row r="984" spans="1:33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</row>
    <row r="985" spans="1:33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</row>
    <row r="986" spans="1:33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</row>
    <row r="987" spans="1:33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</row>
    <row r="988" spans="1:33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</row>
    <row r="989" spans="1:33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</row>
    <row r="990" spans="1:33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</row>
    <row r="991" spans="1:33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</row>
    <row r="992" spans="1:33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</row>
    <row r="993" spans="1:3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</row>
    <row r="994" spans="1:33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</row>
    <row r="995" spans="1:33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</row>
    <row r="996" spans="1:33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</row>
    <row r="997" spans="1:33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</row>
    <row r="998" spans="1:33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</row>
    <row r="999" spans="1:33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</row>
    <row r="1000" spans="1:33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</row>
  </sheetData>
  <mergeCells count="53">
    <mergeCell ref="M55:N55"/>
    <mergeCell ref="O55:P55"/>
    <mergeCell ref="Q55:R55"/>
    <mergeCell ref="O54:P54"/>
    <mergeCell ref="Q54:R54"/>
    <mergeCell ref="W54:Y55"/>
    <mergeCell ref="Z54:AC55"/>
    <mergeCell ref="A55:B55"/>
    <mergeCell ref="C55:D55"/>
    <mergeCell ref="E55:F55"/>
    <mergeCell ref="G55:H55"/>
    <mergeCell ref="I55:J55"/>
    <mergeCell ref="K55:L55"/>
    <mergeCell ref="A47:B47"/>
    <mergeCell ref="A48:B48"/>
    <mergeCell ref="A53:B54"/>
    <mergeCell ref="C53:R53"/>
    <mergeCell ref="C54:D54"/>
    <mergeCell ref="E54:F54"/>
    <mergeCell ref="G54:H54"/>
    <mergeCell ref="I54:J54"/>
    <mergeCell ref="K54:L54"/>
    <mergeCell ref="M54:N54"/>
    <mergeCell ref="A38:B38"/>
    <mergeCell ref="A39:B39"/>
    <mergeCell ref="A41:B41"/>
    <mergeCell ref="A42:B42"/>
    <mergeCell ref="A44:B44"/>
    <mergeCell ref="A45:B45"/>
    <mergeCell ref="A29:B29"/>
    <mergeCell ref="A30:B30"/>
    <mergeCell ref="A32:B32"/>
    <mergeCell ref="A33:B33"/>
    <mergeCell ref="A35:B35"/>
    <mergeCell ref="A36:B36"/>
    <mergeCell ref="A20:B20"/>
    <mergeCell ref="A21:B21"/>
    <mergeCell ref="A23:B23"/>
    <mergeCell ref="A24:B24"/>
    <mergeCell ref="A26:B26"/>
    <mergeCell ref="A27:B27"/>
    <mergeCell ref="X8:AA8"/>
    <mergeCell ref="AB8:AG8"/>
    <mergeCell ref="A14:B14"/>
    <mergeCell ref="A15:B15"/>
    <mergeCell ref="A17:B17"/>
    <mergeCell ref="A18:B18"/>
    <mergeCell ref="A1:AG1"/>
    <mergeCell ref="A2:AG2"/>
    <mergeCell ref="X5:AA6"/>
    <mergeCell ref="AB5:AG6"/>
    <mergeCell ref="X7:AA7"/>
    <mergeCell ref="AB7:A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nasushiobarashi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中沢　美帆</dc:creator>
  <cp:lastModifiedBy>中沢　美帆</cp:lastModifiedBy>
  <dcterms:created xsi:type="dcterms:W3CDTF">2024-04-18T23:39:00Z</dcterms:created>
  <dcterms:modified xsi:type="dcterms:W3CDTF">2024-04-18T23:39:51Z</dcterms:modified>
</cp:coreProperties>
</file>