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r.kimura\Desktop\契約検査課業務\90_懸案事項\週休２日制工事の運用\改正（R6.7.1施行）\HP掲載用\"/>
    </mc:Choice>
  </mc:AlternateContent>
  <xr:revisionPtr revIDLastSave="0" documentId="13_ncr:1_{C2E74277-69BD-45EB-8202-84631EB1B69A}" xr6:coauthVersionLast="47" xr6:coauthVersionMax="47" xr10:uidLastSave="{00000000-0000-0000-0000-000000000000}"/>
  <bookViews>
    <workbookView xWindow="-108" yWindow="-108" windowWidth="23256" windowHeight="12456" xr2:uid="{00000000-000D-0000-FFFF-FFFF00000000}"/>
  </bookViews>
  <sheets>
    <sheet name="様式第6号_休日取得実績書" sheetId="2" r:id="rId1"/>
    <sheet name="控除日数計算" sheetId="3" state="hidden" r:id="rId2"/>
  </sheets>
  <definedNames>
    <definedName name="_xlnm.Print_Area" localSheetId="0">様式第6号_休日取得実績書!$A$1:$DH$58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I55" i="2" l="1"/>
  <c r="TI54" i="2"/>
  <c r="TI48" i="2"/>
  <c r="TI47" i="2"/>
  <c r="TI41" i="2"/>
  <c r="TI40" i="2"/>
  <c r="TI34" i="2"/>
  <c r="TI33" i="2"/>
  <c r="TJ29" i="2"/>
  <c r="TK29" i="2" s="1"/>
  <c r="TI28" i="2"/>
  <c r="TI35" i="2" s="1"/>
  <c r="TI42" i="2" s="1"/>
  <c r="TI49" i="2" s="1"/>
  <c r="TM25" i="2"/>
  <c r="TJ25" i="2"/>
  <c r="TM24" i="2"/>
  <c r="TJ24" i="2"/>
  <c r="TM23" i="2"/>
  <c r="TJ23" i="2"/>
  <c r="TM22" i="2"/>
  <c r="TJ22" i="2"/>
  <c r="TM21" i="2"/>
  <c r="TJ21" i="2"/>
  <c r="TM19" i="2"/>
  <c r="TJ19" i="2"/>
  <c r="TJ18" i="2"/>
  <c r="TJ17" i="2"/>
  <c r="TJ16" i="2"/>
  <c r="TJ15" i="2"/>
  <c r="TI13" i="2"/>
  <c r="TI11" i="2"/>
  <c r="TN8" i="2"/>
  <c r="TL8" i="2"/>
  <c r="TN7" i="2"/>
  <c r="TL7" i="2"/>
  <c r="TN6" i="2"/>
  <c r="TL6" i="2"/>
  <c r="TI4" i="2"/>
  <c r="TI2" i="2"/>
  <c r="TI1" i="2"/>
  <c r="TA55" i="2"/>
  <c r="TA54" i="2"/>
  <c r="TA48" i="2"/>
  <c r="TA47" i="2"/>
  <c r="TA41" i="2"/>
  <c r="TA40" i="2"/>
  <c r="TA35" i="2"/>
  <c r="TA42" i="2" s="1"/>
  <c r="TA49" i="2" s="1"/>
  <c r="TA34" i="2"/>
  <c r="TA33" i="2"/>
  <c r="TB29" i="2"/>
  <c r="TC29" i="2" s="1"/>
  <c r="TA28" i="2"/>
  <c r="TE25" i="2"/>
  <c r="TB25" i="2"/>
  <c r="TE24" i="2"/>
  <c r="TB24" i="2"/>
  <c r="TE23" i="2"/>
  <c r="TB23" i="2"/>
  <c r="TE22" i="2"/>
  <c r="TB22" i="2"/>
  <c r="TE21" i="2"/>
  <c r="TB21" i="2"/>
  <c r="TE19" i="2"/>
  <c r="TB19" i="2"/>
  <c r="TB18" i="2"/>
  <c r="TB17" i="2"/>
  <c r="TB16" i="2"/>
  <c r="TB15" i="2"/>
  <c r="TA13" i="2"/>
  <c r="TA11" i="2"/>
  <c r="TF8" i="2"/>
  <c r="TD8" i="2"/>
  <c r="TF7" i="2"/>
  <c r="TD7" i="2"/>
  <c r="TF6" i="2"/>
  <c r="TD6" i="2"/>
  <c r="TA4" i="2"/>
  <c r="TA2" i="2"/>
  <c r="TA1" i="2"/>
  <c r="SS55" i="2"/>
  <c r="SS54" i="2"/>
  <c r="SS48" i="2"/>
  <c r="SS47" i="2"/>
  <c r="SS41" i="2"/>
  <c r="SS40" i="2"/>
  <c r="SS34" i="2"/>
  <c r="SS33" i="2"/>
  <c r="ST29" i="2"/>
  <c r="SU29" i="2" s="1"/>
  <c r="SS28" i="2"/>
  <c r="SS35" i="2" s="1"/>
  <c r="SS42" i="2" s="1"/>
  <c r="SS49" i="2" s="1"/>
  <c r="SW25" i="2"/>
  <c r="ST25" i="2"/>
  <c r="SW24" i="2"/>
  <c r="ST24" i="2"/>
  <c r="SW23" i="2"/>
  <c r="ST23" i="2"/>
  <c r="SW22" i="2"/>
  <c r="ST22" i="2"/>
  <c r="SW21" i="2"/>
  <c r="ST21" i="2"/>
  <c r="SW19" i="2"/>
  <c r="ST19" i="2"/>
  <c r="ST18" i="2"/>
  <c r="ST17" i="2"/>
  <c r="ST16" i="2"/>
  <c r="ST15" i="2"/>
  <c r="SS13" i="2"/>
  <c r="SS11" i="2"/>
  <c r="SX8" i="2"/>
  <c r="SV8" i="2"/>
  <c r="SX7" i="2"/>
  <c r="SV7" i="2"/>
  <c r="SX6" i="2"/>
  <c r="SV6" i="2"/>
  <c r="SS4" i="2"/>
  <c r="SS2" i="2"/>
  <c r="SS1" i="2"/>
  <c r="SK55" i="2"/>
  <c r="SK54" i="2"/>
  <c r="SK48" i="2"/>
  <c r="SK47" i="2"/>
  <c r="SK41" i="2"/>
  <c r="SK40" i="2"/>
  <c r="SK34" i="2"/>
  <c r="SK33" i="2"/>
  <c r="SM29" i="2"/>
  <c r="SN29" i="2" s="1"/>
  <c r="SL29" i="2"/>
  <c r="SK28" i="2"/>
  <c r="SK35" i="2" s="1"/>
  <c r="SK42" i="2" s="1"/>
  <c r="SK49" i="2" s="1"/>
  <c r="SO25" i="2"/>
  <c r="SL25" i="2"/>
  <c r="SO24" i="2"/>
  <c r="SL24" i="2"/>
  <c r="SO23" i="2"/>
  <c r="SL23" i="2"/>
  <c r="SO22" i="2"/>
  <c r="SL22" i="2"/>
  <c r="SO21" i="2"/>
  <c r="SL21" i="2"/>
  <c r="SO19" i="2"/>
  <c r="SL19" i="2"/>
  <c r="SL18" i="2"/>
  <c r="SL17" i="2"/>
  <c r="SL16" i="2"/>
  <c r="SL15" i="2"/>
  <c r="SK13" i="2"/>
  <c r="SK11" i="2"/>
  <c r="SP8" i="2"/>
  <c r="SN8" i="2"/>
  <c r="SP7" i="2"/>
  <c r="SN7" i="2"/>
  <c r="SP6" i="2"/>
  <c r="SN6" i="2"/>
  <c r="SK4" i="2"/>
  <c r="SK2" i="2"/>
  <c r="SK1" i="2"/>
  <c r="SC55" i="2"/>
  <c r="SC54" i="2"/>
  <c r="SC48" i="2"/>
  <c r="SC47" i="2"/>
  <c r="SC41" i="2"/>
  <c r="SC40" i="2"/>
  <c r="SC34" i="2"/>
  <c r="SC33" i="2"/>
  <c r="SD29" i="2"/>
  <c r="SE29" i="2" s="1"/>
  <c r="SC28" i="2"/>
  <c r="SC35" i="2" s="1"/>
  <c r="SC42" i="2" s="1"/>
  <c r="SC49" i="2" s="1"/>
  <c r="SG25" i="2"/>
  <c r="SD25" i="2"/>
  <c r="SG24" i="2"/>
  <c r="SD24" i="2"/>
  <c r="SG23" i="2"/>
  <c r="SD23" i="2"/>
  <c r="SG22" i="2"/>
  <c r="SD22" i="2"/>
  <c r="SG21" i="2"/>
  <c r="SD21" i="2"/>
  <c r="SG19" i="2"/>
  <c r="SD19" i="2"/>
  <c r="SD18" i="2"/>
  <c r="SD17" i="2"/>
  <c r="SD16" i="2"/>
  <c r="SD15" i="2"/>
  <c r="SC13" i="2"/>
  <c r="SC11" i="2"/>
  <c r="SH8" i="2"/>
  <c r="SF8" i="2"/>
  <c r="SH7" i="2"/>
  <c r="SF7" i="2"/>
  <c r="SH6" i="2"/>
  <c r="SF6" i="2"/>
  <c r="SC4" i="2"/>
  <c r="SC2" i="2"/>
  <c r="SC1" i="2"/>
  <c r="RU55" i="2"/>
  <c r="RU54" i="2"/>
  <c r="RU48" i="2"/>
  <c r="RU47" i="2"/>
  <c r="RU41" i="2"/>
  <c r="RU40" i="2"/>
  <c r="RU34" i="2"/>
  <c r="RU33" i="2"/>
  <c r="RV29" i="2"/>
  <c r="RW29" i="2" s="1"/>
  <c r="RU28" i="2"/>
  <c r="RU35" i="2" s="1"/>
  <c r="RU42" i="2" s="1"/>
  <c r="RU49" i="2" s="1"/>
  <c r="RY25" i="2"/>
  <c r="RV25" i="2"/>
  <c r="RY24" i="2"/>
  <c r="RV24" i="2"/>
  <c r="RY23" i="2"/>
  <c r="RV23" i="2"/>
  <c r="RY22" i="2"/>
  <c r="RV22" i="2"/>
  <c r="RY21" i="2"/>
  <c r="RV21" i="2"/>
  <c r="RY19" i="2"/>
  <c r="RV19" i="2"/>
  <c r="RV18" i="2"/>
  <c r="RV17" i="2"/>
  <c r="RV16" i="2"/>
  <c r="RV15" i="2"/>
  <c r="RU13" i="2"/>
  <c r="RU11" i="2"/>
  <c r="RZ8" i="2"/>
  <c r="RX8" i="2"/>
  <c r="RZ7" i="2"/>
  <c r="RX7" i="2"/>
  <c r="RZ6" i="2"/>
  <c r="RX6" i="2"/>
  <c r="RU4" i="2"/>
  <c r="RU2" i="2"/>
  <c r="RU1" i="2"/>
  <c r="RM55" i="2"/>
  <c r="RM54" i="2"/>
  <c r="RM48" i="2"/>
  <c r="RM47" i="2"/>
  <c r="RM41" i="2"/>
  <c r="RM40" i="2"/>
  <c r="RM35" i="2"/>
  <c r="RM42" i="2" s="1"/>
  <c r="RM49" i="2" s="1"/>
  <c r="RM34" i="2"/>
  <c r="RM33" i="2"/>
  <c r="RO29" i="2"/>
  <c r="RP29" i="2" s="1"/>
  <c r="RN29" i="2"/>
  <c r="RM28" i="2"/>
  <c r="RQ25" i="2"/>
  <c r="RN25" i="2"/>
  <c r="RQ24" i="2"/>
  <c r="RN24" i="2"/>
  <c r="RQ23" i="2"/>
  <c r="RN23" i="2"/>
  <c r="RQ22" i="2"/>
  <c r="RN22" i="2"/>
  <c r="RQ21" i="2"/>
  <c r="RN21" i="2"/>
  <c r="RQ19" i="2"/>
  <c r="RN19" i="2"/>
  <c r="RN18" i="2"/>
  <c r="RN17" i="2"/>
  <c r="RN16" i="2"/>
  <c r="RN15" i="2"/>
  <c r="RM13" i="2"/>
  <c r="RM11" i="2"/>
  <c r="RR8" i="2"/>
  <c r="RP8" i="2"/>
  <c r="RR7" i="2"/>
  <c r="RP7" i="2"/>
  <c r="RR6" i="2"/>
  <c r="RP6" i="2"/>
  <c r="RM4" i="2"/>
  <c r="RM2" i="2"/>
  <c r="RM1" i="2"/>
  <c r="RE55" i="2"/>
  <c r="RE54" i="2"/>
  <c r="RE48" i="2"/>
  <c r="RE47" i="2"/>
  <c r="RE42" i="2"/>
  <c r="RE49" i="2" s="1"/>
  <c r="RE41" i="2"/>
  <c r="RE40" i="2"/>
  <c r="RE35" i="2"/>
  <c r="RE34" i="2"/>
  <c r="RE33" i="2"/>
  <c r="RF29" i="2"/>
  <c r="RG29" i="2" s="1"/>
  <c r="RE28" i="2"/>
  <c r="RI25" i="2"/>
  <c r="RF25" i="2"/>
  <c r="RI24" i="2"/>
  <c r="RF24" i="2"/>
  <c r="RI23" i="2"/>
  <c r="RF23" i="2"/>
  <c r="RI22" i="2"/>
  <c r="RF22" i="2"/>
  <c r="RI21" i="2"/>
  <c r="RF21" i="2"/>
  <c r="RI19" i="2"/>
  <c r="RF19" i="2"/>
  <c r="RF18" i="2"/>
  <c r="RF17" i="2"/>
  <c r="RF16" i="2"/>
  <c r="RF15" i="2"/>
  <c r="RE13" i="2"/>
  <c r="RE11" i="2"/>
  <c r="RJ8" i="2"/>
  <c r="RH8" i="2"/>
  <c r="RJ7" i="2"/>
  <c r="RH7" i="2"/>
  <c r="RJ6" i="2"/>
  <c r="RH6" i="2"/>
  <c r="RE4" i="2"/>
  <c r="RE2" i="2"/>
  <c r="RE1" i="2"/>
  <c r="QW55" i="2"/>
  <c r="QW54" i="2"/>
  <c r="QW48" i="2"/>
  <c r="QW47" i="2"/>
  <c r="QW41" i="2"/>
  <c r="QW40" i="2"/>
  <c r="QW34" i="2"/>
  <c r="QW33" i="2"/>
  <c r="QX29" i="2"/>
  <c r="QY29" i="2" s="1"/>
  <c r="QW28" i="2"/>
  <c r="QW35" i="2" s="1"/>
  <c r="QW42" i="2" s="1"/>
  <c r="QW49" i="2" s="1"/>
  <c r="RA25" i="2"/>
  <c r="QX25" i="2"/>
  <c r="RA24" i="2"/>
  <c r="QX24" i="2"/>
  <c r="RA23" i="2"/>
  <c r="QX23" i="2"/>
  <c r="RA22" i="2"/>
  <c r="QX22" i="2"/>
  <c r="RA21" i="2"/>
  <c r="QX21" i="2"/>
  <c r="RA19" i="2"/>
  <c r="QX19" i="2"/>
  <c r="QX18" i="2"/>
  <c r="QX17" i="2"/>
  <c r="QX16" i="2"/>
  <c r="QX15" i="2"/>
  <c r="QW13" i="2"/>
  <c r="QW11" i="2"/>
  <c r="RB8" i="2"/>
  <c r="QZ8" i="2"/>
  <c r="RB7" i="2"/>
  <c r="QZ7" i="2"/>
  <c r="RB6" i="2"/>
  <c r="QZ6" i="2"/>
  <c r="QW4" i="2"/>
  <c r="QW2" i="2"/>
  <c r="QW1" i="2"/>
  <c r="QO55" i="2"/>
  <c r="QO54" i="2"/>
  <c r="QO48" i="2"/>
  <c r="QO47" i="2"/>
  <c r="QO41" i="2"/>
  <c r="QO40" i="2"/>
  <c r="QO34" i="2"/>
  <c r="QO33" i="2"/>
  <c r="QP29" i="2"/>
  <c r="QQ29" i="2" s="1"/>
  <c r="QO28" i="2"/>
  <c r="QO35" i="2" s="1"/>
  <c r="QO42" i="2" s="1"/>
  <c r="QO49" i="2" s="1"/>
  <c r="QS25" i="2"/>
  <c r="QP25" i="2"/>
  <c r="QS24" i="2"/>
  <c r="QP24" i="2"/>
  <c r="QS23" i="2"/>
  <c r="QP23" i="2"/>
  <c r="QS22" i="2"/>
  <c r="QP22" i="2"/>
  <c r="QS21" i="2"/>
  <c r="QP21" i="2"/>
  <c r="QS19" i="2"/>
  <c r="QP19" i="2"/>
  <c r="QP18" i="2"/>
  <c r="QP17" i="2"/>
  <c r="QP16" i="2"/>
  <c r="QP15" i="2"/>
  <c r="QO13" i="2"/>
  <c r="QO11" i="2"/>
  <c r="QT8" i="2"/>
  <c r="QR8" i="2"/>
  <c r="QT7" i="2"/>
  <c r="QR7" i="2"/>
  <c r="QT6" i="2"/>
  <c r="QR6" i="2"/>
  <c r="QO4" i="2"/>
  <c r="QO2" i="2"/>
  <c r="QO1" i="2"/>
  <c r="QG55" i="2"/>
  <c r="QG54" i="2"/>
  <c r="QG48" i="2"/>
  <c r="QG47" i="2"/>
  <c r="QG41" i="2"/>
  <c r="QG40" i="2"/>
  <c r="QG34" i="2"/>
  <c r="QG33" i="2"/>
  <c r="QI29" i="2"/>
  <c r="QJ29" i="2" s="1"/>
  <c r="QH29" i="2"/>
  <c r="QG28" i="2"/>
  <c r="QG35" i="2" s="1"/>
  <c r="QG42" i="2" s="1"/>
  <c r="QG49" i="2" s="1"/>
  <c r="QK25" i="2"/>
  <c r="QH25" i="2"/>
  <c r="QK24" i="2"/>
  <c r="QH24" i="2"/>
  <c r="QK23" i="2"/>
  <c r="QH23" i="2"/>
  <c r="QK22" i="2"/>
  <c r="QH22" i="2"/>
  <c r="QK21" i="2"/>
  <c r="QH21" i="2"/>
  <c r="QK19" i="2"/>
  <c r="QH19" i="2"/>
  <c r="QH18" i="2"/>
  <c r="QH17" i="2"/>
  <c r="QH16" i="2"/>
  <c r="QH15" i="2"/>
  <c r="QG13" i="2"/>
  <c r="QG11" i="2"/>
  <c r="QL8" i="2"/>
  <c r="QJ8" i="2"/>
  <c r="QL7" i="2"/>
  <c r="QJ7" i="2"/>
  <c r="QL6" i="2"/>
  <c r="QJ6" i="2"/>
  <c r="QG4" i="2"/>
  <c r="QG2" i="2"/>
  <c r="QG1" i="2"/>
  <c r="PY55" i="2"/>
  <c r="PY54" i="2"/>
  <c r="PY48" i="2"/>
  <c r="PY47" i="2"/>
  <c r="PY41" i="2"/>
  <c r="PY40" i="2"/>
  <c r="PY34" i="2"/>
  <c r="PY33" i="2"/>
  <c r="PZ29" i="2"/>
  <c r="QA29" i="2" s="1"/>
  <c r="PY28" i="2"/>
  <c r="PY35" i="2" s="1"/>
  <c r="PY42" i="2" s="1"/>
  <c r="PY49" i="2" s="1"/>
  <c r="QC25" i="2"/>
  <c r="PZ25" i="2"/>
  <c r="QC24" i="2"/>
  <c r="PZ24" i="2"/>
  <c r="QC23" i="2"/>
  <c r="PZ23" i="2"/>
  <c r="QC22" i="2"/>
  <c r="PZ22" i="2"/>
  <c r="QC21" i="2"/>
  <c r="PZ21" i="2"/>
  <c r="QC19" i="2"/>
  <c r="PZ19" i="2"/>
  <c r="PZ18" i="2"/>
  <c r="PZ17" i="2"/>
  <c r="PZ16" i="2"/>
  <c r="PZ15" i="2"/>
  <c r="PY13" i="2"/>
  <c r="PY11" i="2"/>
  <c r="QD8" i="2"/>
  <c r="QB8" i="2"/>
  <c r="QD7" i="2"/>
  <c r="QB7" i="2"/>
  <c r="QD6" i="2"/>
  <c r="QB6" i="2"/>
  <c r="PY4" i="2"/>
  <c r="PY2" i="2"/>
  <c r="PY1" i="2"/>
  <c r="PQ55" i="2"/>
  <c r="PQ54" i="2"/>
  <c r="PQ48" i="2"/>
  <c r="PQ47" i="2"/>
  <c r="PQ41" i="2"/>
  <c r="PQ40" i="2"/>
  <c r="PQ34" i="2"/>
  <c r="PQ33" i="2"/>
  <c r="PR29" i="2"/>
  <c r="PS29" i="2" s="1"/>
  <c r="PQ28" i="2"/>
  <c r="PQ35" i="2" s="1"/>
  <c r="PQ42" i="2" s="1"/>
  <c r="PQ49" i="2" s="1"/>
  <c r="PU25" i="2"/>
  <c r="PR25" i="2"/>
  <c r="PU24" i="2"/>
  <c r="PR24" i="2"/>
  <c r="PU23" i="2"/>
  <c r="PR23" i="2"/>
  <c r="PU22" i="2"/>
  <c r="PR22" i="2"/>
  <c r="PU21" i="2"/>
  <c r="PR21" i="2"/>
  <c r="PU19" i="2"/>
  <c r="PR19" i="2"/>
  <c r="PR18" i="2"/>
  <c r="PR17" i="2"/>
  <c r="PR16" i="2"/>
  <c r="PR15" i="2"/>
  <c r="PQ13" i="2"/>
  <c r="PQ11" i="2"/>
  <c r="PV8" i="2"/>
  <c r="PT8" i="2"/>
  <c r="PV7" i="2"/>
  <c r="PT7" i="2"/>
  <c r="PV6" i="2"/>
  <c r="PT6" i="2"/>
  <c r="PQ4" i="2"/>
  <c r="PQ2" i="2"/>
  <c r="PQ1" i="2"/>
  <c r="PI55" i="2"/>
  <c r="PI54" i="2"/>
  <c r="PI48" i="2"/>
  <c r="PI47" i="2"/>
  <c r="PI41" i="2"/>
  <c r="PI40" i="2"/>
  <c r="PI34" i="2"/>
  <c r="PI33" i="2"/>
  <c r="PJ29" i="2"/>
  <c r="PK29" i="2" s="1"/>
  <c r="PI28" i="2"/>
  <c r="PI35" i="2" s="1"/>
  <c r="PI42" i="2" s="1"/>
  <c r="PI49" i="2" s="1"/>
  <c r="PM25" i="2"/>
  <c r="PJ25" i="2"/>
  <c r="PM24" i="2"/>
  <c r="PJ24" i="2"/>
  <c r="PM23" i="2"/>
  <c r="PJ23" i="2"/>
  <c r="PM22" i="2"/>
  <c r="PJ22" i="2"/>
  <c r="PM21" i="2"/>
  <c r="PJ21" i="2"/>
  <c r="PM19" i="2"/>
  <c r="PJ19" i="2"/>
  <c r="PJ18" i="2"/>
  <c r="PJ17" i="2"/>
  <c r="PJ16" i="2"/>
  <c r="PJ15" i="2"/>
  <c r="PI13" i="2"/>
  <c r="PI11" i="2"/>
  <c r="PN8" i="2"/>
  <c r="PL8" i="2"/>
  <c r="PN7" i="2"/>
  <c r="PL7" i="2"/>
  <c r="PN6" i="2"/>
  <c r="PL6" i="2"/>
  <c r="PI4" i="2"/>
  <c r="PI2" i="2"/>
  <c r="PI1" i="2"/>
  <c r="PA55" i="2"/>
  <c r="PA54" i="2"/>
  <c r="PA48" i="2"/>
  <c r="PA47" i="2"/>
  <c r="PA41" i="2"/>
  <c r="PA40" i="2"/>
  <c r="PA34" i="2"/>
  <c r="PA33" i="2"/>
  <c r="PC29" i="2"/>
  <c r="PD29" i="2" s="1"/>
  <c r="PB29" i="2"/>
  <c r="PA28" i="2"/>
  <c r="PA35" i="2" s="1"/>
  <c r="PA42" i="2" s="1"/>
  <c r="PA49" i="2" s="1"/>
  <c r="PE25" i="2"/>
  <c r="PB25" i="2"/>
  <c r="PE24" i="2"/>
  <c r="PB24" i="2"/>
  <c r="PE23" i="2"/>
  <c r="PB23" i="2"/>
  <c r="PE22" i="2"/>
  <c r="PB22" i="2"/>
  <c r="PE21" i="2"/>
  <c r="PB21" i="2"/>
  <c r="PE19" i="2"/>
  <c r="PB19" i="2"/>
  <c r="PB18" i="2"/>
  <c r="PB17" i="2"/>
  <c r="PB16" i="2"/>
  <c r="PB15" i="2"/>
  <c r="PA13" i="2"/>
  <c r="PA11" i="2"/>
  <c r="PF8" i="2"/>
  <c r="PD8" i="2"/>
  <c r="PF7" i="2"/>
  <c r="PD7" i="2"/>
  <c r="PF6" i="2"/>
  <c r="PD6" i="2"/>
  <c r="PA4" i="2"/>
  <c r="PA2" i="2"/>
  <c r="PA1" i="2"/>
  <c r="OS55" i="2"/>
  <c r="OS54" i="2"/>
  <c r="OS48" i="2"/>
  <c r="OS47" i="2"/>
  <c r="OS41" i="2"/>
  <c r="OS40" i="2"/>
  <c r="OS34" i="2"/>
  <c r="OS33" i="2"/>
  <c r="OT29" i="2"/>
  <c r="OU29" i="2" s="1"/>
  <c r="OS28" i="2"/>
  <c r="OS35" i="2" s="1"/>
  <c r="OS42" i="2" s="1"/>
  <c r="OS49" i="2" s="1"/>
  <c r="OW25" i="2"/>
  <c r="OT25" i="2"/>
  <c r="OW24" i="2"/>
  <c r="OT24" i="2"/>
  <c r="OW23" i="2"/>
  <c r="OT23" i="2"/>
  <c r="OW22" i="2"/>
  <c r="OT22" i="2"/>
  <c r="OW21" i="2"/>
  <c r="OT21" i="2"/>
  <c r="OW19" i="2"/>
  <c r="OT19" i="2"/>
  <c r="OT18" i="2"/>
  <c r="OT17" i="2"/>
  <c r="OT16" i="2"/>
  <c r="OT15" i="2"/>
  <c r="OS13" i="2"/>
  <c r="OS11" i="2"/>
  <c r="OX8" i="2"/>
  <c r="OV8" i="2"/>
  <c r="OX7" i="2"/>
  <c r="OV7" i="2"/>
  <c r="OX6" i="2"/>
  <c r="OV6" i="2"/>
  <c r="OS4" i="2"/>
  <c r="OS2" i="2"/>
  <c r="OS1" i="2"/>
  <c r="OK55" i="2"/>
  <c r="OK54" i="2"/>
  <c r="OK48" i="2"/>
  <c r="OK47" i="2"/>
  <c r="OK41" i="2"/>
  <c r="OK40" i="2"/>
  <c r="OK34" i="2"/>
  <c r="OK33" i="2"/>
  <c r="OL29" i="2"/>
  <c r="OM29" i="2" s="1"/>
  <c r="OK28" i="2"/>
  <c r="OK35" i="2" s="1"/>
  <c r="OK42" i="2" s="1"/>
  <c r="OK49" i="2" s="1"/>
  <c r="OO25" i="2"/>
  <c r="OL25" i="2"/>
  <c r="OO24" i="2"/>
  <c r="OL24" i="2"/>
  <c r="OO23" i="2"/>
  <c r="OL23" i="2"/>
  <c r="OO22" i="2"/>
  <c r="OL22" i="2"/>
  <c r="OO21" i="2"/>
  <c r="OL21" i="2"/>
  <c r="OO19" i="2"/>
  <c r="OL19" i="2"/>
  <c r="OL18" i="2"/>
  <c r="OL17" i="2"/>
  <c r="OL16" i="2"/>
  <c r="OL15" i="2"/>
  <c r="OK13" i="2"/>
  <c r="OK11" i="2"/>
  <c r="OP8" i="2"/>
  <c r="ON8" i="2"/>
  <c r="OP7" i="2"/>
  <c r="ON7" i="2"/>
  <c r="OP6" i="2"/>
  <c r="ON6" i="2"/>
  <c r="OK4" i="2"/>
  <c r="OK2" i="2"/>
  <c r="OK1" i="2"/>
  <c r="OC55" i="2"/>
  <c r="OC54" i="2"/>
  <c r="OC48" i="2"/>
  <c r="OC47" i="2"/>
  <c r="OC42" i="2"/>
  <c r="OC49" i="2" s="1"/>
  <c r="OC41" i="2"/>
  <c r="OC40" i="2"/>
  <c r="OC35" i="2"/>
  <c r="OC34" i="2"/>
  <c r="OC33" i="2"/>
  <c r="OD29" i="2"/>
  <c r="OE29" i="2" s="1"/>
  <c r="OC28" i="2"/>
  <c r="OG25" i="2"/>
  <c r="OD25" i="2"/>
  <c r="OG24" i="2"/>
  <c r="OD24" i="2"/>
  <c r="OG23" i="2"/>
  <c r="OD23" i="2"/>
  <c r="OG22" i="2"/>
  <c r="OD22" i="2"/>
  <c r="OG21" i="2"/>
  <c r="OD21" i="2"/>
  <c r="OG19" i="2"/>
  <c r="OD19" i="2"/>
  <c r="OD18" i="2"/>
  <c r="OD17" i="2"/>
  <c r="OD16" i="2"/>
  <c r="OD15" i="2"/>
  <c r="OC13" i="2"/>
  <c r="OC11" i="2"/>
  <c r="OH8" i="2"/>
  <c r="OF8" i="2"/>
  <c r="OH7" i="2"/>
  <c r="OF7" i="2"/>
  <c r="OH6" i="2"/>
  <c r="OF6" i="2"/>
  <c r="OC4" i="2"/>
  <c r="OC2" i="2"/>
  <c r="OC1" i="2"/>
  <c r="NU55" i="2"/>
  <c r="NU54" i="2"/>
  <c r="NU48" i="2"/>
  <c r="NU47" i="2"/>
  <c r="NU41" i="2"/>
  <c r="NU40" i="2"/>
  <c r="NU34" i="2"/>
  <c r="NU33" i="2"/>
  <c r="NV29" i="2"/>
  <c r="NW29" i="2" s="1"/>
  <c r="NU28" i="2"/>
  <c r="NU35" i="2" s="1"/>
  <c r="NU42" i="2" s="1"/>
  <c r="NU49" i="2" s="1"/>
  <c r="NY25" i="2"/>
  <c r="NV25" i="2"/>
  <c r="NY24" i="2"/>
  <c r="NV24" i="2"/>
  <c r="NY23" i="2"/>
  <c r="NV23" i="2"/>
  <c r="NY22" i="2"/>
  <c r="NV22" i="2"/>
  <c r="NY21" i="2"/>
  <c r="NV21" i="2"/>
  <c r="NY19" i="2"/>
  <c r="NV19" i="2"/>
  <c r="NV18" i="2"/>
  <c r="NV17" i="2"/>
  <c r="NV16" i="2"/>
  <c r="NV15" i="2"/>
  <c r="NU13" i="2"/>
  <c r="NU11" i="2"/>
  <c r="NZ8" i="2"/>
  <c r="NX8" i="2"/>
  <c r="NZ7" i="2"/>
  <c r="NX7" i="2"/>
  <c r="NZ6" i="2"/>
  <c r="NX6" i="2"/>
  <c r="NU4" i="2"/>
  <c r="NU2" i="2"/>
  <c r="NU1" i="2"/>
  <c r="NM55" i="2"/>
  <c r="NM54" i="2"/>
  <c r="NM48" i="2"/>
  <c r="NM47" i="2"/>
  <c r="NM41" i="2"/>
  <c r="NM40" i="2"/>
  <c r="NM34" i="2"/>
  <c r="NM33" i="2"/>
  <c r="NN29" i="2"/>
  <c r="NO29" i="2" s="1"/>
  <c r="NM28" i="2"/>
  <c r="NM35" i="2" s="1"/>
  <c r="NM42" i="2" s="1"/>
  <c r="NM49" i="2" s="1"/>
  <c r="NQ25" i="2"/>
  <c r="NN25" i="2"/>
  <c r="NQ24" i="2"/>
  <c r="NN24" i="2"/>
  <c r="NQ23" i="2"/>
  <c r="NN23" i="2"/>
  <c r="NQ22" i="2"/>
  <c r="NN22" i="2"/>
  <c r="NQ21" i="2"/>
  <c r="NN21" i="2"/>
  <c r="NQ19" i="2"/>
  <c r="NN19" i="2"/>
  <c r="NN18" i="2"/>
  <c r="NN17" i="2"/>
  <c r="NN16" i="2"/>
  <c r="NN15" i="2"/>
  <c r="NM13" i="2"/>
  <c r="NM11" i="2"/>
  <c r="NR8" i="2"/>
  <c r="NP8" i="2"/>
  <c r="NR7" i="2"/>
  <c r="NP7" i="2"/>
  <c r="NR6" i="2"/>
  <c r="NP6" i="2"/>
  <c r="NM4" i="2"/>
  <c r="NM2" i="2"/>
  <c r="NM1" i="2"/>
  <c r="NE55" i="2"/>
  <c r="NE54" i="2"/>
  <c r="NE48" i="2"/>
  <c r="NE47" i="2"/>
  <c r="NE41" i="2"/>
  <c r="NE40" i="2"/>
  <c r="NE35" i="2"/>
  <c r="NE42" i="2" s="1"/>
  <c r="NE49" i="2" s="1"/>
  <c r="NE34" i="2"/>
  <c r="NE33" i="2"/>
  <c r="NF29" i="2"/>
  <c r="NG29" i="2" s="1"/>
  <c r="NE28" i="2"/>
  <c r="NI25" i="2"/>
  <c r="NF25" i="2"/>
  <c r="NI24" i="2"/>
  <c r="NF24" i="2"/>
  <c r="NI23" i="2"/>
  <c r="NF23" i="2"/>
  <c r="NI22" i="2"/>
  <c r="NF22" i="2"/>
  <c r="NI21" i="2"/>
  <c r="NF21" i="2"/>
  <c r="NI19" i="2"/>
  <c r="NF19" i="2"/>
  <c r="NF18" i="2"/>
  <c r="NF17" i="2"/>
  <c r="NF16" i="2"/>
  <c r="NF15" i="2"/>
  <c r="NE13" i="2"/>
  <c r="NE11" i="2"/>
  <c r="NJ8" i="2"/>
  <c r="NH8" i="2"/>
  <c r="NJ7" i="2"/>
  <c r="NH7" i="2"/>
  <c r="NJ6" i="2"/>
  <c r="NH6" i="2"/>
  <c r="NE4" i="2"/>
  <c r="NE2" i="2"/>
  <c r="NE1" i="2"/>
  <c r="MW55" i="2"/>
  <c r="MW54" i="2"/>
  <c r="MW48" i="2"/>
  <c r="MW47" i="2"/>
  <c r="MW41" i="2"/>
  <c r="MW40" i="2"/>
  <c r="MW34" i="2"/>
  <c r="MW33" i="2"/>
  <c r="MX29" i="2"/>
  <c r="MY29" i="2" s="1"/>
  <c r="MW28" i="2"/>
  <c r="MW35" i="2" s="1"/>
  <c r="MW42" i="2" s="1"/>
  <c r="MW49" i="2" s="1"/>
  <c r="NA25" i="2"/>
  <c r="MX25" i="2"/>
  <c r="NA24" i="2"/>
  <c r="MX24" i="2"/>
  <c r="NA23" i="2"/>
  <c r="MX23" i="2"/>
  <c r="NA22" i="2"/>
  <c r="MX22" i="2"/>
  <c r="NA21" i="2"/>
  <c r="MX21" i="2"/>
  <c r="NA19" i="2"/>
  <c r="MX19" i="2"/>
  <c r="MX18" i="2"/>
  <c r="MX17" i="2"/>
  <c r="MX16" i="2"/>
  <c r="MX15" i="2"/>
  <c r="MW13" i="2"/>
  <c r="MW11" i="2"/>
  <c r="NB8" i="2"/>
  <c r="MZ8" i="2"/>
  <c r="NB7" i="2"/>
  <c r="MZ7" i="2"/>
  <c r="NB6" i="2"/>
  <c r="MZ6" i="2"/>
  <c r="MW4" i="2"/>
  <c r="MW2" i="2"/>
  <c r="MW1" i="2"/>
  <c r="MO55" i="2"/>
  <c r="MO54" i="2"/>
  <c r="MO48" i="2"/>
  <c r="MO47" i="2"/>
  <c r="MO41" i="2"/>
  <c r="MO40" i="2"/>
  <c r="MO34" i="2"/>
  <c r="MO33" i="2"/>
  <c r="MP29" i="2"/>
  <c r="MQ29" i="2" s="1"/>
  <c r="MO28" i="2"/>
  <c r="MO35" i="2" s="1"/>
  <c r="MO42" i="2" s="1"/>
  <c r="MO49" i="2" s="1"/>
  <c r="MS25" i="2"/>
  <c r="MP25" i="2"/>
  <c r="MS24" i="2"/>
  <c r="MP24" i="2"/>
  <c r="MS23" i="2"/>
  <c r="MP23" i="2"/>
  <c r="MS22" i="2"/>
  <c r="MP22" i="2"/>
  <c r="MS21" i="2"/>
  <c r="MP21" i="2"/>
  <c r="MS19" i="2"/>
  <c r="MP19" i="2"/>
  <c r="MP18" i="2"/>
  <c r="MP17" i="2"/>
  <c r="MP16" i="2"/>
  <c r="MP15" i="2"/>
  <c r="MO13" i="2"/>
  <c r="MO11" i="2"/>
  <c r="MT8" i="2"/>
  <c r="MR8" i="2"/>
  <c r="MT7" i="2"/>
  <c r="MR7" i="2"/>
  <c r="MT6" i="2"/>
  <c r="MR6" i="2"/>
  <c r="MO4" i="2"/>
  <c r="MO2" i="2"/>
  <c r="MO1" i="2"/>
  <c r="MG55" i="2"/>
  <c r="MG54" i="2"/>
  <c r="MG48" i="2"/>
  <c r="MG47" i="2"/>
  <c r="MG41" i="2"/>
  <c r="MG40" i="2"/>
  <c r="MG34" i="2"/>
  <c r="MG33" i="2"/>
  <c r="MH29" i="2"/>
  <c r="MI29" i="2" s="1"/>
  <c r="MG28" i="2"/>
  <c r="MG35" i="2" s="1"/>
  <c r="MG42" i="2" s="1"/>
  <c r="MG49" i="2" s="1"/>
  <c r="MK25" i="2"/>
  <c r="MH25" i="2"/>
  <c r="MK24" i="2"/>
  <c r="MH24" i="2"/>
  <c r="MK23" i="2"/>
  <c r="MH23" i="2"/>
  <c r="MK22" i="2"/>
  <c r="MH22" i="2"/>
  <c r="MK21" i="2"/>
  <c r="MH21" i="2"/>
  <c r="MK19" i="2"/>
  <c r="MH19" i="2"/>
  <c r="MH18" i="2"/>
  <c r="MH17" i="2"/>
  <c r="MH16" i="2"/>
  <c r="MH15" i="2"/>
  <c r="MG13" i="2"/>
  <c r="MG11" i="2"/>
  <c r="ML8" i="2"/>
  <c r="MJ8" i="2"/>
  <c r="ML7" i="2"/>
  <c r="MJ7" i="2"/>
  <c r="ML6" i="2"/>
  <c r="MJ6" i="2"/>
  <c r="MG4" i="2"/>
  <c r="MG2" i="2"/>
  <c r="MG1" i="2"/>
  <c r="LY55" i="2"/>
  <c r="LY54" i="2"/>
  <c r="LY48" i="2"/>
  <c r="LY47" i="2"/>
  <c r="LY41" i="2"/>
  <c r="LY40" i="2"/>
  <c r="LY34" i="2"/>
  <c r="LY33" i="2"/>
  <c r="MA29" i="2"/>
  <c r="MB29" i="2" s="1"/>
  <c r="LZ29" i="2"/>
  <c r="LY28" i="2"/>
  <c r="LY35" i="2" s="1"/>
  <c r="LY42" i="2" s="1"/>
  <c r="LY49" i="2" s="1"/>
  <c r="MC25" i="2"/>
  <c r="LZ25" i="2"/>
  <c r="MC24" i="2"/>
  <c r="LZ24" i="2"/>
  <c r="MC23" i="2"/>
  <c r="LZ23" i="2"/>
  <c r="MC22" i="2"/>
  <c r="LZ22" i="2"/>
  <c r="MC21" i="2"/>
  <c r="LZ21" i="2"/>
  <c r="MC19" i="2"/>
  <c r="LZ19" i="2"/>
  <c r="LZ18" i="2"/>
  <c r="LZ17" i="2"/>
  <c r="LZ16" i="2"/>
  <c r="LZ15" i="2"/>
  <c r="LY13" i="2"/>
  <c r="LY11" i="2"/>
  <c r="MD8" i="2"/>
  <c r="MB8" i="2"/>
  <c r="MD7" i="2"/>
  <c r="MB7" i="2"/>
  <c r="MD6" i="2"/>
  <c r="MB6" i="2"/>
  <c r="LY4" i="2"/>
  <c r="LY2" i="2"/>
  <c r="LY1" i="2"/>
  <c r="LQ55" i="2"/>
  <c r="LQ54" i="2"/>
  <c r="LQ48" i="2"/>
  <c r="LQ47" i="2"/>
  <c r="LQ41" i="2"/>
  <c r="LQ40" i="2"/>
  <c r="LQ34" i="2"/>
  <c r="LQ33" i="2"/>
  <c r="LR29" i="2"/>
  <c r="LS29" i="2" s="1"/>
  <c r="LQ28" i="2"/>
  <c r="LQ35" i="2" s="1"/>
  <c r="LQ42" i="2" s="1"/>
  <c r="LQ49" i="2" s="1"/>
  <c r="LU25" i="2"/>
  <c r="LR25" i="2"/>
  <c r="LU24" i="2"/>
  <c r="LR24" i="2"/>
  <c r="LU23" i="2"/>
  <c r="LR23" i="2"/>
  <c r="LU22" i="2"/>
  <c r="LR22" i="2"/>
  <c r="LU21" i="2"/>
  <c r="LR21" i="2"/>
  <c r="LU19" i="2"/>
  <c r="LR19" i="2"/>
  <c r="LR18" i="2"/>
  <c r="LR17" i="2"/>
  <c r="LR16" i="2"/>
  <c r="LR15" i="2"/>
  <c r="LQ13" i="2"/>
  <c r="LQ11" i="2"/>
  <c r="LV8" i="2"/>
  <c r="LT8" i="2"/>
  <c r="LV7" i="2"/>
  <c r="LT7" i="2"/>
  <c r="LV6" i="2"/>
  <c r="LT6" i="2"/>
  <c r="LQ4" i="2"/>
  <c r="LQ2" i="2"/>
  <c r="LQ1" i="2"/>
  <c r="LI55" i="2"/>
  <c r="LI54" i="2"/>
  <c r="LI48" i="2"/>
  <c r="LI47" i="2"/>
  <c r="LI41" i="2"/>
  <c r="LI40" i="2"/>
  <c r="LI34" i="2"/>
  <c r="LI33" i="2"/>
  <c r="LK29" i="2"/>
  <c r="LL29" i="2" s="1"/>
  <c r="LJ29" i="2"/>
  <c r="LI28" i="2"/>
  <c r="LI35" i="2" s="1"/>
  <c r="LI42" i="2" s="1"/>
  <c r="LI49" i="2" s="1"/>
  <c r="LM25" i="2"/>
  <c r="LJ25" i="2"/>
  <c r="LM24" i="2"/>
  <c r="LJ24" i="2"/>
  <c r="LM23" i="2"/>
  <c r="LJ23" i="2"/>
  <c r="LM22" i="2"/>
  <c r="LJ22" i="2"/>
  <c r="LM21" i="2"/>
  <c r="LJ21" i="2"/>
  <c r="LM19" i="2"/>
  <c r="LJ19" i="2"/>
  <c r="LJ18" i="2"/>
  <c r="LJ17" i="2"/>
  <c r="LJ16" i="2"/>
  <c r="LJ15" i="2"/>
  <c r="LI13" i="2"/>
  <c r="LI11" i="2"/>
  <c r="LN8" i="2"/>
  <c r="LL8" i="2"/>
  <c r="LN7" i="2"/>
  <c r="LL7" i="2"/>
  <c r="LN6" i="2"/>
  <c r="LL6" i="2"/>
  <c r="LI4" i="2"/>
  <c r="LI2" i="2"/>
  <c r="LI1" i="2"/>
  <c r="LA55" i="2"/>
  <c r="LA54" i="2"/>
  <c r="LA48" i="2"/>
  <c r="LA47" i="2"/>
  <c r="LA41" i="2"/>
  <c r="LA40" i="2"/>
  <c r="LA34" i="2"/>
  <c r="LA33" i="2"/>
  <c r="LB29" i="2"/>
  <c r="LC29" i="2" s="1"/>
  <c r="LA28" i="2"/>
  <c r="LA35" i="2" s="1"/>
  <c r="LA42" i="2" s="1"/>
  <c r="LA49" i="2" s="1"/>
  <c r="LE25" i="2"/>
  <c r="LB25" i="2"/>
  <c r="LE24" i="2"/>
  <c r="LB24" i="2"/>
  <c r="LE23" i="2"/>
  <c r="LB23" i="2"/>
  <c r="LE22" i="2"/>
  <c r="LB22" i="2"/>
  <c r="LE21" i="2"/>
  <c r="LB21" i="2"/>
  <c r="LE19" i="2"/>
  <c r="LB19" i="2"/>
  <c r="LB18" i="2"/>
  <c r="LB17" i="2"/>
  <c r="LB16" i="2"/>
  <c r="LB15" i="2"/>
  <c r="LA13" i="2"/>
  <c r="LA11" i="2"/>
  <c r="LF8" i="2"/>
  <c r="LD8" i="2"/>
  <c r="LF7" i="2"/>
  <c r="LD7" i="2"/>
  <c r="LF6" i="2"/>
  <c r="LD6" i="2"/>
  <c r="LA4" i="2"/>
  <c r="LA2" i="2"/>
  <c r="LA1" i="2"/>
  <c r="KS55" i="2"/>
  <c r="KS54" i="2"/>
  <c r="KS48" i="2"/>
  <c r="KS47" i="2"/>
  <c r="KS41" i="2"/>
  <c r="KS40" i="2"/>
  <c r="KS34" i="2"/>
  <c r="KS33" i="2"/>
  <c r="KW29" i="2"/>
  <c r="KV29" i="2"/>
  <c r="KU29" i="2"/>
  <c r="KT29" i="2"/>
  <c r="KS28" i="2"/>
  <c r="KS35" i="2" s="1"/>
  <c r="KS42" i="2" s="1"/>
  <c r="KS49" i="2" s="1"/>
  <c r="KW25" i="2"/>
  <c r="KT25" i="2"/>
  <c r="KW24" i="2"/>
  <c r="KT24" i="2"/>
  <c r="KW23" i="2"/>
  <c r="KT23" i="2"/>
  <c r="KW22" i="2"/>
  <c r="KT22" i="2"/>
  <c r="KW21" i="2"/>
  <c r="KT21" i="2"/>
  <c r="KW19" i="2"/>
  <c r="KT19" i="2"/>
  <c r="KT18" i="2"/>
  <c r="KT17" i="2"/>
  <c r="KT16" i="2"/>
  <c r="KT15" i="2"/>
  <c r="KS13" i="2"/>
  <c r="KS11" i="2"/>
  <c r="KX8" i="2"/>
  <c r="KV8" i="2"/>
  <c r="KX7" i="2"/>
  <c r="KV7" i="2"/>
  <c r="KX6" i="2"/>
  <c r="KV6" i="2"/>
  <c r="KS4" i="2"/>
  <c r="KS2" i="2"/>
  <c r="KS1" i="2"/>
  <c r="KK55" i="2"/>
  <c r="KK54" i="2"/>
  <c r="KK48" i="2"/>
  <c r="KK47" i="2"/>
  <c r="KK41" i="2"/>
  <c r="KK40" i="2"/>
  <c r="KK35" i="2"/>
  <c r="KK42" i="2" s="1"/>
  <c r="KK49" i="2" s="1"/>
  <c r="KK34" i="2"/>
  <c r="KK33" i="2"/>
  <c r="KL29" i="2"/>
  <c r="KM29" i="2" s="1"/>
  <c r="KK28" i="2"/>
  <c r="KO25" i="2"/>
  <c r="KL25" i="2"/>
  <c r="KO24" i="2"/>
  <c r="KL24" i="2"/>
  <c r="KO23" i="2"/>
  <c r="KL23" i="2"/>
  <c r="KO22" i="2"/>
  <c r="KL22" i="2"/>
  <c r="KO21" i="2"/>
  <c r="KL21" i="2"/>
  <c r="KO19" i="2"/>
  <c r="KL19" i="2"/>
  <c r="KL18" i="2"/>
  <c r="KL17" i="2"/>
  <c r="KL16" i="2"/>
  <c r="KL15" i="2"/>
  <c r="KK13" i="2"/>
  <c r="KK11" i="2"/>
  <c r="KP8" i="2"/>
  <c r="KN8" i="2"/>
  <c r="KP7" i="2"/>
  <c r="KN7" i="2"/>
  <c r="KP6" i="2"/>
  <c r="KN6" i="2"/>
  <c r="KK4" i="2"/>
  <c r="KK2" i="2"/>
  <c r="KK1" i="2"/>
  <c r="KC55" i="2"/>
  <c r="KC54" i="2"/>
  <c r="KC48" i="2"/>
  <c r="KC47" i="2"/>
  <c r="KC41" i="2"/>
  <c r="KC40" i="2"/>
  <c r="KC34" i="2"/>
  <c r="KC33" i="2"/>
  <c r="KD29" i="2"/>
  <c r="KE29" i="2" s="1"/>
  <c r="KC28" i="2"/>
  <c r="KC35" i="2" s="1"/>
  <c r="KC42" i="2" s="1"/>
  <c r="KC49" i="2" s="1"/>
  <c r="KG25" i="2"/>
  <c r="KD25" i="2"/>
  <c r="KG24" i="2"/>
  <c r="KD24" i="2"/>
  <c r="KG23" i="2"/>
  <c r="KD23" i="2"/>
  <c r="KG22" i="2"/>
  <c r="KD22" i="2"/>
  <c r="KG21" i="2"/>
  <c r="KD21" i="2"/>
  <c r="KG19" i="2"/>
  <c r="KD19" i="2"/>
  <c r="KD18" i="2"/>
  <c r="KD17" i="2"/>
  <c r="KD16" i="2"/>
  <c r="KD15" i="2"/>
  <c r="KC13" i="2"/>
  <c r="KC11" i="2"/>
  <c r="KH8" i="2"/>
  <c r="KF8" i="2"/>
  <c r="KH7" i="2"/>
  <c r="KF7" i="2"/>
  <c r="KH6" i="2"/>
  <c r="KF6" i="2"/>
  <c r="KC4" i="2"/>
  <c r="KC2" i="2"/>
  <c r="KC1" i="2"/>
  <c r="JU55" i="2"/>
  <c r="JU54" i="2"/>
  <c r="JU48" i="2"/>
  <c r="JU47" i="2"/>
  <c r="JU41" i="2"/>
  <c r="JU40" i="2"/>
  <c r="JU34" i="2"/>
  <c r="JU33" i="2"/>
  <c r="JV29" i="2"/>
  <c r="JW29" i="2" s="1"/>
  <c r="JU28" i="2"/>
  <c r="JU35" i="2" s="1"/>
  <c r="JU42" i="2" s="1"/>
  <c r="JU49" i="2" s="1"/>
  <c r="JY25" i="2"/>
  <c r="JV25" i="2"/>
  <c r="JY24" i="2"/>
  <c r="JV24" i="2"/>
  <c r="JY23" i="2"/>
  <c r="JV23" i="2"/>
  <c r="JY22" i="2"/>
  <c r="JV22" i="2"/>
  <c r="JY21" i="2"/>
  <c r="JV21" i="2"/>
  <c r="JY19" i="2"/>
  <c r="JV19" i="2"/>
  <c r="JV18" i="2"/>
  <c r="JV17" i="2"/>
  <c r="JV16" i="2"/>
  <c r="JV15" i="2"/>
  <c r="JU13" i="2"/>
  <c r="JU11" i="2"/>
  <c r="JZ8" i="2"/>
  <c r="JX8" i="2"/>
  <c r="JZ7" i="2"/>
  <c r="JX7" i="2"/>
  <c r="JZ6" i="2"/>
  <c r="JX6" i="2"/>
  <c r="JU4" i="2"/>
  <c r="JU2" i="2"/>
  <c r="JU1" i="2"/>
  <c r="JM55" i="2"/>
  <c r="JM54" i="2"/>
  <c r="JM48" i="2"/>
  <c r="JM47" i="2"/>
  <c r="JM41" i="2"/>
  <c r="JM40" i="2"/>
  <c r="JM34" i="2"/>
  <c r="JM33" i="2"/>
  <c r="JN29" i="2"/>
  <c r="JO29" i="2" s="1"/>
  <c r="JM28" i="2"/>
  <c r="JM35" i="2" s="1"/>
  <c r="JM42" i="2" s="1"/>
  <c r="JM49" i="2" s="1"/>
  <c r="JQ25" i="2"/>
  <c r="JN25" i="2"/>
  <c r="JQ24" i="2"/>
  <c r="JN24" i="2"/>
  <c r="JQ23" i="2"/>
  <c r="JN23" i="2"/>
  <c r="JQ22" i="2"/>
  <c r="JN22" i="2"/>
  <c r="JQ21" i="2"/>
  <c r="JN21" i="2"/>
  <c r="JQ19" i="2"/>
  <c r="JN19" i="2"/>
  <c r="JN18" i="2"/>
  <c r="JN17" i="2"/>
  <c r="JN16" i="2"/>
  <c r="JN15" i="2"/>
  <c r="JM13" i="2"/>
  <c r="JM11" i="2"/>
  <c r="JR8" i="2"/>
  <c r="JP8" i="2"/>
  <c r="JR7" i="2"/>
  <c r="JP7" i="2"/>
  <c r="JR6" i="2"/>
  <c r="JP6" i="2"/>
  <c r="JM4" i="2"/>
  <c r="JM2" i="2"/>
  <c r="JM1" i="2"/>
  <c r="JE55" i="2"/>
  <c r="JE54" i="2"/>
  <c r="JE48" i="2"/>
  <c r="JE47" i="2"/>
  <c r="JE41" i="2"/>
  <c r="JE40" i="2"/>
  <c r="JE34" i="2"/>
  <c r="JE33" i="2"/>
  <c r="JF29" i="2"/>
  <c r="JG29" i="2" s="1"/>
  <c r="JE28" i="2"/>
  <c r="JE35" i="2" s="1"/>
  <c r="JE42" i="2" s="1"/>
  <c r="JE49" i="2" s="1"/>
  <c r="JI25" i="2"/>
  <c r="JF25" i="2"/>
  <c r="JI24" i="2"/>
  <c r="JF24" i="2"/>
  <c r="JI23" i="2"/>
  <c r="JF23" i="2"/>
  <c r="JI22" i="2"/>
  <c r="JF22" i="2"/>
  <c r="JI21" i="2"/>
  <c r="JF21" i="2"/>
  <c r="JI19" i="2"/>
  <c r="JF19" i="2"/>
  <c r="JF18" i="2"/>
  <c r="JF17" i="2"/>
  <c r="JF16" i="2"/>
  <c r="JF15" i="2"/>
  <c r="JE13" i="2"/>
  <c r="JE11" i="2"/>
  <c r="JJ8" i="2"/>
  <c r="JH8" i="2"/>
  <c r="JJ7" i="2"/>
  <c r="JH7" i="2"/>
  <c r="JJ6" i="2"/>
  <c r="JH6" i="2"/>
  <c r="JE4" i="2"/>
  <c r="JE2" i="2"/>
  <c r="JE1" i="2"/>
  <c r="IW55" i="2"/>
  <c r="IW54" i="2"/>
  <c r="IW48" i="2"/>
  <c r="IW47" i="2"/>
  <c r="IW41" i="2"/>
  <c r="IW40" i="2"/>
  <c r="IW35" i="2"/>
  <c r="IW42" i="2" s="1"/>
  <c r="IW49" i="2" s="1"/>
  <c r="IW34" i="2"/>
  <c r="IW33" i="2"/>
  <c r="IX29" i="2"/>
  <c r="IY29" i="2" s="1"/>
  <c r="IW28" i="2"/>
  <c r="JA25" i="2"/>
  <c r="IX25" i="2"/>
  <c r="JA24" i="2"/>
  <c r="IX24" i="2"/>
  <c r="JA23" i="2"/>
  <c r="IX23" i="2"/>
  <c r="JA22" i="2"/>
  <c r="IX22" i="2"/>
  <c r="JA21" i="2"/>
  <c r="IX21" i="2"/>
  <c r="JA19" i="2"/>
  <c r="IX19" i="2"/>
  <c r="IX18" i="2"/>
  <c r="IX17" i="2"/>
  <c r="IX16" i="2"/>
  <c r="IX15" i="2"/>
  <c r="IW13" i="2"/>
  <c r="IW11" i="2"/>
  <c r="JB8" i="2"/>
  <c r="IZ8" i="2"/>
  <c r="JB7" i="2"/>
  <c r="IZ7" i="2"/>
  <c r="JB6" i="2"/>
  <c r="IZ6" i="2"/>
  <c r="IW4" i="2"/>
  <c r="IW2" i="2"/>
  <c r="IW1" i="2"/>
  <c r="IO55" i="2"/>
  <c r="IO54" i="2"/>
  <c r="IO48" i="2"/>
  <c r="IO47" i="2"/>
  <c r="IO41" i="2"/>
  <c r="IO40" i="2"/>
  <c r="IO34" i="2"/>
  <c r="IO33" i="2"/>
  <c r="IQ29" i="2"/>
  <c r="IR29" i="2" s="1"/>
  <c r="IP29" i="2"/>
  <c r="IO28" i="2"/>
  <c r="IO35" i="2" s="1"/>
  <c r="IO42" i="2" s="1"/>
  <c r="IO49" i="2" s="1"/>
  <c r="IS25" i="2"/>
  <c r="IP25" i="2"/>
  <c r="IS24" i="2"/>
  <c r="IP24" i="2"/>
  <c r="IS23" i="2"/>
  <c r="IP23" i="2"/>
  <c r="IS22" i="2"/>
  <c r="IP22" i="2"/>
  <c r="IS21" i="2"/>
  <c r="IP21" i="2"/>
  <c r="IS19" i="2"/>
  <c r="IP19" i="2"/>
  <c r="IP18" i="2"/>
  <c r="IP17" i="2"/>
  <c r="IP16" i="2"/>
  <c r="IP15" i="2"/>
  <c r="IO13" i="2"/>
  <c r="IO11" i="2"/>
  <c r="IT8" i="2"/>
  <c r="IR8" i="2"/>
  <c r="IT7" i="2"/>
  <c r="IR7" i="2"/>
  <c r="IT6" i="2"/>
  <c r="IR6" i="2"/>
  <c r="IO4" i="2"/>
  <c r="IO2" i="2"/>
  <c r="IO1" i="2"/>
  <c r="IG55" i="2"/>
  <c r="IG54" i="2"/>
  <c r="IG48" i="2"/>
  <c r="IG47" i="2"/>
  <c r="IG41" i="2"/>
  <c r="IG40" i="2"/>
  <c r="IG34" i="2"/>
  <c r="IG33" i="2"/>
  <c r="IH29" i="2"/>
  <c r="II29" i="2" s="1"/>
  <c r="IG28" i="2"/>
  <c r="IG35" i="2" s="1"/>
  <c r="IG42" i="2" s="1"/>
  <c r="IG49" i="2" s="1"/>
  <c r="IK25" i="2"/>
  <c r="IH25" i="2"/>
  <c r="IK24" i="2"/>
  <c r="IH24" i="2"/>
  <c r="IK23" i="2"/>
  <c r="IH23" i="2"/>
  <c r="IK22" i="2"/>
  <c r="IH22" i="2"/>
  <c r="IK21" i="2"/>
  <c r="IH21" i="2"/>
  <c r="IK19" i="2"/>
  <c r="IH19" i="2"/>
  <c r="IH18" i="2"/>
  <c r="IH17" i="2"/>
  <c r="IH16" i="2"/>
  <c r="IH15" i="2"/>
  <c r="IG13" i="2"/>
  <c r="IG11" i="2"/>
  <c r="IL8" i="2"/>
  <c r="IJ8" i="2"/>
  <c r="IL7" i="2"/>
  <c r="IJ7" i="2"/>
  <c r="IL6" i="2"/>
  <c r="IJ6" i="2"/>
  <c r="IG4" i="2"/>
  <c r="IG2" i="2"/>
  <c r="IG1" i="2"/>
  <c r="HY55" i="2"/>
  <c r="HY54" i="2"/>
  <c r="HY48" i="2"/>
  <c r="HY47" i="2"/>
  <c r="HY41" i="2"/>
  <c r="HY40" i="2"/>
  <c r="HY34" i="2"/>
  <c r="HY33" i="2"/>
  <c r="IA29" i="2"/>
  <c r="IB29" i="2" s="1"/>
  <c r="HZ29" i="2"/>
  <c r="HY28" i="2"/>
  <c r="HY35" i="2" s="1"/>
  <c r="HY42" i="2" s="1"/>
  <c r="HY49" i="2" s="1"/>
  <c r="IC25" i="2"/>
  <c r="HZ25" i="2"/>
  <c r="IC24" i="2"/>
  <c r="HZ24" i="2"/>
  <c r="IC23" i="2"/>
  <c r="HZ23" i="2"/>
  <c r="IC22" i="2"/>
  <c r="HZ22" i="2"/>
  <c r="IC21" i="2"/>
  <c r="HZ21" i="2"/>
  <c r="IC19" i="2"/>
  <c r="HZ19" i="2"/>
  <c r="HZ18" i="2"/>
  <c r="HZ17" i="2"/>
  <c r="HZ16" i="2"/>
  <c r="HZ15" i="2"/>
  <c r="HY13" i="2"/>
  <c r="HY11" i="2"/>
  <c r="ID8" i="2"/>
  <c r="IB8" i="2"/>
  <c r="ID7" i="2"/>
  <c r="IB7" i="2"/>
  <c r="ID6" i="2"/>
  <c r="IB6" i="2"/>
  <c r="HY4" i="2"/>
  <c r="HY2" i="2"/>
  <c r="HY1" i="2"/>
  <c r="HQ55" i="2"/>
  <c r="HQ54" i="2"/>
  <c r="HQ48" i="2"/>
  <c r="HQ47" i="2"/>
  <c r="HQ41" i="2"/>
  <c r="HQ40" i="2"/>
  <c r="HQ34" i="2"/>
  <c r="HQ33" i="2"/>
  <c r="HS29" i="2"/>
  <c r="HT29" i="2" s="1"/>
  <c r="HR29" i="2"/>
  <c r="HQ28" i="2"/>
  <c r="HQ35" i="2" s="1"/>
  <c r="HQ42" i="2" s="1"/>
  <c r="HQ49" i="2" s="1"/>
  <c r="HU25" i="2"/>
  <c r="HR25" i="2"/>
  <c r="HU24" i="2"/>
  <c r="HR24" i="2"/>
  <c r="HU23" i="2"/>
  <c r="HR23" i="2"/>
  <c r="HU22" i="2"/>
  <c r="HR22" i="2"/>
  <c r="HU21" i="2"/>
  <c r="HR21" i="2"/>
  <c r="HU19" i="2"/>
  <c r="HR19" i="2"/>
  <c r="HR18" i="2"/>
  <c r="HR17" i="2"/>
  <c r="HR16" i="2"/>
  <c r="HR15" i="2"/>
  <c r="HQ13" i="2"/>
  <c r="HQ11" i="2"/>
  <c r="HV8" i="2"/>
  <c r="HT8" i="2"/>
  <c r="HV7" i="2"/>
  <c r="HT7" i="2"/>
  <c r="HV6" i="2"/>
  <c r="HT6" i="2"/>
  <c r="HQ4" i="2"/>
  <c r="HQ2" i="2"/>
  <c r="HQ1" i="2"/>
  <c r="HI55" i="2"/>
  <c r="HI54" i="2"/>
  <c r="HI48" i="2"/>
  <c r="HI47" i="2"/>
  <c r="HI42" i="2"/>
  <c r="HI49" i="2" s="1"/>
  <c r="HI41" i="2"/>
  <c r="HI40" i="2"/>
  <c r="HI35" i="2"/>
  <c r="HI34" i="2"/>
  <c r="HI33" i="2"/>
  <c r="HM29" i="2"/>
  <c r="HL29" i="2"/>
  <c r="HK29" i="2"/>
  <c r="HJ29" i="2"/>
  <c r="HI28" i="2"/>
  <c r="HM25" i="2"/>
  <c r="HJ25" i="2"/>
  <c r="HM24" i="2"/>
  <c r="HJ24" i="2"/>
  <c r="HM23" i="2"/>
  <c r="HJ23" i="2"/>
  <c r="HM22" i="2"/>
  <c r="HJ22" i="2"/>
  <c r="HM21" i="2"/>
  <c r="HJ21" i="2"/>
  <c r="HM19" i="2"/>
  <c r="HJ19" i="2"/>
  <c r="HJ18" i="2"/>
  <c r="HJ17" i="2"/>
  <c r="HJ16" i="2"/>
  <c r="HJ15" i="2"/>
  <c r="HI13" i="2"/>
  <c r="HI11" i="2"/>
  <c r="HN8" i="2"/>
  <c r="HL8" i="2"/>
  <c r="HN7" i="2"/>
  <c r="HL7" i="2"/>
  <c r="HN6" i="2"/>
  <c r="HL6" i="2"/>
  <c r="HI4" i="2"/>
  <c r="HI2" i="2"/>
  <c r="HI1" i="2"/>
  <c r="HA55" i="2"/>
  <c r="HA54" i="2"/>
  <c r="HA48" i="2"/>
  <c r="HA47" i="2"/>
  <c r="HA41" i="2"/>
  <c r="HA40" i="2"/>
  <c r="HA34" i="2"/>
  <c r="HA33" i="2"/>
  <c r="HB29" i="2"/>
  <c r="HC29" i="2" s="1"/>
  <c r="HA28" i="2"/>
  <c r="HA35" i="2" s="1"/>
  <c r="HA42" i="2" s="1"/>
  <c r="HA49" i="2" s="1"/>
  <c r="HE25" i="2"/>
  <c r="HB25" i="2"/>
  <c r="HE24" i="2"/>
  <c r="HB24" i="2"/>
  <c r="HE23" i="2"/>
  <c r="HB23" i="2"/>
  <c r="HE22" i="2"/>
  <c r="HB22" i="2"/>
  <c r="HE21" i="2"/>
  <c r="HB21" i="2"/>
  <c r="HE19" i="2"/>
  <c r="HB19" i="2"/>
  <c r="HB18" i="2"/>
  <c r="HB17" i="2"/>
  <c r="HB16" i="2"/>
  <c r="HB15" i="2"/>
  <c r="HA13" i="2"/>
  <c r="HA11" i="2"/>
  <c r="HF8" i="2"/>
  <c r="HD8" i="2"/>
  <c r="HF7" i="2"/>
  <c r="HD7" i="2"/>
  <c r="HF6" i="2"/>
  <c r="HD6" i="2"/>
  <c r="HA4" i="2"/>
  <c r="HA2" i="2"/>
  <c r="HA1" i="2"/>
  <c r="GS55" i="2"/>
  <c r="GS54" i="2"/>
  <c r="GS48" i="2"/>
  <c r="GS47" i="2"/>
  <c r="GS41" i="2"/>
  <c r="GS40" i="2"/>
  <c r="GS34" i="2"/>
  <c r="GS33" i="2"/>
  <c r="GT29" i="2"/>
  <c r="GU29" i="2" s="1"/>
  <c r="GS28" i="2"/>
  <c r="GS35" i="2" s="1"/>
  <c r="GS42" i="2" s="1"/>
  <c r="GS49" i="2" s="1"/>
  <c r="GW25" i="2"/>
  <c r="GT25" i="2"/>
  <c r="GW24" i="2"/>
  <c r="GT24" i="2"/>
  <c r="GW23" i="2"/>
  <c r="GT23" i="2"/>
  <c r="GW22" i="2"/>
  <c r="GT22" i="2"/>
  <c r="GW21" i="2"/>
  <c r="GT21" i="2"/>
  <c r="GW19" i="2"/>
  <c r="GT19" i="2"/>
  <c r="GT18" i="2"/>
  <c r="GT17" i="2"/>
  <c r="GT16" i="2"/>
  <c r="GT15" i="2"/>
  <c r="GS13" i="2"/>
  <c r="GS11" i="2"/>
  <c r="GX8" i="2"/>
  <c r="GV8" i="2"/>
  <c r="GX7" i="2"/>
  <c r="GV7" i="2"/>
  <c r="GX6" i="2"/>
  <c r="GV6" i="2"/>
  <c r="GS4" i="2"/>
  <c r="GS2" i="2"/>
  <c r="GS1" i="2"/>
  <c r="GK55" i="2"/>
  <c r="GK54" i="2"/>
  <c r="GK48" i="2"/>
  <c r="GK47" i="2"/>
  <c r="GK41" i="2"/>
  <c r="GK40" i="2"/>
  <c r="GK34" i="2"/>
  <c r="GK33" i="2"/>
  <c r="GL29" i="2"/>
  <c r="GM29" i="2" s="1"/>
  <c r="GK28" i="2"/>
  <c r="GK35" i="2" s="1"/>
  <c r="GK42" i="2" s="1"/>
  <c r="GK49" i="2" s="1"/>
  <c r="GO25" i="2"/>
  <c r="GL25" i="2"/>
  <c r="GO24" i="2"/>
  <c r="GL24" i="2"/>
  <c r="GO23" i="2"/>
  <c r="GL23" i="2"/>
  <c r="GO22" i="2"/>
  <c r="GL22" i="2"/>
  <c r="GO21" i="2"/>
  <c r="GL21" i="2"/>
  <c r="GO19" i="2"/>
  <c r="GL19" i="2"/>
  <c r="GL18" i="2"/>
  <c r="GL17" i="2"/>
  <c r="GL16" i="2"/>
  <c r="GL15" i="2"/>
  <c r="GK13" i="2"/>
  <c r="GK11" i="2"/>
  <c r="GP8" i="2"/>
  <c r="GN8" i="2"/>
  <c r="GP7" i="2"/>
  <c r="GN7" i="2"/>
  <c r="GP6" i="2"/>
  <c r="GN6" i="2"/>
  <c r="GK4" i="2"/>
  <c r="GK2" i="2"/>
  <c r="GK1" i="2"/>
  <c r="GC55" i="2"/>
  <c r="GC54" i="2"/>
  <c r="GC48" i="2"/>
  <c r="GC47" i="2"/>
  <c r="GC41" i="2"/>
  <c r="GC40" i="2"/>
  <c r="GC34" i="2"/>
  <c r="GC33" i="2"/>
  <c r="GD29" i="2"/>
  <c r="GE29" i="2" s="1"/>
  <c r="GC28" i="2"/>
  <c r="GC35" i="2" s="1"/>
  <c r="GC42" i="2" s="1"/>
  <c r="GC49" i="2" s="1"/>
  <c r="GG25" i="2"/>
  <c r="GD25" i="2"/>
  <c r="GG24" i="2"/>
  <c r="GD24" i="2"/>
  <c r="GG23" i="2"/>
  <c r="GD23" i="2"/>
  <c r="GG22" i="2"/>
  <c r="GD22" i="2"/>
  <c r="GG21" i="2"/>
  <c r="GD21" i="2"/>
  <c r="GG19" i="2"/>
  <c r="GD19" i="2"/>
  <c r="GD18" i="2"/>
  <c r="GD17" i="2"/>
  <c r="GD16" i="2"/>
  <c r="GD15" i="2"/>
  <c r="GC13" i="2"/>
  <c r="GC11" i="2"/>
  <c r="GH8" i="2"/>
  <c r="GF8" i="2"/>
  <c r="GH7" i="2"/>
  <c r="GF7" i="2"/>
  <c r="GH6" i="2"/>
  <c r="GF6" i="2"/>
  <c r="GC4" i="2"/>
  <c r="GC2" i="2"/>
  <c r="GC1" i="2"/>
  <c r="FU55" i="2"/>
  <c r="FU54" i="2"/>
  <c r="FU48" i="2"/>
  <c r="FU47" i="2"/>
  <c r="FU41" i="2"/>
  <c r="FU40" i="2"/>
  <c r="FU35" i="2"/>
  <c r="FU42" i="2" s="1"/>
  <c r="FU49" i="2" s="1"/>
  <c r="FU34" i="2"/>
  <c r="FU33" i="2"/>
  <c r="FW29" i="2"/>
  <c r="FX29" i="2" s="1"/>
  <c r="FV29" i="2"/>
  <c r="FU28" i="2"/>
  <c r="FY25" i="2"/>
  <c r="FV25" i="2"/>
  <c r="FY24" i="2"/>
  <c r="FV24" i="2"/>
  <c r="FY23" i="2"/>
  <c r="FV23" i="2"/>
  <c r="FY22" i="2"/>
  <c r="FV22" i="2"/>
  <c r="FY21" i="2"/>
  <c r="FV21" i="2"/>
  <c r="FY19" i="2"/>
  <c r="FV19" i="2"/>
  <c r="FV18" i="2"/>
  <c r="FV17" i="2"/>
  <c r="FV16" i="2"/>
  <c r="FV15" i="2"/>
  <c r="FU13" i="2"/>
  <c r="FU11" i="2"/>
  <c r="FZ8" i="2"/>
  <c r="FX8" i="2"/>
  <c r="FZ7" i="2"/>
  <c r="FX7" i="2"/>
  <c r="FZ6" i="2"/>
  <c r="FX6" i="2"/>
  <c r="FU4" i="2"/>
  <c r="FU2" i="2"/>
  <c r="FU1" i="2"/>
  <c r="FM55" i="2"/>
  <c r="FM54" i="2"/>
  <c r="FM48" i="2"/>
  <c r="FM47" i="2"/>
  <c r="FM41" i="2"/>
  <c r="FM40" i="2"/>
  <c r="FM34" i="2"/>
  <c r="FM33" i="2"/>
  <c r="FO29" i="2"/>
  <c r="FP29" i="2" s="1"/>
  <c r="FN29" i="2"/>
  <c r="FM28" i="2"/>
  <c r="FM35" i="2" s="1"/>
  <c r="FM42" i="2" s="1"/>
  <c r="FM49" i="2" s="1"/>
  <c r="FQ25" i="2"/>
  <c r="FN25" i="2"/>
  <c r="FQ24" i="2"/>
  <c r="FN24" i="2"/>
  <c r="FQ23" i="2"/>
  <c r="FN23" i="2"/>
  <c r="FQ22" i="2"/>
  <c r="FN22" i="2"/>
  <c r="FQ21" i="2"/>
  <c r="FN21" i="2"/>
  <c r="FQ19" i="2"/>
  <c r="FN19" i="2"/>
  <c r="FN18" i="2"/>
  <c r="FN17" i="2"/>
  <c r="FN16" i="2"/>
  <c r="FN15" i="2"/>
  <c r="FM13" i="2"/>
  <c r="FM11" i="2"/>
  <c r="FR8" i="2"/>
  <c r="FP8" i="2"/>
  <c r="FR7" i="2"/>
  <c r="FP7" i="2"/>
  <c r="FR6" i="2"/>
  <c r="FP6" i="2"/>
  <c r="FM4" i="2"/>
  <c r="FM2" i="2"/>
  <c r="FM1" i="2"/>
  <c r="FE55" i="2"/>
  <c r="FE54" i="2"/>
  <c r="FE48" i="2"/>
  <c r="FE47" i="2"/>
  <c r="FE42" i="2"/>
  <c r="FE49" i="2" s="1"/>
  <c r="FE41" i="2"/>
  <c r="FE40" i="2"/>
  <c r="FE35" i="2"/>
  <c r="FE34" i="2"/>
  <c r="FE33" i="2"/>
  <c r="FG29" i="2"/>
  <c r="FH29" i="2" s="1"/>
  <c r="FF29" i="2"/>
  <c r="FE28" i="2"/>
  <c r="FI25" i="2"/>
  <c r="FF25" i="2"/>
  <c r="FI24" i="2"/>
  <c r="FF24" i="2"/>
  <c r="FI23" i="2"/>
  <c r="FF23" i="2"/>
  <c r="FI22" i="2"/>
  <c r="FF22" i="2"/>
  <c r="FI21" i="2"/>
  <c r="FF21" i="2"/>
  <c r="FI19" i="2"/>
  <c r="FF19" i="2"/>
  <c r="FF18" i="2"/>
  <c r="FF17" i="2"/>
  <c r="FF16" i="2"/>
  <c r="FF15" i="2"/>
  <c r="FE13" i="2"/>
  <c r="FE11" i="2"/>
  <c r="FJ8" i="2"/>
  <c r="FH8" i="2"/>
  <c r="FJ7" i="2"/>
  <c r="FH7" i="2"/>
  <c r="FJ6" i="2"/>
  <c r="FH6" i="2"/>
  <c r="FE4" i="2"/>
  <c r="FE2" i="2"/>
  <c r="FE1" i="2"/>
  <c r="EW55" i="2"/>
  <c r="EW54" i="2"/>
  <c r="EW48" i="2"/>
  <c r="EW47" i="2"/>
  <c r="EW41" i="2"/>
  <c r="EW40" i="2"/>
  <c r="EW34" i="2"/>
  <c r="EW33" i="2"/>
  <c r="EY29" i="2"/>
  <c r="EZ29" i="2" s="1"/>
  <c r="EX29" i="2"/>
  <c r="EW28" i="2"/>
  <c r="EW35" i="2" s="1"/>
  <c r="EW42" i="2" s="1"/>
  <c r="EW49" i="2" s="1"/>
  <c r="FA25" i="2"/>
  <c r="EX25" i="2"/>
  <c r="FA24" i="2"/>
  <c r="EX24" i="2"/>
  <c r="FA23" i="2"/>
  <c r="EX23" i="2"/>
  <c r="FA22" i="2"/>
  <c r="EX22" i="2"/>
  <c r="FA21" i="2"/>
  <c r="EX21" i="2"/>
  <c r="FA19" i="2"/>
  <c r="EX19" i="2"/>
  <c r="EX18" i="2"/>
  <c r="EX17" i="2"/>
  <c r="EX16" i="2"/>
  <c r="EX15" i="2"/>
  <c r="EW13" i="2"/>
  <c r="EW11" i="2"/>
  <c r="FB8" i="2"/>
  <c r="EZ8" i="2"/>
  <c r="FB7" i="2"/>
  <c r="EZ7" i="2"/>
  <c r="FB6" i="2"/>
  <c r="EZ6" i="2"/>
  <c r="EW4" i="2"/>
  <c r="EW2" i="2"/>
  <c r="EW1" i="2"/>
  <c r="EO55" i="2"/>
  <c r="EO54" i="2"/>
  <c r="EO48" i="2"/>
  <c r="EO47" i="2"/>
  <c r="EO41" i="2"/>
  <c r="EO40" i="2"/>
  <c r="EO34" i="2"/>
  <c r="EO33" i="2"/>
  <c r="EP29" i="2"/>
  <c r="EQ29" i="2" s="1"/>
  <c r="EO28" i="2"/>
  <c r="EO35" i="2" s="1"/>
  <c r="EO42" i="2" s="1"/>
  <c r="EO49" i="2" s="1"/>
  <c r="ES25" i="2"/>
  <c r="EP25" i="2"/>
  <c r="ES24" i="2"/>
  <c r="EP24" i="2"/>
  <c r="ES23" i="2"/>
  <c r="EP23" i="2"/>
  <c r="ES22" i="2"/>
  <c r="EP22" i="2"/>
  <c r="ES21" i="2"/>
  <c r="EP21" i="2"/>
  <c r="ES19" i="2"/>
  <c r="EP19" i="2"/>
  <c r="EP18" i="2"/>
  <c r="EP17" i="2"/>
  <c r="EP16" i="2"/>
  <c r="EP15" i="2"/>
  <c r="EO13" i="2"/>
  <c r="EO11" i="2"/>
  <c r="ET8" i="2"/>
  <c r="ER8" i="2"/>
  <c r="ET7" i="2"/>
  <c r="ER7" i="2"/>
  <c r="ET6" i="2"/>
  <c r="ER6" i="2"/>
  <c r="EO4" i="2"/>
  <c r="EO2" i="2"/>
  <c r="EO1" i="2"/>
  <c r="EG55" i="2"/>
  <c r="EG54" i="2"/>
  <c r="EG48" i="2"/>
  <c r="EG47" i="2"/>
  <c r="EG41" i="2"/>
  <c r="EG40" i="2"/>
  <c r="EG34" i="2"/>
  <c r="EG33" i="2"/>
  <c r="EI29" i="2"/>
  <c r="EJ29" i="2" s="1"/>
  <c r="EH29" i="2"/>
  <c r="EG28" i="2"/>
  <c r="EG35" i="2" s="1"/>
  <c r="EG42" i="2" s="1"/>
  <c r="EG49" i="2" s="1"/>
  <c r="EK25" i="2"/>
  <c r="EH25" i="2"/>
  <c r="EK24" i="2"/>
  <c r="EH24" i="2"/>
  <c r="EK23" i="2"/>
  <c r="EH23" i="2"/>
  <c r="EK22" i="2"/>
  <c r="EH22" i="2"/>
  <c r="EK21" i="2"/>
  <c r="EH21" i="2"/>
  <c r="EK19" i="2"/>
  <c r="EH19" i="2"/>
  <c r="EH18" i="2"/>
  <c r="EH17" i="2"/>
  <c r="EH16" i="2"/>
  <c r="EH15" i="2"/>
  <c r="EG13" i="2"/>
  <c r="EG11" i="2"/>
  <c r="EL8" i="2"/>
  <c r="EJ8" i="2"/>
  <c r="EL7" i="2"/>
  <c r="EJ7" i="2"/>
  <c r="EL6" i="2"/>
  <c r="EJ6" i="2"/>
  <c r="EG4" i="2"/>
  <c r="EG2" i="2"/>
  <c r="EG1" i="2"/>
  <c r="DY55" i="2"/>
  <c r="DY54" i="2"/>
  <c r="DY48" i="2"/>
  <c r="DY47" i="2"/>
  <c r="DY41" i="2"/>
  <c r="DY40" i="2"/>
  <c r="DY34" i="2"/>
  <c r="DY33" i="2"/>
  <c r="DZ29" i="2"/>
  <c r="EA29" i="2" s="1"/>
  <c r="DY28" i="2"/>
  <c r="DY35" i="2" s="1"/>
  <c r="DY42" i="2" s="1"/>
  <c r="DY49" i="2" s="1"/>
  <c r="EC25" i="2"/>
  <c r="DZ25" i="2"/>
  <c r="EC24" i="2"/>
  <c r="DZ24" i="2"/>
  <c r="EC23" i="2"/>
  <c r="DZ23" i="2"/>
  <c r="EC22" i="2"/>
  <c r="DZ22" i="2"/>
  <c r="EC21" i="2"/>
  <c r="DZ21" i="2"/>
  <c r="EC19" i="2"/>
  <c r="DZ19" i="2"/>
  <c r="DZ18" i="2"/>
  <c r="DZ17" i="2"/>
  <c r="DZ16" i="2"/>
  <c r="DZ15" i="2"/>
  <c r="DY13" i="2"/>
  <c r="DY11" i="2"/>
  <c r="ED8" i="2"/>
  <c r="EB8" i="2"/>
  <c r="ED7" i="2"/>
  <c r="EB7" i="2"/>
  <c r="ED6" i="2"/>
  <c r="EB6" i="2"/>
  <c r="DY4" i="2"/>
  <c r="DY2" i="2"/>
  <c r="DY1" i="2"/>
  <c r="DQ55" i="2"/>
  <c r="DQ54" i="2"/>
  <c r="DQ48" i="2"/>
  <c r="DQ47" i="2"/>
  <c r="DQ41" i="2"/>
  <c r="DQ40" i="2"/>
  <c r="DQ34" i="2"/>
  <c r="DQ33" i="2"/>
  <c r="DR29" i="2"/>
  <c r="DS29" i="2" s="1"/>
  <c r="DQ28" i="2"/>
  <c r="DQ35" i="2" s="1"/>
  <c r="DQ42" i="2" s="1"/>
  <c r="DQ49" i="2" s="1"/>
  <c r="DU25" i="2"/>
  <c r="DR25" i="2"/>
  <c r="DU24" i="2"/>
  <c r="DR24" i="2"/>
  <c r="DU23" i="2"/>
  <c r="DR23" i="2"/>
  <c r="DU22" i="2"/>
  <c r="DR22" i="2"/>
  <c r="DU21" i="2"/>
  <c r="DR21" i="2"/>
  <c r="DU19" i="2"/>
  <c r="DR19" i="2"/>
  <c r="DR18" i="2"/>
  <c r="DR17" i="2"/>
  <c r="DR16" i="2"/>
  <c r="DR15" i="2"/>
  <c r="DQ13" i="2"/>
  <c r="DQ11" i="2"/>
  <c r="DV8" i="2"/>
  <c r="DT8" i="2"/>
  <c r="DV7" i="2"/>
  <c r="DT7" i="2"/>
  <c r="DV6" i="2"/>
  <c r="DT6" i="2"/>
  <c r="DQ4" i="2"/>
  <c r="DQ2" i="2"/>
  <c r="DQ1" i="2"/>
  <c r="DI55" i="2"/>
  <c r="DI54" i="2"/>
  <c r="DI48" i="2"/>
  <c r="DI47" i="2"/>
  <c r="DI41" i="2"/>
  <c r="DI40" i="2"/>
  <c r="DI35" i="2"/>
  <c r="DI42" i="2" s="1"/>
  <c r="DI49" i="2" s="1"/>
  <c r="DI34" i="2"/>
  <c r="DI33" i="2"/>
  <c r="DJ29" i="2"/>
  <c r="DK29" i="2" s="1"/>
  <c r="DI28" i="2"/>
  <c r="DM25" i="2"/>
  <c r="DJ25" i="2"/>
  <c r="DM24" i="2"/>
  <c r="DJ24" i="2"/>
  <c r="DM23" i="2"/>
  <c r="DJ23" i="2"/>
  <c r="DM22" i="2"/>
  <c r="DJ22" i="2"/>
  <c r="DM21" i="2"/>
  <c r="DJ21" i="2"/>
  <c r="DM19" i="2"/>
  <c r="DJ19" i="2"/>
  <c r="DJ18" i="2"/>
  <c r="DJ17" i="2"/>
  <c r="DJ16" i="2"/>
  <c r="DJ15" i="2"/>
  <c r="DI13" i="2"/>
  <c r="DI11" i="2"/>
  <c r="DN8" i="2"/>
  <c r="DL8" i="2"/>
  <c r="DN7" i="2"/>
  <c r="DL7" i="2"/>
  <c r="DN6" i="2"/>
  <c r="DL6" i="2"/>
  <c r="DI4" i="2"/>
  <c r="DI2" i="2"/>
  <c r="DI1" i="2"/>
  <c r="DA55" i="2"/>
  <c r="DA54" i="2"/>
  <c r="DA48" i="2"/>
  <c r="DA47" i="2"/>
  <c r="DA41" i="2"/>
  <c r="DA40" i="2"/>
  <c r="DA34" i="2"/>
  <c r="DA33" i="2"/>
  <c r="DC29" i="2"/>
  <c r="DD29" i="2" s="1"/>
  <c r="DB29" i="2"/>
  <c r="DA28" i="2"/>
  <c r="DA35" i="2" s="1"/>
  <c r="DA42" i="2" s="1"/>
  <c r="DA49" i="2" s="1"/>
  <c r="DE25" i="2"/>
  <c r="DB25" i="2"/>
  <c r="DE24" i="2"/>
  <c r="DB24" i="2"/>
  <c r="DE23" i="2"/>
  <c r="DB23" i="2"/>
  <c r="DE22" i="2"/>
  <c r="DB22" i="2"/>
  <c r="DE21" i="2"/>
  <c r="DB21" i="2"/>
  <c r="DE19" i="2"/>
  <c r="DB19" i="2"/>
  <c r="DB18" i="2"/>
  <c r="DB17" i="2"/>
  <c r="DB16" i="2"/>
  <c r="DB15" i="2"/>
  <c r="DA13" i="2"/>
  <c r="DA11" i="2"/>
  <c r="DF8" i="2"/>
  <c r="DD8" i="2"/>
  <c r="DF7" i="2"/>
  <c r="DD7" i="2"/>
  <c r="DF6" i="2"/>
  <c r="DD6" i="2"/>
  <c r="DA4" i="2"/>
  <c r="DA2" i="2"/>
  <c r="DA1" i="2"/>
  <c r="CS55" i="2"/>
  <c r="CS54" i="2"/>
  <c r="CS48" i="2"/>
  <c r="CS47" i="2"/>
  <c r="CS41" i="2"/>
  <c r="CS40" i="2"/>
  <c r="CS34" i="2"/>
  <c r="CS33" i="2"/>
  <c r="CW29" i="2"/>
  <c r="CV29" i="2"/>
  <c r="CU29" i="2"/>
  <c r="CT29" i="2"/>
  <c r="CS28" i="2"/>
  <c r="CS35" i="2" s="1"/>
  <c r="CS42" i="2" s="1"/>
  <c r="CS49" i="2" s="1"/>
  <c r="CW25" i="2"/>
  <c r="CT25" i="2"/>
  <c r="CW24" i="2"/>
  <c r="CT24" i="2"/>
  <c r="CW23" i="2"/>
  <c r="CT23" i="2"/>
  <c r="CW22" i="2"/>
  <c r="CT22" i="2"/>
  <c r="CW21" i="2"/>
  <c r="CT21" i="2"/>
  <c r="CW19" i="2"/>
  <c r="CT19" i="2"/>
  <c r="CT18" i="2"/>
  <c r="CT17" i="2"/>
  <c r="CT16" i="2"/>
  <c r="CT15" i="2"/>
  <c r="CS13" i="2"/>
  <c r="CS11" i="2"/>
  <c r="CX8" i="2"/>
  <c r="CV8" i="2"/>
  <c r="CX7" i="2"/>
  <c r="CV7" i="2"/>
  <c r="CX6" i="2"/>
  <c r="CV6" i="2"/>
  <c r="CS4" i="2"/>
  <c r="CS2" i="2"/>
  <c r="CS1" i="2"/>
  <c r="CK55" i="2"/>
  <c r="CK54" i="2"/>
  <c r="CK48" i="2"/>
  <c r="CK47" i="2"/>
  <c r="CK41" i="2"/>
  <c r="CK40" i="2"/>
  <c r="CK34" i="2"/>
  <c r="CK33" i="2"/>
  <c r="CO29" i="2"/>
  <c r="CN29" i="2"/>
  <c r="CM29" i="2"/>
  <c r="CL29" i="2"/>
  <c r="CK28" i="2"/>
  <c r="CK35" i="2" s="1"/>
  <c r="CK42" i="2" s="1"/>
  <c r="CK49" i="2" s="1"/>
  <c r="CO25" i="2"/>
  <c r="CL25" i="2"/>
  <c r="CO24" i="2"/>
  <c r="CL24" i="2"/>
  <c r="CO23" i="2"/>
  <c r="CL23" i="2"/>
  <c r="CO22" i="2"/>
  <c r="CL22" i="2"/>
  <c r="CO21" i="2"/>
  <c r="CL21" i="2"/>
  <c r="CO19" i="2"/>
  <c r="CL19" i="2"/>
  <c r="CL18" i="2"/>
  <c r="CL17" i="2"/>
  <c r="CL16" i="2"/>
  <c r="CL15" i="2"/>
  <c r="CK13" i="2"/>
  <c r="CK11" i="2"/>
  <c r="CP8" i="2"/>
  <c r="CN8" i="2"/>
  <c r="CP7" i="2"/>
  <c r="CN7" i="2"/>
  <c r="CP6" i="2"/>
  <c r="CN6" i="2"/>
  <c r="CK4" i="2"/>
  <c r="CK2" i="2"/>
  <c r="CK1" i="2"/>
  <c r="CC55" i="2"/>
  <c r="CC54" i="2"/>
  <c r="CC48" i="2"/>
  <c r="CC47" i="2"/>
  <c r="CC41" i="2"/>
  <c r="CC40" i="2"/>
  <c r="CC34" i="2"/>
  <c r="CC33" i="2"/>
  <c r="CE29" i="2"/>
  <c r="CF29" i="2" s="1"/>
  <c r="CD29" i="2"/>
  <c r="CC28" i="2"/>
  <c r="CC35" i="2" s="1"/>
  <c r="CC42" i="2" s="1"/>
  <c r="CC49" i="2" s="1"/>
  <c r="CG25" i="2"/>
  <c r="CD25" i="2"/>
  <c r="CG24" i="2"/>
  <c r="CD24" i="2"/>
  <c r="CG23" i="2"/>
  <c r="CD23" i="2"/>
  <c r="CG22" i="2"/>
  <c r="CD22" i="2"/>
  <c r="CG21" i="2"/>
  <c r="CD21" i="2"/>
  <c r="CG19" i="2"/>
  <c r="CD19" i="2"/>
  <c r="CD18" i="2"/>
  <c r="CD17" i="2"/>
  <c r="CD16" i="2"/>
  <c r="CD15" i="2"/>
  <c r="CC13" i="2"/>
  <c r="CC11" i="2"/>
  <c r="CH8" i="2"/>
  <c r="CF8" i="2"/>
  <c r="CH7" i="2"/>
  <c r="CF7" i="2"/>
  <c r="CH6" i="2"/>
  <c r="CF6" i="2"/>
  <c r="CC4" i="2"/>
  <c r="CC2" i="2"/>
  <c r="CC1" i="2"/>
  <c r="BU55" i="2"/>
  <c r="BU54" i="2"/>
  <c r="BU48" i="2"/>
  <c r="BU47" i="2"/>
  <c r="BU41" i="2"/>
  <c r="BU40" i="2"/>
  <c r="BU34" i="2"/>
  <c r="BU33" i="2"/>
  <c r="BV29" i="2"/>
  <c r="BW29" i="2" s="1"/>
  <c r="BU28" i="2"/>
  <c r="BU35" i="2" s="1"/>
  <c r="BU42" i="2" s="1"/>
  <c r="BU49" i="2" s="1"/>
  <c r="BY25" i="2"/>
  <c r="BV25" i="2"/>
  <c r="BY24" i="2"/>
  <c r="BV24" i="2"/>
  <c r="BY23" i="2"/>
  <c r="BV23" i="2"/>
  <c r="BY22" i="2"/>
  <c r="BV22" i="2"/>
  <c r="BY21" i="2"/>
  <c r="BV21" i="2"/>
  <c r="BY19" i="2"/>
  <c r="BV19" i="2"/>
  <c r="BV18" i="2"/>
  <c r="BV17" i="2"/>
  <c r="BV16" i="2"/>
  <c r="BV15" i="2"/>
  <c r="BU13" i="2"/>
  <c r="BU11" i="2"/>
  <c r="BZ8" i="2"/>
  <c r="BX8" i="2"/>
  <c r="BZ7" i="2"/>
  <c r="BX7" i="2"/>
  <c r="BZ6" i="2"/>
  <c r="BX6" i="2"/>
  <c r="BU4" i="2"/>
  <c r="BU2" i="2"/>
  <c r="BU1" i="2"/>
  <c r="BM55" i="2"/>
  <c r="BM54" i="2"/>
  <c r="BM48" i="2"/>
  <c r="BM47" i="2"/>
  <c r="BM41" i="2"/>
  <c r="BM40" i="2"/>
  <c r="BM35" i="2"/>
  <c r="BM42" i="2" s="1"/>
  <c r="BM49" i="2" s="1"/>
  <c r="BM34" i="2"/>
  <c r="BM33" i="2"/>
  <c r="BN29" i="2"/>
  <c r="BO29" i="2" s="1"/>
  <c r="BM28" i="2"/>
  <c r="BQ25" i="2"/>
  <c r="BN25" i="2"/>
  <c r="BQ24" i="2"/>
  <c r="BN24" i="2"/>
  <c r="BQ23" i="2"/>
  <c r="BN23" i="2"/>
  <c r="BQ22" i="2"/>
  <c r="BN22" i="2"/>
  <c r="BQ21" i="2"/>
  <c r="BN21" i="2"/>
  <c r="BQ19" i="2"/>
  <c r="BN19" i="2"/>
  <c r="BN18" i="2"/>
  <c r="BN17" i="2"/>
  <c r="BN16" i="2"/>
  <c r="BN15" i="2"/>
  <c r="BM13" i="2"/>
  <c r="BM11" i="2"/>
  <c r="BR8" i="2"/>
  <c r="BP8" i="2"/>
  <c r="BR7" i="2"/>
  <c r="BP7" i="2"/>
  <c r="BR6" i="2"/>
  <c r="BP6" i="2"/>
  <c r="BM4" i="2"/>
  <c r="BM2" i="2"/>
  <c r="BM1" i="2"/>
  <c r="BE55" i="2"/>
  <c r="BE54" i="2"/>
  <c r="BE48" i="2"/>
  <c r="BE47" i="2"/>
  <c r="BE41" i="2"/>
  <c r="BE40" i="2"/>
  <c r="BE35" i="2"/>
  <c r="BE42" i="2" s="1"/>
  <c r="BE49" i="2" s="1"/>
  <c r="BE34" i="2"/>
  <c r="BE33" i="2"/>
  <c r="BF29" i="2"/>
  <c r="BG29" i="2" s="1"/>
  <c r="BE28" i="2"/>
  <c r="BI25" i="2"/>
  <c r="BF25" i="2"/>
  <c r="BI24" i="2"/>
  <c r="BF24" i="2"/>
  <c r="BI23" i="2"/>
  <c r="BF23" i="2"/>
  <c r="BI22" i="2"/>
  <c r="BF22" i="2"/>
  <c r="BI21" i="2"/>
  <c r="BF21" i="2"/>
  <c r="BI19" i="2"/>
  <c r="BF19" i="2"/>
  <c r="BF18" i="2"/>
  <c r="BF17" i="2"/>
  <c r="BF16" i="2"/>
  <c r="BF15" i="2"/>
  <c r="BE13" i="2"/>
  <c r="BE11" i="2"/>
  <c r="BJ8" i="2"/>
  <c r="BH8" i="2"/>
  <c r="BJ7" i="2"/>
  <c r="BH7" i="2"/>
  <c r="BJ6" i="2"/>
  <c r="BH6" i="2"/>
  <c r="BE4" i="2"/>
  <c r="BE2" i="2"/>
  <c r="BE1" i="2"/>
  <c r="AW55" i="2"/>
  <c r="AW54" i="2"/>
  <c r="AW48" i="2"/>
  <c r="AW47" i="2"/>
  <c r="AW41" i="2"/>
  <c r="AW40" i="2"/>
  <c r="AW34" i="2"/>
  <c r="AW33" i="2"/>
  <c r="AX29" i="2"/>
  <c r="AY29" i="2" s="1"/>
  <c r="AW28" i="2"/>
  <c r="AW35" i="2" s="1"/>
  <c r="AW42" i="2" s="1"/>
  <c r="AW49" i="2" s="1"/>
  <c r="BA25" i="2"/>
  <c r="AX25" i="2"/>
  <c r="BA24" i="2"/>
  <c r="AX24" i="2"/>
  <c r="BA23" i="2"/>
  <c r="AX23" i="2"/>
  <c r="BA22" i="2"/>
  <c r="AX22" i="2"/>
  <c r="BA21" i="2"/>
  <c r="AX21" i="2"/>
  <c r="BA19" i="2"/>
  <c r="AX19" i="2"/>
  <c r="AX18" i="2"/>
  <c r="AX17" i="2"/>
  <c r="AX16" i="2"/>
  <c r="AX15" i="2"/>
  <c r="AW13" i="2"/>
  <c r="AW11" i="2"/>
  <c r="BB8" i="2"/>
  <c r="AZ8" i="2"/>
  <c r="BB7" i="2"/>
  <c r="AZ7" i="2"/>
  <c r="BB6" i="2"/>
  <c r="AZ6" i="2"/>
  <c r="AW4" i="2"/>
  <c r="AW2" i="2"/>
  <c r="AW1" i="2"/>
  <c r="AO55" i="2"/>
  <c r="AO54" i="2"/>
  <c r="AO48" i="2"/>
  <c r="AO47" i="2"/>
  <c r="AO41" i="2"/>
  <c r="AO40" i="2"/>
  <c r="AO35" i="2"/>
  <c r="AO42" i="2" s="1"/>
  <c r="AO49" i="2" s="1"/>
  <c r="AO34" i="2"/>
  <c r="AO33" i="2"/>
  <c r="AS29" i="2"/>
  <c r="AR29" i="2"/>
  <c r="AQ29" i="2"/>
  <c r="AP29" i="2"/>
  <c r="AO28" i="2"/>
  <c r="AS25" i="2"/>
  <c r="AP25" i="2"/>
  <c r="AS24" i="2"/>
  <c r="AP24" i="2"/>
  <c r="AS23" i="2"/>
  <c r="AP23" i="2"/>
  <c r="AS22" i="2"/>
  <c r="AP22" i="2"/>
  <c r="AS21" i="2"/>
  <c r="AP21" i="2"/>
  <c r="AS19" i="2"/>
  <c r="AP19" i="2"/>
  <c r="AP18" i="2"/>
  <c r="AP17" i="2"/>
  <c r="AP16" i="2"/>
  <c r="AP15" i="2"/>
  <c r="AO13" i="2"/>
  <c r="AO11" i="2"/>
  <c r="AT8" i="2"/>
  <c r="AR8" i="2"/>
  <c r="AT7" i="2"/>
  <c r="AR7" i="2"/>
  <c r="AT6" i="2"/>
  <c r="AR6" i="2"/>
  <c r="AO4" i="2"/>
  <c r="AO2" i="2"/>
  <c r="AO1" i="2"/>
  <c r="AG55" i="2"/>
  <c r="AG54" i="2"/>
  <c r="AG48" i="2"/>
  <c r="AG47" i="2"/>
  <c r="AG41" i="2"/>
  <c r="AG40" i="2"/>
  <c r="AG34" i="2"/>
  <c r="AG33" i="2"/>
  <c r="AI29" i="2"/>
  <c r="AJ29" i="2" s="1"/>
  <c r="AH29" i="2"/>
  <c r="AG28" i="2"/>
  <c r="AG35" i="2" s="1"/>
  <c r="AG42" i="2" s="1"/>
  <c r="AG49" i="2" s="1"/>
  <c r="AK25" i="2"/>
  <c r="AH25" i="2"/>
  <c r="AK24" i="2"/>
  <c r="AH24" i="2"/>
  <c r="AK23" i="2"/>
  <c r="AH23" i="2"/>
  <c r="AK22" i="2"/>
  <c r="AH22" i="2"/>
  <c r="AK21" i="2"/>
  <c r="AH21" i="2"/>
  <c r="AK19" i="2"/>
  <c r="AH19" i="2"/>
  <c r="AH18" i="2"/>
  <c r="AH17" i="2"/>
  <c r="AH16" i="2"/>
  <c r="AH15" i="2"/>
  <c r="AG13" i="2"/>
  <c r="AG11" i="2"/>
  <c r="AL8" i="2"/>
  <c r="AJ8" i="2"/>
  <c r="AL7" i="2"/>
  <c r="AJ7" i="2"/>
  <c r="AL6" i="2"/>
  <c r="AJ6" i="2"/>
  <c r="AG4" i="2"/>
  <c r="AG2" i="2"/>
  <c r="AG1" i="2"/>
  <c r="Y55" i="2"/>
  <c r="Y54" i="2"/>
  <c r="Y48" i="2"/>
  <c r="Y47" i="2"/>
  <c r="Y41" i="2"/>
  <c r="Y40" i="2"/>
  <c r="Y35" i="2"/>
  <c r="Y42" i="2" s="1"/>
  <c r="Y49" i="2" s="1"/>
  <c r="Y34" i="2"/>
  <c r="Y33" i="2"/>
  <c r="Z29" i="2"/>
  <c r="AA29" i="2" s="1"/>
  <c r="Y28" i="2"/>
  <c r="AC25" i="2"/>
  <c r="Z25" i="2"/>
  <c r="AC24" i="2"/>
  <c r="Z24" i="2"/>
  <c r="AC23" i="2"/>
  <c r="Z23" i="2"/>
  <c r="AC22" i="2"/>
  <c r="Z22" i="2"/>
  <c r="AC21" i="2"/>
  <c r="Z21" i="2"/>
  <c r="AC19" i="2"/>
  <c r="Z19" i="2"/>
  <c r="Z18" i="2"/>
  <c r="Z17" i="2"/>
  <c r="Z16" i="2"/>
  <c r="Z15" i="2"/>
  <c r="Y13" i="2"/>
  <c r="Y11" i="2"/>
  <c r="AD8" i="2"/>
  <c r="AB8" i="2"/>
  <c r="AD7" i="2"/>
  <c r="AB7" i="2"/>
  <c r="AD6" i="2"/>
  <c r="AB6" i="2"/>
  <c r="Y4" i="2"/>
  <c r="Y2" i="2"/>
  <c r="Y1" i="2"/>
  <c r="Q55" i="2"/>
  <c r="Q54" i="2"/>
  <c r="Q48" i="2"/>
  <c r="Q47" i="2"/>
  <c r="Q41" i="2"/>
  <c r="Q40" i="2"/>
  <c r="Q34" i="2"/>
  <c r="Q33" i="2"/>
  <c r="T29" i="2"/>
  <c r="S29" i="2"/>
  <c r="R29" i="2"/>
  <c r="Q28" i="2"/>
  <c r="Q35" i="2" s="1"/>
  <c r="Q42" i="2" s="1"/>
  <c r="Q49" i="2" s="1"/>
  <c r="U25" i="2"/>
  <c r="R25" i="2"/>
  <c r="U24" i="2"/>
  <c r="R24" i="2"/>
  <c r="U23" i="2"/>
  <c r="R23" i="2"/>
  <c r="U22" i="2"/>
  <c r="R22" i="2"/>
  <c r="U21" i="2"/>
  <c r="R21" i="2"/>
  <c r="U19" i="2"/>
  <c r="R19" i="2"/>
  <c r="R18" i="2"/>
  <c r="R17" i="2"/>
  <c r="R16" i="2"/>
  <c r="R15" i="2"/>
  <c r="Q13" i="2"/>
  <c r="Q11" i="2"/>
  <c r="V8" i="2"/>
  <c r="T8" i="2"/>
  <c r="V7" i="2"/>
  <c r="T7" i="2"/>
  <c r="V6" i="2"/>
  <c r="T6" i="2"/>
  <c r="Q4" i="2"/>
  <c r="Q2" i="2"/>
  <c r="Q1" i="2"/>
  <c r="I28" i="2"/>
  <c r="N8" i="2"/>
  <c r="L8" i="2"/>
  <c r="N7" i="2"/>
  <c r="L7" i="2"/>
  <c r="N6" i="2"/>
  <c r="L6" i="2"/>
  <c r="J21" i="2"/>
  <c r="M22" i="2"/>
  <c r="J22" i="2"/>
  <c r="M21" i="2"/>
  <c r="J23" i="2"/>
  <c r="TL29" i="2" l="1"/>
  <c r="TD29" i="2"/>
  <c r="SV29" i="2"/>
  <c r="SO29" i="2"/>
  <c r="SF29" i="2"/>
  <c r="RX29" i="2"/>
  <c r="RQ29" i="2"/>
  <c r="RH29" i="2"/>
  <c r="QZ29" i="2"/>
  <c r="QR29" i="2"/>
  <c r="QK29" i="2"/>
  <c r="QB29" i="2"/>
  <c r="PT29" i="2"/>
  <c r="PL29" i="2"/>
  <c r="PE29" i="2"/>
  <c r="OV29" i="2"/>
  <c r="ON29" i="2"/>
  <c r="OF29" i="2"/>
  <c r="NX29" i="2"/>
  <c r="NP29" i="2"/>
  <c r="NH29" i="2"/>
  <c r="MZ29" i="2"/>
  <c r="MR29" i="2"/>
  <c r="MJ29" i="2"/>
  <c r="MC29" i="2"/>
  <c r="LT29" i="2"/>
  <c r="LM29" i="2"/>
  <c r="LD29" i="2"/>
  <c r="KX29" i="2"/>
  <c r="KN29" i="2"/>
  <c r="KF29" i="2"/>
  <c r="JX29" i="2"/>
  <c r="JP29" i="2"/>
  <c r="JH29" i="2"/>
  <c r="IZ29" i="2"/>
  <c r="IS29" i="2"/>
  <c r="IJ29" i="2"/>
  <c r="IC29" i="2"/>
  <c r="HU29" i="2"/>
  <c r="HN29" i="2"/>
  <c r="HD29" i="2"/>
  <c r="GV29" i="2"/>
  <c r="GN29" i="2"/>
  <c r="GF29" i="2"/>
  <c r="FY29" i="2"/>
  <c r="FQ29" i="2"/>
  <c r="FI29" i="2"/>
  <c r="FA29" i="2"/>
  <c r="ER29" i="2"/>
  <c r="EK29" i="2"/>
  <c r="EB29" i="2"/>
  <c r="DT29" i="2"/>
  <c r="DL29" i="2"/>
  <c r="DE29" i="2"/>
  <c r="CX29" i="2"/>
  <c r="CP29" i="2"/>
  <c r="CG29" i="2"/>
  <c r="BX29" i="2"/>
  <c r="BP29" i="2"/>
  <c r="BH29" i="2"/>
  <c r="AZ29" i="2"/>
  <c r="AT29" i="2"/>
  <c r="AK29" i="2"/>
  <c r="AB29" i="2"/>
  <c r="U29" i="2"/>
  <c r="J17" i="2"/>
  <c r="J18" i="2"/>
  <c r="J16" i="2"/>
  <c r="J15" i="2"/>
  <c r="TM29" i="2" l="1"/>
  <c r="TE29" i="2"/>
  <c r="SW29" i="2"/>
  <c r="SP29" i="2"/>
  <c r="SG29" i="2"/>
  <c r="RY29" i="2"/>
  <c r="RR29" i="2"/>
  <c r="RI29" i="2"/>
  <c r="RA29" i="2"/>
  <c r="QS29" i="2"/>
  <c r="QL29" i="2"/>
  <c r="QC29" i="2"/>
  <c r="PU29" i="2"/>
  <c r="PM29" i="2"/>
  <c r="PF29" i="2"/>
  <c r="OW29" i="2"/>
  <c r="OO29" i="2"/>
  <c r="OG29" i="2"/>
  <c r="NY29" i="2"/>
  <c r="NQ29" i="2"/>
  <c r="NI29" i="2"/>
  <c r="NA29" i="2"/>
  <c r="MS29" i="2"/>
  <c r="MK29" i="2"/>
  <c r="MD29" i="2"/>
  <c r="LU29" i="2"/>
  <c r="LN29" i="2"/>
  <c r="LE29" i="2"/>
  <c r="KY29" i="2"/>
  <c r="KO29" i="2"/>
  <c r="KG29" i="2"/>
  <c r="JY29" i="2"/>
  <c r="JQ29" i="2"/>
  <c r="JI29" i="2"/>
  <c r="JA29" i="2"/>
  <c r="IT29" i="2"/>
  <c r="IK29" i="2"/>
  <c r="ID29" i="2"/>
  <c r="HV29" i="2"/>
  <c r="HO29" i="2"/>
  <c r="HE29" i="2"/>
  <c r="GW29" i="2"/>
  <c r="GO29" i="2"/>
  <c r="GG29" i="2"/>
  <c r="FZ29" i="2"/>
  <c r="FR29" i="2"/>
  <c r="FJ29" i="2"/>
  <c r="FB29" i="2"/>
  <c r="ES29" i="2"/>
  <c r="EL29" i="2"/>
  <c r="EC29" i="2"/>
  <c r="DU29" i="2"/>
  <c r="DM29" i="2"/>
  <c r="DF29" i="2"/>
  <c r="CY29" i="2"/>
  <c r="CQ29" i="2"/>
  <c r="CH29" i="2"/>
  <c r="BY29" i="2"/>
  <c r="BQ29" i="2"/>
  <c r="BI29" i="2"/>
  <c r="BA29" i="2"/>
  <c r="AU29" i="2"/>
  <c r="AL29" i="2"/>
  <c r="AC29" i="2"/>
  <c r="V29" i="2"/>
  <c r="I33" i="2"/>
  <c r="TN29" i="2" l="1"/>
  <c r="TF29" i="2"/>
  <c r="SX29" i="2"/>
  <c r="SQ29" i="2"/>
  <c r="SH29" i="2"/>
  <c r="RZ29" i="2"/>
  <c r="RS29" i="2"/>
  <c r="RJ29" i="2"/>
  <c r="RB29" i="2"/>
  <c r="QT29" i="2"/>
  <c r="QM29" i="2"/>
  <c r="QD29" i="2"/>
  <c r="PV29" i="2"/>
  <c r="PN29" i="2"/>
  <c r="PG29" i="2"/>
  <c r="OX29" i="2"/>
  <c r="OP29" i="2"/>
  <c r="OH29" i="2"/>
  <c r="NZ29" i="2"/>
  <c r="NR29" i="2"/>
  <c r="NJ29" i="2"/>
  <c r="NB29" i="2"/>
  <c r="MT29" i="2"/>
  <c r="ML29" i="2"/>
  <c r="ME29" i="2"/>
  <c r="LV29" i="2"/>
  <c r="LO29" i="2"/>
  <c r="LF29" i="2"/>
  <c r="KZ29" i="2"/>
  <c r="KP29" i="2"/>
  <c r="KH29" i="2"/>
  <c r="JZ29" i="2"/>
  <c r="JR29" i="2"/>
  <c r="JJ29" i="2"/>
  <c r="JB29" i="2"/>
  <c r="IU29" i="2"/>
  <c r="IL29" i="2"/>
  <c r="IE29" i="2"/>
  <c r="HW29" i="2"/>
  <c r="HP29" i="2"/>
  <c r="HF29" i="2"/>
  <c r="GX29" i="2"/>
  <c r="GP29" i="2"/>
  <c r="GH29" i="2"/>
  <c r="GA29" i="2"/>
  <c r="FS29" i="2"/>
  <c r="FK29" i="2"/>
  <c r="FC29" i="2"/>
  <c r="ET29" i="2"/>
  <c r="EM29" i="2"/>
  <c r="ED29" i="2"/>
  <c r="DV29" i="2"/>
  <c r="DN29" i="2"/>
  <c r="DG29" i="2"/>
  <c r="CZ29" i="2"/>
  <c r="CR29" i="2"/>
  <c r="CI29" i="2"/>
  <c r="BZ29" i="2"/>
  <c r="BR29" i="2"/>
  <c r="BJ29" i="2"/>
  <c r="BB29" i="2"/>
  <c r="AV29" i="2"/>
  <c r="AM29" i="2"/>
  <c r="AD29" i="2"/>
  <c r="W29" i="2"/>
  <c r="I34" i="2"/>
  <c r="A55" i="2"/>
  <c r="A54" i="2"/>
  <c r="A48" i="2"/>
  <c r="A47" i="2"/>
  <c r="A41" i="2"/>
  <c r="A40" i="2"/>
  <c r="TO29" i="2" l="1"/>
  <c r="TG29" i="2"/>
  <c r="SY29" i="2"/>
  <c r="SR29" i="2"/>
  <c r="SI29" i="2"/>
  <c r="SA29" i="2"/>
  <c r="RT29" i="2"/>
  <c r="RK29" i="2"/>
  <c r="RC29" i="2"/>
  <c r="QU29" i="2"/>
  <c r="QN29" i="2"/>
  <c r="QE29" i="2"/>
  <c r="PW29" i="2"/>
  <c r="PO29" i="2"/>
  <c r="PH29" i="2"/>
  <c r="OY29" i="2"/>
  <c r="OQ29" i="2"/>
  <c r="OI29" i="2"/>
  <c r="OA29" i="2"/>
  <c r="NS29" i="2"/>
  <c r="NK29" i="2"/>
  <c r="NC29" i="2"/>
  <c r="MU29" i="2"/>
  <c r="MM29" i="2"/>
  <c r="MF29" i="2"/>
  <c r="LW29" i="2"/>
  <c r="LP29" i="2"/>
  <c r="LG29" i="2"/>
  <c r="KT36" i="2"/>
  <c r="KQ29" i="2"/>
  <c r="KI29" i="2"/>
  <c r="KA29" i="2"/>
  <c r="JS29" i="2"/>
  <c r="JK29" i="2"/>
  <c r="JC29" i="2"/>
  <c r="IV29" i="2"/>
  <c r="IM29" i="2"/>
  <c r="IF29" i="2"/>
  <c r="HX29" i="2"/>
  <c r="HJ36" i="2"/>
  <c r="HG29" i="2"/>
  <c r="GY29" i="2"/>
  <c r="GQ29" i="2"/>
  <c r="GI29" i="2"/>
  <c r="GB29" i="2"/>
  <c r="FT29" i="2"/>
  <c r="FL29" i="2"/>
  <c r="FD29" i="2"/>
  <c r="EU29" i="2"/>
  <c r="EN29" i="2"/>
  <c r="EE29" i="2"/>
  <c r="DW29" i="2"/>
  <c r="DO29" i="2"/>
  <c r="DH29" i="2"/>
  <c r="CT36" i="2"/>
  <c r="CL36" i="2"/>
  <c r="CJ29" i="2"/>
  <c r="CA29" i="2"/>
  <c r="BS29" i="2"/>
  <c r="BK29" i="2"/>
  <c r="BC29" i="2"/>
  <c r="AP36" i="2"/>
  <c r="AN29" i="2"/>
  <c r="AE29" i="2"/>
  <c r="X29" i="2"/>
  <c r="I47" i="2"/>
  <c r="I48" i="2"/>
  <c r="I54" i="2"/>
  <c r="I55" i="2"/>
  <c r="I41" i="2"/>
  <c r="I40" i="2"/>
  <c r="I1" i="2"/>
  <c r="TP29" i="2" l="1"/>
  <c r="TH29" i="2"/>
  <c r="SZ29" i="2"/>
  <c r="SL36" i="2"/>
  <c r="SJ29" i="2"/>
  <c r="SB29" i="2"/>
  <c r="RN36" i="2"/>
  <c r="RL29" i="2"/>
  <c r="RD29" i="2"/>
  <c r="QV29" i="2"/>
  <c r="QH36" i="2"/>
  <c r="QF29" i="2"/>
  <c r="PX29" i="2"/>
  <c r="PP29" i="2"/>
  <c r="PB36" i="2"/>
  <c r="OZ29" i="2"/>
  <c r="OR29" i="2"/>
  <c r="OJ29" i="2"/>
  <c r="OB29" i="2"/>
  <c r="NT29" i="2"/>
  <c r="NL29" i="2"/>
  <c r="ND29" i="2"/>
  <c r="MV29" i="2"/>
  <c r="MN29" i="2"/>
  <c r="LZ36" i="2"/>
  <c r="LX29" i="2"/>
  <c r="LJ36" i="2"/>
  <c r="LH29" i="2"/>
  <c r="KU36" i="2"/>
  <c r="KR29" i="2"/>
  <c r="KJ29" i="2"/>
  <c r="KB29" i="2"/>
  <c r="JT29" i="2"/>
  <c r="JL29" i="2"/>
  <c r="JD29" i="2"/>
  <c r="IP36" i="2"/>
  <c r="IN29" i="2"/>
  <c r="HZ36" i="2"/>
  <c r="HR36" i="2"/>
  <c r="HK36" i="2"/>
  <c r="HH29" i="2"/>
  <c r="GZ29" i="2"/>
  <c r="GR29" i="2"/>
  <c r="GJ29" i="2"/>
  <c r="FV36" i="2"/>
  <c r="FN36" i="2"/>
  <c r="FF36" i="2"/>
  <c r="EX36" i="2"/>
  <c r="EV29" i="2"/>
  <c r="EH36" i="2"/>
  <c r="EF29" i="2"/>
  <c r="DX29" i="2"/>
  <c r="DP29" i="2"/>
  <c r="DB36" i="2"/>
  <c r="CU36" i="2"/>
  <c r="CM36" i="2"/>
  <c r="CD36" i="2"/>
  <c r="CB29" i="2"/>
  <c r="BT29" i="2"/>
  <c r="BL29" i="2"/>
  <c r="BD29" i="2"/>
  <c r="AQ36" i="2"/>
  <c r="AH36" i="2"/>
  <c r="AF29" i="2"/>
  <c r="R36" i="2"/>
  <c r="I13" i="2"/>
  <c r="I11" i="2"/>
  <c r="TJ36" i="2" l="1"/>
  <c r="TB36" i="2"/>
  <c r="ST36" i="2"/>
  <c r="SM36" i="2"/>
  <c r="SD36" i="2"/>
  <c r="RV36" i="2"/>
  <c r="RO36" i="2"/>
  <c r="RF36" i="2"/>
  <c r="QX36" i="2"/>
  <c r="QP36" i="2"/>
  <c r="QI36" i="2"/>
  <c r="PZ36" i="2"/>
  <c r="PR36" i="2"/>
  <c r="PJ36" i="2"/>
  <c r="PC36" i="2"/>
  <c r="OT36" i="2"/>
  <c r="OL36" i="2"/>
  <c r="OD36" i="2"/>
  <c r="NV36" i="2"/>
  <c r="NN36" i="2"/>
  <c r="NF36" i="2"/>
  <c r="MX36" i="2"/>
  <c r="MP36" i="2"/>
  <c r="MH36" i="2"/>
  <c r="MA36" i="2"/>
  <c r="LR36" i="2"/>
  <c r="LK36" i="2"/>
  <c r="LB36" i="2"/>
  <c r="KV36" i="2"/>
  <c r="KL36" i="2"/>
  <c r="KD36" i="2"/>
  <c r="JV36" i="2"/>
  <c r="JN36" i="2"/>
  <c r="JF36" i="2"/>
  <c r="IX36" i="2"/>
  <c r="IQ36" i="2"/>
  <c r="IH36" i="2"/>
  <c r="IA36" i="2"/>
  <c r="HS36" i="2"/>
  <c r="HL36" i="2"/>
  <c r="HB36" i="2"/>
  <c r="GT36" i="2"/>
  <c r="GL36" i="2"/>
  <c r="GD36" i="2"/>
  <c r="FW36" i="2"/>
  <c r="FO36" i="2"/>
  <c r="FG36" i="2"/>
  <c r="EY36" i="2"/>
  <c r="EP36" i="2"/>
  <c r="EI36" i="2"/>
  <c r="DZ36" i="2"/>
  <c r="DR36" i="2"/>
  <c r="DJ36" i="2"/>
  <c r="DC36" i="2"/>
  <c r="CV36" i="2"/>
  <c r="CN36" i="2"/>
  <c r="CE36" i="2"/>
  <c r="BV36" i="2"/>
  <c r="BN36" i="2"/>
  <c r="BF36" i="2"/>
  <c r="AX36" i="2"/>
  <c r="AR36" i="2"/>
  <c r="AI36" i="2"/>
  <c r="Z36" i="2"/>
  <c r="S36" i="2"/>
  <c r="B30" i="2"/>
  <c r="TK36" i="2" l="1"/>
  <c r="TC36" i="2"/>
  <c r="SU36" i="2"/>
  <c r="SN36" i="2"/>
  <c r="SE36" i="2"/>
  <c r="RW36" i="2"/>
  <c r="RP36" i="2"/>
  <c r="RG36" i="2"/>
  <c r="QY36" i="2"/>
  <c r="QQ36" i="2"/>
  <c r="QJ36" i="2"/>
  <c r="QA36" i="2"/>
  <c r="PS36" i="2"/>
  <c r="PK36" i="2"/>
  <c r="PD36" i="2"/>
  <c r="OU36" i="2"/>
  <c r="OM36" i="2"/>
  <c r="OE36" i="2"/>
  <c r="NW36" i="2"/>
  <c r="NO36" i="2"/>
  <c r="NG36" i="2"/>
  <c r="MY36" i="2"/>
  <c r="MQ36" i="2"/>
  <c r="MI36" i="2"/>
  <c r="MB36" i="2"/>
  <c r="LS36" i="2"/>
  <c r="LL36" i="2"/>
  <c r="LC36" i="2"/>
  <c r="KW36" i="2"/>
  <c r="KM36" i="2"/>
  <c r="KE36" i="2"/>
  <c r="JW36" i="2"/>
  <c r="JO36" i="2"/>
  <c r="JG36" i="2"/>
  <c r="IY36" i="2"/>
  <c r="IR36" i="2"/>
  <c r="II36" i="2"/>
  <c r="IB36" i="2"/>
  <c r="HT36" i="2"/>
  <c r="HM36" i="2"/>
  <c r="HC36" i="2"/>
  <c r="GU36" i="2"/>
  <c r="GM36" i="2"/>
  <c r="GE36" i="2"/>
  <c r="FX36" i="2"/>
  <c r="FP36" i="2"/>
  <c r="FH36" i="2"/>
  <c r="EZ36" i="2"/>
  <c r="EQ36" i="2"/>
  <c r="EJ36" i="2"/>
  <c r="EA36" i="2"/>
  <c r="DS36" i="2"/>
  <c r="DK36" i="2"/>
  <c r="DD36" i="2"/>
  <c r="CW36" i="2"/>
  <c r="CO36" i="2"/>
  <c r="CF36" i="2"/>
  <c r="BW36" i="2"/>
  <c r="BO36" i="2"/>
  <c r="BG36" i="2"/>
  <c r="AY36" i="2"/>
  <c r="AS36" i="2"/>
  <c r="AJ36" i="2"/>
  <c r="AA36" i="2"/>
  <c r="T36" i="2"/>
  <c r="C29" i="2"/>
  <c r="A35" i="2"/>
  <c r="A42" i="2" s="1"/>
  <c r="A49" i="2" s="1"/>
  <c r="I35" i="2" s="1"/>
  <c r="I42" i="2" s="1"/>
  <c r="I49" i="2" s="1"/>
  <c r="H18" i="3"/>
  <c r="H19" i="3"/>
  <c r="C38" i="3"/>
  <c r="C30" i="3"/>
  <c r="C22" i="3"/>
  <c r="C17" i="3"/>
  <c r="E17" i="3"/>
  <c r="G17" i="3"/>
  <c r="C18" i="3"/>
  <c r="E18" i="3"/>
  <c r="G18" i="3"/>
  <c r="C19" i="3"/>
  <c r="E19" i="3"/>
  <c r="G19" i="3"/>
  <c r="G4" i="3"/>
  <c r="E4" i="3"/>
  <c r="G11" i="3" s="1"/>
  <c r="TL36" i="2" l="1"/>
  <c r="TD36" i="2"/>
  <c r="SV36" i="2"/>
  <c r="SO36" i="2"/>
  <c r="SF36" i="2"/>
  <c r="RX36" i="2"/>
  <c r="RQ36" i="2"/>
  <c r="RH36" i="2"/>
  <c r="QZ36" i="2"/>
  <c r="QR36" i="2"/>
  <c r="QK36" i="2"/>
  <c r="QB36" i="2"/>
  <c r="PT36" i="2"/>
  <c r="PL36" i="2"/>
  <c r="PE36" i="2"/>
  <c r="OV36" i="2"/>
  <c r="ON36" i="2"/>
  <c r="OF36" i="2"/>
  <c r="NX36" i="2"/>
  <c r="NP36" i="2"/>
  <c r="NH36" i="2"/>
  <c r="MZ36" i="2"/>
  <c r="MR36" i="2"/>
  <c r="MJ36" i="2"/>
  <c r="MC36" i="2"/>
  <c r="LT36" i="2"/>
  <c r="LM36" i="2"/>
  <c r="LD36" i="2"/>
  <c r="KX36" i="2"/>
  <c r="KN36" i="2"/>
  <c r="KF36" i="2"/>
  <c r="JX36" i="2"/>
  <c r="JP36" i="2"/>
  <c r="JH36" i="2"/>
  <c r="IZ36" i="2"/>
  <c r="IS36" i="2"/>
  <c r="IJ36" i="2"/>
  <c r="IC36" i="2"/>
  <c r="HU36" i="2"/>
  <c r="HN36" i="2"/>
  <c r="HD36" i="2"/>
  <c r="GV36" i="2"/>
  <c r="GN36" i="2"/>
  <c r="GF36" i="2"/>
  <c r="FY36" i="2"/>
  <c r="FQ36" i="2"/>
  <c r="FI36" i="2"/>
  <c r="FA36" i="2"/>
  <c r="ER36" i="2"/>
  <c r="EK36" i="2"/>
  <c r="EB36" i="2"/>
  <c r="DT36" i="2"/>
  <c r="DL36" i="2"/>
  <c r="DE36" i="2"/>
  <c r="CX36" i="2"/>
  <c r="CP36" i="2"/>
  <c r="CG36" i="2"/>
  <c r="BX36" i="2"/>
  <c r="BP36" i="2"/>
  <c r="BH36" i="2"/>
  <c r="AZ36" i="2"/>
  <c r="AT36" i="2"/>
  <c r="AK36" i="2"/>
  <c r="AB36" i="2"/>
  <c r="U36" i="2"/>
  <c r="D29" i="2"/>
  <c r="E29" i="2" s="1"/>
  <c r="F29" i="2" s="1"/>
  <c r="G29" i="2" s="1"/>
  <c r="H29" i="2" s="1"/>
  <c r="B36" i="2" s="1"/>
  <c r="C36" i="2" s="1"/>
  <c r="D36" i="2" s="1"/>
  <c r="E36" i="2" s="1"/>
  <c r="F36" i="2" s="1"/>
  <c r="G36" i="2" s="1"/>
  <c r="H36" i="2" s="1"/>
  <c r="B43" i="2" s="1"/>
  <c r="C43" i="2" s="1"/>
  <c r="D43" i="2" s="1"/>
  <c r="E43" i="2" s="1"/>
  <c r="F43" i="2" s="1"/>
  <c r="G43" i="2" s="1"/>
  <c r="H43" i="2" s="1"/>
  <c r="B50" i="2" s="1"/>
  <c r="C50" i="2" s="1"/>
  <c r="D50" i="2" s="1"/>
  <c r="E50" i="2" s="1"/>
  <c r="F50" i="2" s="1"/>
  <c r="G50" i="2" s="1"/>
  <c r="H50" i="2" s="1"/>
  <c r="J29" i="2" s="1"/>
  <c r="K29" i="2" s="1"/>
  <c r="L29" i="2" s="1"/>
  <c r="M29" i="2" s="1"/>
  <c r="N29" i="2" s="1"/>
  <c r="O29" i="2" s="1"/>
  <c r="P29" i="2" s="1"/>
  <c r="J36" i="2" s="1"/>
  <c r="K36" i="2" s="1"/>
  <c r="L36" i="2" s="1"/>
  <c r="M36" i="2" s="1"/>
  <c r="N36" i="2" s="1"/>
  <c r="O36" i="2" s="1"/>
  <c r="P36" i="2" s="1"/>
  <c r="J43" i="2" s="1"/>
  <c r="K43" i="2" s="1"/>
  <c r="L43" i="2" s="1"/>
  <c r="M43" i="2" s="1"/>
  <c r="N43" i="2" s="1"/>
  <c r="O43" i="2" s="1"/>
  <c r="P43" i="2" s="1"/>
  <c r="J50" i="2" s="1"/>
  <c r="K50" i="2" s="1"/>
  <c r="L50" i="2" s="1"/>
  <c r="M50" i="2" s="1"/>
  <c r="N50" i="2" s="1"/>
  <c r="O50" i="2" s="1"/>
  <c r="P50" i="2" s="1"/>
  <c r="E7" i="3"/>
  <c r="H17" i="3"/>
  <c r="K39" i="3"/>
  <c r="K41" i="3"/>
  <c r="E34" i="3"/>
  <c r="K42" i="3"/>
  <c r="I23" i="3"/>
  <c r="G25" i="3"/>
  <c r="G31" i="3"/>
  <c r="G33" i="3"/>
  <c r="E38" i="3"/>
  <c r="E40" i="3"/>
  <c r="E42" i="3"/>
  <c r="E26" i="3"/>
  <c r="I31" i="3"/>
  <c r="I33" i="3"/>
  <c r="G38" i="3"/>
  <c r="G40" i="3"/>
  <c r="G42" i="3"/>
  <c r="E32" i="3"/>
  <c r="E31" i="3"/>
  <c r="E33" i="3"/>
  <c r="K31" i="3"/>
  <c r="K33" i="3"/>
  <c r="I38" i="3"/>
  <c r="I40" i="3"/>
  <c r="I42" i="3"/>
  <c r="K38" i="3"/>
  <c r="K40" i="3"/>
  <c r="G32" i="3"/>
  <c r="E39" i="3"/>
  <c r="I30" i="3"/>
  <c r="I32" i="3"/>
  <c r="I34" i="3"/>
  <c r="G39" i="3"/>
  <c r="G41" i="3"/>
  <c r="E30" i="3"/>
  <c r="G30" i="3"/>
  <c r="G34" i="3"/>
  <c r="E41" i="3"/>
  <c r="K30" i="3"/>
  <c r="K32" i="3"/>
  <c r="K34" i="3"/>
  <c r="I39" i="3"/>
  <c r="I41" i="3"/>
  <c r="K23" i="3"/>
  <c r="I25" i="3"/>
  <c r="K25" i="3"/>
  <c r="K22" i="3"/>
  <c r="I24" i="3"/>
  <c r="I26" i="3"/>
  <c r="G22" i="3"/>
  <c r="E24" i="3"/>
  <c r="I22" i="3"/>
  <c r="G24" i="3"/>
  <c r="G26" i="3"/>
  <c r="E23" i="3"/>
  <c r="K24" i="3"/>
  <c r="K26" i="3"/>
  <c r="G23" i="3"/>
  <c r="E25" i="3"/>
  <c r="E22" i="3"/>
  <c r="I10" i="3"/>
  <c r="G10" i="3"/>
  <c r="E11" i="3"/>
  <c r="H11" i="3" s="1"/>
  <c r="E10" i="3"/>
  <c r="I11" i="3"/>
  <c r="TM36" i="2" l="1"/>
  <c r="TE36" i="2"/>
  <c r="SW36" i="2"/>
  <c r="SP36" i="2"/>
  <c r="SG36" i="2"/>
  <c r="RY36" i="2"/>
  <c r="RR36" i="2"/>
  <c r="RI36" i="2"/>
  <c r="RA36" i="2"/>
  <c r="QS36" i="2"/>
  <c r="QL36" i="2"/>
  <c r="QC36" i="2"/>
  <c r="PU36" i="2"/>
  <c r="PM36" i="2"/>
  <c r="PF36" i="2"/>
  <c r="OW36" i="2"/>
  <c r="OO36" i="2"/>
  <c r="OG36" i="2"/>
  <c r="NY36" i="2"/>
  <c r="NQ36" i="2"/>
  <c r="NI36" i="2"/>
  <c r="NA36" i="2"/>
  <c r="MS36" i="2"/>
  <c r="MK36" i="2"/>
  <c r="MD36" i="2"/>
  <c r="LU36" i="2"/>
  <c r="LN36" i="2"/>
  <c r="LE36" i="2"/>
  <c r="KY36" i="2"/>
  <c r="KO36" i="2"/>
  <c r="KG36" i="2"/>
  <c r="JY36" i="2"/>
  <c r="JQ36" i="2"/>
  <c r="JI36" i="2"/>
  <c r="JA36" i="2"/>
  <c r="IT36" i="2"/>
  <c r="IK36" i="2"/>
  <c r="ID36" i="2"/>
  <c r="HV36" i="2"/>
  <c r="HO36" i="2"/>
  <c r="HE36" i="2"/>
  <c r="GW36" i="2"/>
  <c r="GO36" i="2"/>
  <c r="GG36" i="2"/>
  <c r="FZ36" i="2"/>
  <c r="FR36" i="2"/>
  <c r="FJ36" i="2"/>
  <c r="FB36" i="2"/>
  <c r="ES36" i="2"/>
  <c r="EL36" i="2"/>
  <c r="EC36" i="2"/>
  <c r="DU36" i="2"/>
  <c r="DM36" i="2"/>
  <c r="DF36" i="2"/>
  <c r="CY36" i="2"/>
  <c r="CQ36" i="2"/>
  <c r="CH36" i="2"/>
  <c r="BY36" i="2"/>
  <c r="BQ36" i="2"/>
  <c r="BI36" i="2"/>
  <c r="BA36" i="2"/>
  <c r="AU36" i="2"/>
  <c r="AL36" i="2"/>
  <c r="AC36" i="2"/>
  <c r="V36" i="2"/>
  <c r="L41" i="3"/>
  <c r="L42" i="3"/>
  <c r="H40" i="3"/>
  <c r="L40" i="3"/>
  <c r="H22" i="3"/>
  <c r="H25" i="3"/>
  <c r="H31" i="3"/>
  <c r="H24" i="3"/>
  <c r="L30" i="3"/>
  <c r="H39" i="3"/>
  <c r="L31" i="3"/>
  <c r="H30" i="3"/>
  <c r="H41" i="3"/>
  <c r="H38" i="3"/>
  <c r="H32" i="3"/>
  <c r="L39" i="3"/>
  <c r="L33" i="3"/>
  <c r="H33" i="3"/>
  <c r="H26" i="3"/>
  <c r="L38" i="3"/>
  <c r="L34" i="3"/>
  <c r="H42" i="3"/>
  <c r="H34" i="3"/>
  <c r="L24" i="3"/>
  <c r="H23" i="3"/>
  <c r="L25" i="3"/>
  <c r="L32" i="3"/>
  <c r="L26" i="3"/>
  <c r="L23" i="3"/>
  <c r="L22" i="3"/>
  <c r="H10" i="3"/>
  <c r="TN36" i="2" l="1"/>
  <c r="TF36" i="2"/>
  <c r="SX36" i="2"/>
  <c r="SQ36" i="2"/>
  <c r="SH36" i="2"/>
  <c r="RZ36" i="2"/>
  <c r="RS36" i="2"/>
  <c r="RJ36" i="2"/>
  <c r="RB36" i="2"/>
  <c r="QT36" i="2"/>
  <c r="QM36" i="2"/>
  <c r="QD36" i="2"/>
  <c r="PV36" i="2"/>
  <c r="PN36" i="2"/>
  <c r="PG36" i="2"/>
  <c r="OX36" i="2"/>
  <c r="OP36" i="2"/>
  <c r="OH36" i="2"/>
  <c r="NZ36" i="2"/>
  <c r="NR36" i="2"/>
  <c r="NJ36" i="2"/>
  <c r="NB36" i="2"/>
  <c r="MT36" i="2"/>
  <c r="ML36" i="2"/>
  <c r="ME36" i="2"/>
  <c r="LV36" i="2"/>
  <c r="LO36" i="2"/>
  <c r="LF36" i="2"/>
  <c r="KZ36" i="2"/>
  <c r="KP36" i="2"/>
  <c r="KH36" i="2"/>
  <c r="JZ36" i="2"/>
  <c r="JR36" i="2"/>
  <c r="JJ36" i="2"/>
  <c r="JB36" i="2"/>
  <c r="IU36" i="2"/>
  <c r="IL36" i="2"/>
  <c r="IE36" i="2"/>
  <c r="HW36" i="2"/>
  <c r="HP36" i="2"/>
  <c r="HF36" i="2"/>
  <c r="GX36" i="2"/>
  <c r="GP36" i="2"/>
  <c r="GH36" i="2"/>
  <c r="GA36" i="2"/>
  <c r="FS36" i="2"/>
  <c r="FK36" i="2"/>
  <c r="FC36" i="2"/>
  <c r="ET36" i="2"/>
  <c r="EM36" i="2"/>
  <c r="ED36" i="2"/>
  <c r="DV36" i="2"/>
  <c r="DN36" i="2"/>
  <c r="DG36" i="2"/>
  <c r="CZ36" i="2"/>
  <c r="CR36" i="2"/>
  <c r="CI36" i="2"/>
  <c r="BZ36" i="2"/>
  <c r="BR36" i="2"/>
  <c r="BJ36" i="2"/>
  <c r="BB36" i="2"/>
  <c r="AV36" i="2"/>
  <c r="AM36" i="2"/>
  <c r="AD36" i="2"/>
  <c r="W36" i="2"/>
  <c r="M42" i="3"/>
  <c r="M41" i="3"/>
  <c r="M40" i="3"/>
  <c r="M24" i="3"/>
  <c r="M31" i="3"/>
  <c r="M30" i="3"/>
  <c r="M22" i="3"/>
  <c r="M39" i="3"/>
  <c r="M25" i="3"/>
  <c r="M33" i="3"/>
  <c r="M38" i="3"/>
  <c r="M34" i="3"/>
  <c r="M26" i="3"/>
  <c r="M23" i="3"/>
  <c r="M32" i="3"/>
  <c r="TO36" i="2" l="1"/>
  <c r="TG36" i="2"/>
  <c r="SY36" i="2"/>
  <c r="SR36" i="2"/>
  <c r="SI36" i="2"/>
  <c r="SA36" i="2"/>
  <c r="RT36" i="2"/>
  <c r="RK36" i="2"/>
  <c r="RC36" i="2"/>
  <c r="QU36" i="2"/>
  <c r="QN36" i="2"/>
  <c r="QE36" i="2"/>
  <c r="PW36" i="2"/>
  <c r="PO36" i="2"/>
  <c r="PH36" i="2"/>
  <c r="OY36" i="2"/>
  <c r="OQ36" i="2"/>
  <c r="OI36" i="2"/>
  <c r="OA36" i="2"/>
  <c r="NS36" i="2"/>
  <c r="NK36" i="2"/>
  <c r="NC36" i="2"/>
  <c r="MU36" i="2"/>
  <c r="MM36" i="2"/>
  <c r="MF36" i="2"/>
  <c r="LW36" i="2"/>
  <c r="LP36" i="2"/>
  <c r="LG36" i="2"/>
  <c r="KT43" i="2"/>
  <c r="KQ36" i="2"/>
  <c r="KI36" i="2"/>
  <c r="KA36" i="2"/>
  <c r="JS36" i="2"/>
  <c r="JK36" i="2"/>
  <c r="JC36" i="2"/>
  <c r="IV36" i="2"/>
  <c r="IM36" i="2"/>
  <c r="IF36" i="2"/>
  <c r="HX36" i="2"/>
  <c r="HJ43" i="2"/>
  <c r="HG36" i="2"/>
  <c r="GY36" i="2"/>
  <c r="GQ36" i="2"/>
  <c r="GI36" i="2"/>
  <c r="GB36" i="2"/>
  <c r="FT36" i="2"/>
  <c r="FL36" i="2"/>
  <c r="FD36" i="2"/>
  <c r="EU36" i="2"/>
  <c r="EN36" i="2"/>
  <c r="EE36" i="2"/>
  <c r="DW36" i="2"/>
  <c r="DO36" i="2"/>
  <c r="DH36" i="2"/>
  <c r="CT43" i="2"/>
  <c r="CL43" i="2"/>
  <c r="CJ36" i="2"/>
  <c r="CA36" i="2"/>
  <c r="BS36" i="2"/>
  <c r="BK36" i="2"/>
  <c r="BC36" i="2"/>
  <c r="AP43" i="2"/>
  <c r="AN36" i="2"/>
  <c r="AE36" i="2"/>
  <c r="X36" i="2"/>
  <c r="M27" i="3"/>
  <c r="I17" i="3" s="1"/>
  <c r="G23" i="2" s="1"/>
  <c r="M43" i="3"/>
  <c r="I19" i="3" s="1"/>
  <c r="G25" i="2" s="1"/>
  <c r="M35" i="3"/>
  <c r="I18" i="3" s="1"/>
  <c r="QM25" i="2" l="1"/>
  <c r="OY25" i="2"/>
  <c r="OI25" i="2"/>
  <c r="MU25" i="2"/>
  <c r="GY25" i="2"/>
  <c r="EM25" i="2"/>
  <c r="W25" i="2"/>
  <c r="KA25" i="2"/>
  <c r="BK25" i="2"/>
  <c r="SI25" i="2"/>
  <c r="RS25" i="2"/>
  <c r="RC25" i="2"/>
  <c r="PO25" i="2"/>
  <c r="LG25" i="2"/>
  <c r="FC25" i="2"/>
  <c r="CA25" i="2"/>
  <c r="DG25" i="2"/>
  <c r="SY25" i="2"/>
  <c r="NK25" i="2"/>
  <c r="LW25" i="2"/>
  <c r="IM25" i="2"/>
  <c r="HW25" i="2"/>
  <c r="HO25" i="2"/>
  <c r="DO25" i="2"/>
  <c r="CQ25" i="2"/>
  <c r="KQ25" i="2"/>
  <c r="GQ25" i="2"/>
  <c r="GA25" i="2"/>
  <c r="AU25" i="2"/>
  <c r="DW25" i="2"/>
  <c r="CI25" i="2"/>
  <c r="TO25" i="2"/>
  <c r="QE25" i="2"/>
  <c r="OQ25" i="2"/>
  <c r="OA25" i="2"/>
  <c r="MM25" i="2"/>
  <c r="JC25" i="2"/>
  <c r="EE25" i="2"/>
  <c r="AE25" i="2"/>
  <c r="SA25" i="2"/>
  <c r="QU25" i="2"/>
  <c r="JS25" i="2"/>
  <c r="EU25" i="2"/>
  <c r="CY25" i="2"/>
  <c r="BC25" i="2"/>
  <c r="SQ25" i="2"/>
  <c r="NS25" i="2"/>
  <c r="IE25" i="2"/>
  <c r="PG25" i="2"/>
  <c r="NC25" i="2"/>
  <c r="HG25" i="2"/>
  <c r="FK25" i="2"/>
  <c r="BS25" i="2"/>
  <c r="RK25" i="2"/>
  <c r="PW25" i="2"/>
  <c r="LO25" i="2"/>
  <c r="KI25" i="2"/>
  <c r="GI25" i="2"/>
  <c r="FS25" i="2"/>
  <c r="TG25" i="2"/>
  <c r="KY25" i="2"/>
  <c r="AM25" i="2"/>
  <c r="IU25" i="2"/>
  <c r="ME25" i="2"/>
  <c r="JK25" i="2"/>
  <c r="QM23" i="2"/>
  <c r="OY23" i="2"/>
  <c r="OI23" i="2"/>
  <c r="MU23" i="2"/>
  <c r="GY23" i="2"/>
  <c r="EM23" i="2"/>
  <c r="W23" i="2"/>
  <c r="LG23" i="2"/>
  <c r="FC23" i="2"/>
  <c r="CA23" i="2"/>
  <c r="BK23" i="2"/>
  <c r="SI23" i="2"/>
  <c r="RS23" i="2"/>
  <c r="RC23" i="2"/>
  <c r="PO23" i="2"/>
  <c r="KA23" i="2"/>
  <c r="SY23" i="2"/>
  <c r="NK23" i="2"/>
  <c r="LW23" i="2"/>
  <c r="IM23" i="2"/>
  <c r="HW23" i="2"/>
  <c r="HO23" i="2"/>
  <c r="DO23" i="2"/>
  <c r="CQ23" i="2"/>
  <c r="KQ23" i="2"/>
  <c r="JC23" i="2"/>
  <c r="GQ23" i="2"/>
  <c r="EE23" i="2"/>
  <c r="AU23" i="2"/>
  <c r="AE23" i="2"/>
  <c r="TO23" i="2"/>
  <c r="QE23" i="2"/>
  <c r="OQ23" i="2"/>
  <c r="OA23" i="2"/>
  <c r="MM23" i="2"/>
  <c r="GA23" i="2"/>
  <c r="SA23" i="2"/>
  <c r="QU23" i="2"/>
  <c r="JS23" i="2"/>
  <c r="EU23" i="2"/>
  <c r="CY23" i="2"/>
  <c r="BC23" i="2"/>
  <c r="SQ23" i="2"/>
  <c r="RK23" i="2"/>
  <c r="PW23" i="2"/>
  <c r="NS23" i="2"/>
  <c r="LO23" i="2"/>
  <c r="KI23" i="2"/>
  <c r="GI23" i="2"/>
  <c r="DW23" i="2"/>
  <c r="DG23" i="2"/>
  <c r="CI23" i="2"/>
  <c r="PG23" i="2"/>
  <c r="NC23" i="2"/>
  <c r="HG23" i="2"/>
  <c r="FK23" i="2"/>
  <c r="BS23" i="2"/>
  <c r="IE23" i="2"/>
  <c r="AM23" i="2"/>
  <c r="FS23" i="2"/>
  <c r="IU23" i="2"/>
  <c r="ME23" i="2"/>
  <c r="JK23" i="2"/>
  <c r="TG23" i="2"/>
  <c r="KY23" i="2"/>
  <c r="TP36" i="2"/>
  <c r="TH36" i="2"/>
  <c r="SZ36" i="2"/>
  <c r="SL43" i="2"/>
  <c r="SJ36" i="2"/>
  <c r="SB36" i="2"/>
  <c r="RN43" i="2"/>
  <c r="RL36" i="2"/>
  <c r="RD36" i="2"/>
  <c r="QV36" i="2"/>
  <c r="QH43" i="2"/>
  <c r="QF36" i="2"/>
  <c r="PX36" i="2"/>
  <c r="PP36" i="2"/>
  <c r="PB43" i="2"/>
  <c r="OZ36" i="2"/>
  <c r="OR36" i="2"/>
  <c r="OJ36" i="2"/>
  <c r="OB36" i="2"/>
  <c r="NT36" i="2"/>
  <c r="NL36" i="2"/>
  <c r="ND36" i="2"/>
  <c r="MV36" i="2"/>
  <c r="MN36" i="2"/>
  <c r="LZ43" i="2"/>
  <c r="LX36" i="2"/>
  <c r="LJ43" i="2"/>
  <c r="LH36" i="2"/>
  <c r="KU43" i="2"/>
  <c r="KR36" i="2"/>
  <c r="KJ36" i="2"/>
  <c r="KB36" i="2"/>
  <c r="JT36" i="2"/>
  <c r="JL36" i="2"/>
  <c r="JD36" i="2"/>
  <c r="IP43" i="2"/>
  <c r="IN36" i="2"/>
  <c r="HZ43" i="2"/>
  <c r="HR43" i="2"/>
  <c r="HK43" i="2"/>
  <c r="HH36" i="2"/>
  <c r="GZ36" i="2"/>
  <c r="GR36" i="2"/>
  <c r="GJ36" i="2"/>
  <c r="FV43" i="2"/>
  <c r="FN43" i="2"/>
  <c r="FF43" i="2"/>
  <c r="EX43" i="2"/>
  <c r="EV36" i="2"/>
  <c r="EH43" i="2"/>
  <c r="EF36" i="2"/>
  <c r="DX36" i="2"/>
  <c r="DP36" i="2"/>
  <c r="DB43" i="2"/>
  <c r="CU43" i="2"/>
  <c r="CM43" i="2"/>
  <c r="CD43" i="2"/>
  <c r="CB36" i="2"/>
  <c r="BT36" i="2"/>
  <c r="BL36" i="2"/>
  <c r="BD36" i="2"/>
  <c r="AQ43" i="2"/>
  <c r="AH43" i="2"/>
  <c r="AF36" i="2"/>
  <c r="R43" i="2"/>
  <c r="G24" i="2"/>
  <c r="H25" i="2"/>
  <c r="O23" i="2"/>
  <c r="H23" i="2"/>
  <c r="H24" i="2"/>
  <c r="SJ25" i="2" l="1"/>
  <c r="RT25" i="2"/>
  <c r="RD25" i="2"/>
  <c r="PP25" i="2"/>
  <c r="LH25" i="2"/>
  <c r="KB25" i="2"/>
  <c r="FD25" i="2"/>
  <c r="CB25" i="2"/>
  <c r="BL25" i="2"/>
  <c r="IN25" i="2"/>
  <c r="HX25" i="2"/>
  <c r="HP25" i="2"/>
  <c r="DP25" i="2"/>
  <c r="CR25" i="2"/>
  <c r="SZ25" i="2"/>
  <c r="NL25" i="2"/>
  <c r="LX25" i="2"/>
  <c r="TP25" i="2"/>
  <c r="QF25" i="2"/>
  <c r="OR25" i="2"/>
  <c r="OB25" i="2"/>
  <c r="MN25" i="2"/>
  <c r="KR25" i="2"/>
  <c r="JD25" i="2"/>
  <c r="GR25" i="2"/>
  <c r="GB25" i="2"/>
  <c r="EF25" i="2"/>
  <c r="AV25" i="2"/>
  <c r="AF25" i="2"/>
  <c r="JT25" i="2"/>
  <c r="EV25" i="2"/>
  <c r="SB25" i="2"/>
  <c r="QV25" i="2"/>
  <c r="CZ25" i="2"/>
  <c r="BD25" i="2"/>
  <c r="AN25" i="2"/>
  <c r="PH25" i="2"/>
  <c r="ND25" i="2"/>
  <c r="HH25" i="2"/>
  <c r="FL25" i="2"/>
  <c r="BT25" i="2"/>
  <c r="TH25" i="2"/>
  <c r="MF25" i="2"/>
  <c r="KZ25" i="2"/>
  <c r="IV25" i="2"/>
  <c r="SR25" i="2"/>
  <c r="RL25" i="2"/>
  <c r="PX25" i="2"/>
  <c r="NT25" i="2"/>
  <c r="LP25" i="2"/>
  <c r="KJ25" i="2"/>
  <c r="IF25" i="2"/>
  <c r="GJ25" i="2"/>
  <c r="DX25" i="2"/>
  <c r="DH25" i="2"/>
  <c r="CJ25" i="2"/>
  <c r="JL25" i="2"/>
  <c r="FT25" i="2"/>
  <c r="QN25" i="2"/>
  <c r="MV25" i="2"/>
  <c r="OZ25" i="2"/>
  <c r="X25" i="2"/>
  <c r="GZ25" i="2"/>
  <c r="OJ25" i="2"/>
  <c r="EN25" i="2"/>
  <c r="PH24" i="2"/>
  <c r="ND24" i="2"/>
  <c r="HH24" i="2"/>
  <c r="FL24" i="2"/>
  <c r="BT24" i="2"/>
  <c r="KJ24" i="2"/>
  <c r="IF24" i="2"/>
  <c r="GJ24" i="2"/>
  <c r="CJ24" i="2"/>
  <c r="SR24" i="2"/>
  <c r="RL24" i="2"/>
  <c r="PX24" i="2"/>
  <c r="NT24" i="2"/>
  <c r="LP24" i="2"/>
  <c r="DX24" i="2"/>
  <c r="DH24" i="2"/>
  <c r="AF24" i="2"/>
  <c r="TH24" i="2"/>
  <c r="MF24" i="2"/>
  <c r="KZ24" i="2"/>
  <c r="JL24" i="2"/>
  <c r="IV24" i="2"/>
  <c r="FT24" i="2"/>
  <c r="AN24" i="2"/>
  <c r="GZ24" i="2"/>
  <c r="EN24" i="2"/>
  <c r="X24" i="2"/>
  <c r="AV24" i="2"/>
  <c r="QN24" i="2"/>
  <c r="OZ24" i="2"/>
  <c r="OJ24" i="2"/>
  <c r="MV24" i="2"/>
  <c r="SJ24" i="2"/>
  <c r="RT24" i="2"/>
  <c r="RD24" i="2"/>
  <c r="PP24" i="2"/>
  <c r="LH24" i="2"/>
  <c r="KB24" i="2"/>
  <c r="FD24" i="2"/>
  <c r="CB24" i="2"/>
  <c r="BL24" i="2"/>
  <c r="QF24" i="2"/>
  <c r="KR24" i="2"/>
  <c r="JD24" i="2"/>
  <c r="GB24" i="2"/>
  <c r="EF24" i="2"/>
  <c r="SZ24" i="2"/>
  <c r="NL24" i="2"/>
  <c r="LX24" i="2"/>
  <c r="IN24" i="2"/>
  <c r="HX24" i="2"/>
  <c r="HP24" i="2"/>
  <c r="DP24" i="2"/>
  <c r="CR24" i="2"/>
  <c r="TP24" i="2"/>
  <c r="OR24" i="2"/>
  <c r="OB24" i="2"/>
  <c r="MN24" i="2"/>
  <c r="GR24" i="2"/>
  <c r="SB24" i="2"/>
  <c r="QV24" i="2"/>
  <c r="JT24" i="2"/>
  <c r="BD24" i="2"/>
  <c r="EV24" i="2"/>
  <c r="CZ24" i="2"/>
  <c r="SJ23" i="2"/>
  <c r="RT23" i="2"/>
  <c r="RD23" i="2"/>
  <c r="PP23" i="2"/>
  <c r="LH23" i="2"/>
  <c r="KB23" i="2"/>
  <c r="FD23" i="2"/>
  <c r="CB23" i="2"/>
  <c r="BL23" i="2"/>
  <c r="SZ23" i="2"/>
  <c r="NL23" i="2"/>
  <c r="LX23" i="2"/>
  <c r="IN23" i="2"/>
  <c r="HX23" i="2"/>
  <c r="HP23" i="2"/>
  <c r="DP23" i="2"/>
  <c r="CR23" i="2"/>
  <c r="TP23" i="2"/>
  <c r="QF23" i="2"/>
  <c r="OR23" i="2"/>
  <c r="OB23" i="2"/>
  <c r="MN23" i="2"/>
  <c r="KR23" i="2"/>
  <c r="JD23" i="2"/>
  <c r="GR23" i="2"/>
  <c r="GB23" i="2"/>
  <c r="EF23" i="2"/>
  <c r="AV23" i="2"/>
  <c r="AF23" i="2"/>
  <c r="QV23" i="2"/>
  <c r="JT23" i="2"/>
  <c r="CZ23" i="2"/>
  <c r="BD23" i="2"/>
  <c r="SB23" i="2"/>
  <c r="EV23" i="2"/>
  <c r="PH23" i="2"/>
  <c r="ND23" i="2"/>
  <c r="HH23" i="2"/>
  <c r="FL23" i="2"/>
  <c r="BT23" i="2"/>
  <c r="TH23" i="2"/>
  <c r="MF23" i="2"/>
  <c r="KZ23" i="2"/>
  <c r="JL23" i="2"/>
  <c r="FT23" i="2"/>
  <c r="AN23" i="2"/>
  <c r="SR23" i="2"/>
  <c r="RL23" i="2"/>
  <c r="PX23" i="2"/>
  <c r="NT23" i="2"/>
  <c r="LP23" i="2"/>
  <c r="KJ23" i="2"/>
  <c r="IF23" i="2"/>
  <c r="GJ23" i="2"/>
  <c r="DX23" i="2"/>
  <c r="DH23" i="2"/>
  <c r="CJ23" i="2"/>
  <c r="IV23" i="2"/>
  <c r="X23" i="2"/>
  <c r="OJ23" i="2"/>
  <c r="EN23" i="2"/>
  <c r="QN23" i="2"/>
  <c r="OZ23" i="2"/>
  <c r="GZ23" i="2"/>
  <c r="MV23" i="2"/>
  <c r="SA24" i="2"/>
  <c r="QU24" i="2"/>
  <c r="JS24" i="2"/>
  <c r="EU24" i="2"/>
  <c r="CY24" i="2"/>
  <c r="BC24" i="2"/>
  <c r="HG24" i="2"/>
  <c r="FK24" i="2"/>
  <c r="BS24" i="2"/>
  <c r="CQ24" i="2"/>
  <c r="PG24" i="2"/>
  <c r="NC24" i="2"/>
  <c r="SQ24" i="2"/>
  <c r="RK24" i="2"/>
  <c r="PW24" i="2"/>
  <c r="NS24" i="2"/>
  <c r="LO24" i="2"/>
  <c r="KI24" i="2"/>
  <c r="IE24" i="2"/>
  <c r="GI24" i="2"/>
  <c r="DW24" i="2"/>
  <c r="DG24" i="2"/>
  <c r="CI24" i="2"/>
  <c r="ME24" i="2"/>
  <c r="JK24" i="2"/>
  <c r="IU24" i="2"/>
  <c r="AM24" i="2"/>
  <c r="HW24" i="2"/>
  <c r="TG24" i="2"/>
  <c r="KY24" i="2"/>
  <c r="FS24" i="2"/>
  <c r="QM24" i="2"/>
  <c r="OY24" i="2"/>
  <c r="OI24" i="2"/>
  <c r="MU24" i="2"/>
  <c r="GY24" i="2"/>
  <c r="EM24" i="2"/>
  <c r="W24" i="2"/>
  <c r="SY24" i="2"/>
  <c r="NK24" i="2"/>
  <c r="LW24" i="2"/>
  <c r="HO24" i="2"/>
  <c r="DO24" i="2"/>
  <c r="SI24" i="2"/>
  <c r="RS24" i="2"/>
  <c r="RC24" i="2"/>
  <c r="PO24" i="2"/>
  <c r="LG24" i="2"/>
  <c r="KA24" i="2"/>
  <c r="FC24" i="2"/>
  <c r="CA24" i="2"/>
  <c r="BK24" i="2"/>
  <c r="IM24" i="2"/>
  <c r="EE24" i="2"/>
  <c r="QE24" i="2"/>
  <c r="JC24" i="2"/>
  <c r="AE24" i="2"/>
  <c r="MM24" i="2"/>
  <c r="KQ24" i="2"/>
  <c r="GA24" i="2"/>
  <c r="OA24" i="2"/>
  <c r="TO24" i="2"/>
  <c r="OQ24" i="2"/>
  <c r="GQ24" i="2"/>
  <c r="AU24" i="2"/>
  <c r="TJ43" i="2"/>
  <c r="TB43" i="2"/>
  <c r="ST43" i="2"/>
  <c r="SM43" i="2"/>
  <c r="SD43" i="2"/>
  <c r="RV43" i="2"/>
  <c r="RO43" i="2"/>
  <c r="RF43" i="2"/>
  <c r="QX43" i="2"/>
  <c r="QP43" i="2"/>
  <c r="QI43" i="2"/>
  <c r="PZ43" i="2"/>
  <c r="PR43" i="2"/>
  <c r="PJ43" i="2"/>
  <c r="PC43" i="2"/>
  <c r="OT43" i="2"/>
  <c r="OL43" i="2"/>
  <c r="OD43" i="2"/>
  <c r="NV43" i="2"/>
  <c r="NN43" i="2"/>
  <c r="NF43" i="2"/>
  <c r="MX43" i="2"/>
  <c r="MP43" i="2"/>
  <c r="MH43" i="2"/>
  <c r="MA43" i="2"/>
  <c r="LR43" i="2"/>
  <c r="LK43" i="2"/>
  <c r="LB43" i="2"/>
  <c r="KV43" i="2"/>
  <c r="KL43" i="2"/>
  <c r="KD43" i="2"/>
  <c r="JV43" i="2"/>
  <c r="JN43" i="2"/>
  <c r="JF43" i="2"/>
  <c r="IX43" i="2"/>
  <c r="IQ43" i="2"/>
  <c r="IH43" i="2"/>
  <c r="IA43" i="2"/>
  <c r="HS43" i="2"/>
  <c r="HL43" i="2"/>
  <c r="HB43" i="2"/>
  <c r="GT43" i="2"/>
  <c r="GL43" i="2"/>
  <c r="GD43" i="2"/>
  <c r="FW43" i="2"/>
  <c r="FO43" i="2"/>
  <c r="FG43" i="2"/>
  <c r="EY43" i="2"/>
  <c r="EP43" i="2"/>
  <c r="EI43" i="2"/>
  <c r="DZ43" i="2"/>
  <c r="DR43" i="2"/>
  <c r="DJ43" i="2"/>
  <c r="DC43" i="2"/>
  <c r="CV43" i="2"/>
  <c r="CN43" i="2"/>
  <c r="CE43" i="2"/>
  <c r="BV43" i="2"/>
  <c r="BN43" i="2"/>
  <c r="BF43" i="2"/>
  <c r="AX43" i="2"/>
  <c r="AR43" i="2"/>
  <c r="AI43" i="2"/>
  <c r="Z43" i="2"/>
  <c r="S43" i="2"/>
  <c r="P25" i="2"/>
  <c r="P23" i="2"/>
  <c r="P24" i="2"/>
  <c r="TK43" i="2" l="1"/>
  <c r="TC43" i="2"/>
  <c r="SU43" i="2"/>
  <c r="SN43" i="2"/>
  <c r="SE43" i="2"/>
  <c r="RW43" i="2"/>
  <c r="RP43" i="2"/>
  <c r="RG43" i="2"/>
  <c r="QY43" i="2"/>
  <c r="QQ43" i="2"/>
  <c r="QJ43" i="2"/>
  <c r="QA43" i="2"/>
  <c r="PS43" i="2"/>
  <c r="PK43" i="2"/>
  <c r="PD43" i="2"/>
  <c r="OU43" i="2"/>
  <c r="OM43" i="2"/>
  <c r="OE43" i="2"/>
  <c r="NW43" i="2"/>
  <c r="NO43" i="2"/>
  <c r="NG43" i="2"/>
  <c r="MY43" i="2"/>
  <c r="MQ43" i="2"/>
  <c r="MI43" i="2"/>
  <c r="MB43" i="2"/>
  <c r="LS43" i="2"/>
  <c r="LL43" i="2"/>
  <c r="LC43" i="2"/>
  <c r="KW43" i="2"/>
  <c r="KM43" i="2"/>
  <c r="KE43" i="2"/>
  <c r="JW43" i="2"/>
  <c r="JO43" i="2"/>
  <c r="JG43" i="2"/>
  <c r="IY43" i="2"/>
  <c r="IR43" i="2"/>
  <c r="II43" i="2"/>
  <c r="IB43" i="2"/>
  <c r="HT43" i="2"/>
  <c r="HM43" i="2"/>
  <c r="HC43" i="2"/>
  <c r="GU43" i="2"/>
  <c r="GM43" i="2"/>
  <c r="GE43" i="2"/>
  <c r="FX43" i="2"/>
  <c r="FP43" i="2"/>
  <c r="FH43" i="2"/>
  <c r="EZ43" i="2"/>
  <c r="EQ43" i="2"/>
  <c r="EJ43" i="2"/>
  <c r="EA43" i="2"/>
  <c r="DS43" i="2"/>
  <c r="DK43" i="2"/>
  <c r="DD43" i="2"/>
  <c r="CW43" i="2"/>
  <c r="CO43" i="2"/>
  <c r="CF43" i="2"/>
  <c r="BW43" i="2"/>
  <c r="BO43" i="2"/>
  <c r="BG43" i="2"/>
  <c r="AY43" i="2"/>
  <c r="AS43" i="2"/>
  <c r="AJ43" i="2"/>
  <c r="AA43" i="2"/>
  <c r="T43" i="2"/>
  <c r="TL43" i="2" l="1"/>
  <c r="TD43" i="2"/>
  <c r="SV43" i="2"/>
  <c r="SO43" i="2"/>
  <c r="SF43" i="2"/>
  <c r="RX43" i="2"/>
  <c r="RQ43" i="2"/>
  <c r="RH43" i="2"/>
  <c r="QZ43" i="2"/>
  <c r="QR43" i="2"/>
  <c r="QK43" i="2"/>
  <c r="QB43" i="2"/>
  <c r="PT43" i="2"/>
  <c r="PL43" i="2"/>
  <c r="PE43" i="2"/>
  <c r="OV43" i="2"/>
  <c r="ON43" i="2"/>
  <c r="OF43" i="2"/>
  <c r="NX43" i="2"/>
  <c r="NP43" i="2"/>
  <c r="NH43" i="2"/>
  <c r="MZ43" i="2"/>
  <c r="MR43" i="2"/>
  <c r="MJ43" i="2"/>
  <c r="MC43" i="2"/>
  <c r="LT43" i="2"/>
  <c r="LM43" i="2"/>
  <c r="LD43" i="2"/>
  <c r="KX43" i="2"/>
  <c r="KN43" i="2"/>
  <c r="KF43" i="2"/>
  <c r="JX43" i="2"/>
  <c r="JP43" i="2"/>
  <c r="JH43" i="2"/>
  <c r="IZ43" i="2"/>
  <c r="IS43" i="2"/>
  <c r="IJ43" i="2"/>
  <c r="IC43" i="2"/>
  <c r="HU43" i="2"/>
  <c r="HN43" i="2"/>
  <c r="HD43" i="2"/>
  <c r="GV43" i="2"/>
  <c r="GN43" i="2"/>
  <c r="GF43" i="2"/>
  <c r="FY43" i="2"/>
  <c r="FQ43" i="2"/>
  <c r="FI43" i="2"/>
  <c r="FA43" i="2"/>
  <c r="ER43" i="2"/>
  <c r="EK43" i="2"/>
  <c r="EB43" i="2"/>
  <c r="DT43" i="2"/>
  <c r="DL43" i="2"/>
  <c r="DE43" i="2"/>
  <c r="CX43" i="2"/>
  <c r="CP43" i="2"/>
  <c r="CG43" i="2"/>
  <c r="BX43" i="2"/>
  <c r="BP43" i="2"/>
  <c r="BH43" i="2"/>
  <c r="AZ43" i="2"/>
  <c r="AT43" i="2"/>
  <c r="AK43" i="2"/>
  <c r="AB43" i="2"/>
  <c r="U43" i="2"/>
  <c r="TM43" i="2" l="1"/>
  <c r="TE43" i="2"/>
  <c r="SW43" i="2"/>
  <c r="SP43" i="2"/>
  <c r="SG43" i="2"/>
  <c r="RY43" i="2"/>
  <c r="RR43" i="2"/>
  <c r="RI43" i="2"/>
  <c r="RA43" i="2"/>
  <c r="QS43" i="2"/>
  <c r="QL43" i="2"/>
  <c r="QC43" i="2"/>
  <c r="PU43" i="2"/>
  <c r="PM43" i="2"/>
  <c r="PF43" i="2"/>
  <c r="OW43" i="2"/>
  <c r="OO43" i="2"/>
  <c r="OG43" i="2"/>
  <c r="NY43" i="2"/>
  <c r="NQ43" i="2"/>
  <c r="NI43" i="2"/>
  <c r="NA43" i="2"/>
  <c r="MS43" i="2"/>
  <c r="MK43" i="2"/>
  <c r="MD43" i="2"/>
  <c r="LU43" i="2"/>
  <c r="LN43" i="2"/>
  <c r="LE43" i="2"/>
  <c r="KY43" i="2"/>
  <c r="KO43" i="2"/>
  <c r="KG43" i="2"/>
  <c r="JY43" i="2"/>
  <c r="JQ43" i="2"/>
  <c r="JI43" i="2"/>
  <c r="JA43" i="2"/>
  <c r="IT43" i="2"/>
  <c r="IK43" i="2"/>
  <c r="ID43" i="2"/>
  <c r="HV43" i="2"/>
  <c r="HO43" i="2"/>
  <c r="HE43" i="2"/>
  <c r="GW43" i="2"/>
  <c r="GO43" i="2"/>
  <c r="GG43" i="2"/>
  <c r="FZ43" i="2"/>
  <c r="FR43" i="2"/>
  <c r="FJ43" i="2"/>
  <c r="FB43" i="2"/>
  <c r="ES43" i="2"/>
  <c r="EL43" i="2"/>
  <c r="EC43" i="2"/>
  <c r="DU43" i="2"/>
  <c r="DM43" i="2"/>
  <c r="DF43" i="2"/>
  <c r="CY43" i="2"/>
  <c r="CQ43" i="2"/>
  <c r="CH43" i="2"/>
  <c r="BY43" i="2"/>
  <c r="BQ43" i="2"/>
  <c r="BI43" i="2"/>
  <c r="BA43" i="2"/>
  <c r="AU43" i="2"/>
  <c r="AL43" i="2"/>
  <c r="AC43" i="2"/>
  <c r="V43" i="2"/>
  <c r="TN43" i="2" l="1"/>
  <c r="TF43" i="2"/>
  <c r="SX43" i="2"/>
  <c r="SQ43" i="2"/>
  <c r="SH43" i="2"/>
  <c r="RZ43" i="2"/>
  <c r="RS43" i="2"/>
  <c r="RJ43" i="2"/>
  <c r="RB43" i="2"/>
  <c r="QT43" i="2"/>
  <c r="QM43" i="2"/>
  <c r="QD43" i="2"/>
  <c r="PV43" i="2"/>
  <c r="PN43" i="2"/>
  <c r="PG43" i="2"/>
  <c r="OX43" i="2"/>
  <c r="OP43" i="2"/>
  <c r="OH43" i="2"/>
  <c r="NZ43" i="2"/>
  <c r="NR43" i="2"/>
  <c r="NJ43" i="2"/>
  <c r="NB43" i="2"/>
  <c r="MT43" i="2"/>
  <c r="ML43" i="2"/>
  <c r="ME43" i="2"/>
  <c r="LV43" i="2"/>
  <c r="LO43" i="2"/>
  <c r="LF43" i="2"/>
  <c r="KZ43" i="2"/>
  <c r="KP43" i="2"/>
  <c r="KH43" i="2"/>
  <c r="JZ43" i="2"/>
  <c r="JR43" i="2"/>
  <c r="JJ43" i="2"/>
  <c r="JB43" i="2"/>
  <c r="IU43" i="2"/>
  <c r="IL43" i="2"/>
  <c r="IE43" i="2"/>
  <c r="HW43" i="2"/>
  <c r="HP43" i="2"/>
  <c r="HF43" i="2"/>
  <c r="GX43" i="2"/>
  <c r="GP43" i="2"/>
  <c r="GH43" i="2"/>
  <c r="GA43" i="2"/>
  <c r="FS43" i="2"/>
  <c r="FK43" i="2"/>
  <c r="FC43" i="2"/>
  <c r="ET43" i="2"/>
  <c r="EM43" i="2"/>
  <c r="ED43" i="2"/>
  <c r="DV43" i="2"/>
  <c r="DN43" i="2"/>
  <c r="DG43" i="2"/>
  <c r="CZ43" i="2"/>
  <c r="CR43" i="2"/>
  <c r="CI43" i="2"/>
  <c r="BZ43" i="2"/>
  <c r="BR43" i="2"/>
  <c r="BJ43" i="2"/>
  <c r="BB43" i="2"/>
  <c r="AV43" i="2"/>
  <c r="AM43" i="2"/>
  <c r="AD43" i="2"/>
  <c r="W43" i="2"/>
  <c r="TO43" i="2" l="1"/>
  <c r="TG43" i="2"/>
  <c r="SY43" i="2"/>
  <c r="SR43" i="2"/>
  <c r="SI43" i="2"/>
  <c r="SA43" i="2"/>
  <c r="RT43" i="2"/>
  <c r="RK43" i="2"/>
  <c r="RC43" i="2"/>
  <c r="QU43" i="2"/>
  <c r="QN43" i="2"/>
  <c r="QE43" i="2"/>
  <c r="PW43" i="2"/>
  <c r="PO43" i="2"/>
  <c r="PH43" i="2"/>
  <c r="OY43" i="2"/>
  <c r="OQ43" i="2"/>
  <c r="OI43" i="2"/>
  <c r="OA43" i="2"/>
  <c r="NS43" i="2"/>
  <c r="NK43" i="2"/>
  <c r="NC43" i="2"/>
  <c r="MU43" i="2"/>
  <c r="MM43" i="2"/>
  <c r="MF43" i="2"/>
  <c r="LW43" i="2"/>
  <c r="LP43" i="2"/>
  <c r="LG43" i="2"/>
  <c r="KT50" i="2"/>
  <c r="KQ43" i="2"/>
  <c r="KI43" i="2"/>
  <c r="KA43" i="2"/>
  <c r="JS43" i="2"/>
  <c r="JK43" i="2"/>
  <c r="JC43" i="2"/>
  <c r="IV43" i="2"/>
  <c r="IM43" i="2"/>
  <c r="IF43" i="2"/>
  <c r="HX43" i="2"/>
  <c r="HJ50" i="2"/>
  <c r="HG43" i="2"/>
  <c r="GY43" i="2"/>
  <c r="GQ43" i="2"/>
  <c r="GI43" i="2"/>
  <c r="GB43" i="2"/>
  <c r="FT43" i="2"/>
  <c r="FL43" i="2"/>
  <c r="FD43" i="2"/>
  <c r="EU43" i="2"/>
  <c r="EN43" i="2"/>
  <c r="EE43" i="2"/>
  <c r="DW43" i="2"/>
  <c r="DO43" i="2"/>
  <c r="DH43" i="2"/>
  <c r="CT50" i="2"/>
  <c r="CL50" i="2"/>
  <c r="CJ43" i="2"/>
  <c r="CA43" i="2"/>
  <c r="BS43" i="2"/>
  <c r="BK43" i="2"/>
  <c r="BC43" i="2"/>
  <c r="AP50" i="2"/>
  <c r="AN43" i="2"/>
  <c r="AE43" i="2"/>
  <c r="X43" i="2"/>
  <c r="TP43" i="2" l="1"/>
  <c r="TH43" i="2"/>
  <c r="SZ43" i="2"/>
  <c r="SL50" i="2"/>
  <c r="SJ43" i="2"/>
  <c r="SB43" i="2"/>
  <c r="RN50" i="2"/>
  <c r="RL43" i="2"/>
  <c r="RD43" i="2"/>
  <c r="QV43" i="2"/>
  <c r="QH50" i="2"/>
  <c r="QF43" i="2"/>
  <c r="PX43" i="2"/>
  <c r="PP43" i="2"/>
  <c r="PB50" i="2"/>
  <c r="OZ43" i="2"/>
  <c r="OR43" i="2"/>
  <c r="OJ43" i="2"/>
  <c r="OB43" i="2"/>
  <c r="NT43" i="2"/>
  <c r="NL43" i="2"/>
  <c r="ND43" i="2"/>
  <c r="MV43" i="2"/>
  <c r="MN43" i="2"/>
  <c r="LZ50" i="2"/>
  <c r="LX43" i="2"/>
  <c r="LJ50" i="2"/>
  <c r="LH43" i="2"/>
  <c r="KU50" i="2"/>
  <c r="KR43" i="2"/>
  <c r="KJ43" i="2"/>
  <c r="KB43" i="2"/>
  <c r="JT43" i="2"/>
  <c r="JL43" i="2"/>
  <c r="JD43" i="2"/>
  <c r="IP50" i="2"/>
  <c r="IN43" i="2"/>
  <c r="HZ50" i="2"/>
  <c r="HR50" i="2"/>
  <c r="HK50" i="2"/>
  <c r="HH43" i="2"/>
  <c r="GZ43" i="2"/>
  <c r="GR43" i="2"/>
  <c r="GJ43" i="2"/>
  <c r="FV50" i="2"/>
  <c r="FN50" i="2"/>
  <c r="FF50" i="2"/>
  <c r="EX50" i="2"/>
  <c r="EV43" i="2"/>
  <c r="EH50" i="2"/>
  <c r="EF43" i="2"/>
  <c r="DX43" i="2"/>
  <c r="DP43" i="2"/>
  <c r="DB50" i="2"/>
  <c r="CU50" i="2"/>
  <c r="CM50" i="2"/>
  <c r="CD50" i="2"/>
  <c r="CB43" i="2"/>
  <c r="BT43" i="2"/>
  <c r="BL43" i="2"/>
  <c r="BD43" i="2"/>
  <c r="AQ50" i="2"/>
  <c r="AH50" i="2"/>
  <c r="AF43" i="2"/>
  <c r="R50" i="2"/>
  <c r="TJ50" i="2" l="1"/>
  <c r="TB50" i="2"/>
  <c r="ST50" i="2"/>
  <c r="SM50" i="2"/>
  <c r="SD50" i="2"/>
  <c r="RV50" i="2"/>
  <c r="RO50" i="2"/>
  <c r="RF50" i="2"/>
  <c r="QX50" i="2"/>
  <c r="QP50" i="2"/>
  <c r="QI50" i="2"/>
  <c r="PZ50" i="2"/>
  <c r="PR50" i="2"/>
  <c r="PJ50" i="2"/>
  <c r="PC50" i="2"/>
  <c r="OT50" i="2"/>
  <c r="OL50" i="2"/>
  <c r="OD50" i="2"/>
  <c r="NV50" i="2"/>
  <c r="NN50" i="2"/>
  <c r="NF50" i="2"/>
  <c r="MX50" i="2"/>
  <c r="MP50" i="2"/>
  <c r="MH50" i="2"/>
  <c r="MA50" i="2"/>
  <c r="LR50" i="2"/>
  <c r="LK50" i="2"/>
  <c r="LB50" i="2"/>
  <c r="KV50" i="2"/>
  <c r="KL50" i="2"/>
  <c r="KD50" i="2"/>
  <c r="JV50" i="2"/>
  <c r="JN50" i="2"/>
  <c r="JF50" i="2"/>
  <c r="IX50" i="2"/>
  <c r="IQ50" i="2"/>
  <c r="IH50" i="2"/>
  <c r="IA50" i="2"/>
  <c r="HS50" i="2"/>
  <c r="HL50" i="2"/>
  <c r="HB50" i="2"/>
  <c r="GT50" i="2"/>
  <c r="GL50" i="2"/>
  <c r="GD50" i="2"/>
  <c r="FW50" i="2"/>
  <c r="FO50" i="2"/>
  <c r="FG50" i="2"/>
  <c r="EY50" i="2"/>
  <c r="EP50" i="2"/>
  <c r="EI50" i="2"/>
  <c r="DZ50" i="2"/>
  <c r="DR50" i="2"/>
  <c r="DJ50" i="2"/>
  <c r="DC50" i="2"/>
  <c r="CV50" i="2"/>
  <c r="CN50" i="2"/>
  <c r="CE50" i="2"/>
  <c r="BV50" i="2"/>
  <c r="BN50" i="2"/>
  <c r="BF50" i="2"/>
  <c r="AX50" i="2"/>
  <c r="AR50" i="2"/>
  <c r="AI50" i="2"/>
  <c r="Z50" i="2"/>
  <c r="S50" i="2"/>
  <c r="TK50" i="2" l="1"/>
  <c r="TC50" i="2"/>
  <c r="SU50" i="2"/>
  <c r="SN50" i="2"/>
  <c r="SE50" i="2"/>
  <c r="RW50" i="2"/>
  <c r="RP50" i="2"/>
  <c r="RG50" i="2"/>
  <c r="QY50" i="2"/>
  <c r="QQ50" i="2"/>
  <c r="QJ50" i="2"/>
  <c r="QA50" i="2"/>
  <c r="PS50" i="2"/>
  <c r="PK50" i="2"/>
  <c r="PD50" i="2"/>
  <c r="OU50" i="2"/>
  <c r="OM50" i="2"/>
  <c r="OE50" i="2"/>
  <c r="NW50" i="2"/>
  <c r="NO50" i="2"/>
  <c r="NG50" i="2"/>
  <c r="MY50" i="2"/>
  <c r="MQ50" i="2"/>
  <c r="MI50" i="2"/>
  <c r="MB50" i="2"/>
  <c r="LS50" i="2"/>
  <c r="LL50" i="2"/>
  <c r="LC50" i="2"/>
  <c r="KW50" i="2"/>
  <c r="KM50" i="2"/>
  <c r="KE50" i="2"/>
  <c r="JW50" i="2"/>
  <c r="JO50" i="2"/>
  <c r="JG50" i="2"/>
  <c r="IY50" i="2"/>
  <c r="IR50" i="2"/>
  <c r="II50" i="2"/>
  <c r="IB50" i="2"/>
  <c r="HT50" i="2"/>
  <c r="HM50" i="2"/>
  <c r="HC50" i="2"/>
  <c r="GU50" i="2"/>
  <c r="GM50" i="2"/>
  <c r="GE50" i="2"/>
  <c r="FX50" i="2"/>
  <c r="FP50" i="2"/>
  <c r="FH50" i="2"/>
  <c r="EZ50" i="2"/>
  <c r="EQ50" i="2"/>
  <c r="EJ50" i="2"/>
  <c r="EA50" i="2"/>
  <c r="DS50" i="2"/>
  <c r="DK50" i="2"/>
  <c r="DD50" i="2"/>
  <c r="CW50" i="2"/>
  <c r="CO50" i="2"/>
  <c r="CF50" i="2"/>
  <c r="BW50" i="2"/>
  <c r="BO50" i="2"/>
  <c r="BG50" i="2"/>
  <c r="AY50" i="2"/>
  <c r="AS50" i="2"/>
  <c r="AJ50" i="2"/>
  <c r="AA50" i="2"/>
  <c r="T50" i="2"/>
  <c r="TL50" i="2" l="1"/>
  <c r="TD50" i="2"/>
  <c r="SV50" i="2"/>
  <c r="SO50" i="2"/>
  <c r="SF50" i="2"/>
  <c r="RX50" i="2"/>
  <c r="RQ50" i="2"/>
  <c r="RH50" i="2"/>
  <c r="QZ50" i="2"/>
  <c r="QR50" i="2"/>
  <c r="QK50" i="2"/>
  <c r="QB50" i="2"/>
  <c r="PT50" i="2"/>
  <c r="PL50" i="2"/>
  <c r="PE50" i="2"/>
  <c r="OV50" i="2"/>
  <c r="ON50" i="2"/>
  <c r="OF50" i="2"/>
  <c r="NX50" i="2"/>
  <c r="NP50" i="2"/>
  <c r="NH50" i="2"/>
  <c r="MZ50" i="2"/>
  <c r="MR50" i="2"/>
  <c r="MJ50" i="2"/>
  <c r="MC50" i="2"/>
  <c r="LT50" i="2"/>
  <c r="LM50" i="2"/>
  <c r="LD50" i="2"/>
  <c r="KX50" i="2"/>
  <c r="KN50" i="2"/>
  <c r="KF50" i="2"/>
  <c r="JX50" i="2"/>
  <c r="JP50" i="2"/>
  <c r="JH50" i="2"/>
  <c r="IZ50" i="2"/>
  <c r="IS50" i="2"/>
  <c r="IJ50" i="2"/>
  <c r="IC50" i="2"/>
  <c r="HU50" i="2"/>
  <c r="HN50" i="2"/>
  <c r="HD50" i="2"/>
  <c r="GV50" i="2"/>
  <c r="GN50" i="2"/>
  <c r="GF50" i="2"/>
  <c r="FY50" i="2"/>
  <c r="FQ50" i="2"/>
  <c r="FI50" i="2"/>
  <c r="FA50" i="2"/>
  <c r="ER50" i="2"/>
  <c r="EK50" i="2"/>
  <c r="EB50" i="2"/>
  <c r="DT50" i="2"/>
  <c r="DL50" i="2"/>
  <c r="DE50" i="2"/>
  <c r="CX50" i="2"/>
  <c r="CP50" i="2"/>
  <c r="CG50" i="2"/>
  <c r="BX50" i="2"/>
  <c r="BP50" i="2"/>
  <c r="BH50" i="2"/>
  <c r="AZ50" i="2"/>
  <c r="AT50" i="2"/>
  <c r="AK50" i="2"/>
  <c r="AB50" i="2"/>
  <c r="U50" i="2"/>
  <c r="TM50" i="2" l="1"/>
  <c r="TE50" i="2"/>
  <c r="SW50" i="2"/>
  <c r="SP50" i="2"/>
  <c r="SG50" i="2"/>
  <c r="RY50" i="2"/>
  <c r="RR50" i="2"/>
  <c r="RI50" i="2"/>
  <c r="RA50" i="2"/>
  <c r="QS50" i="2"/>
  <c r="QL50" i="2"/>
  <c r="QC50" i="2"/>
  <c r="PU50" i="2"/>
  <c r="PM50" i="2"/>
  <c r="PF50" i="2"/>
  <c r="OW50" i="2"/>
  <c r="OO50" i="2"/>
  <c r="OG50" i="2"/>
  <c r="NY50" i="2"/>
  <c r="NQ50" i="2"/>
  <c r="NI50" i="2"/>
  <c r="NA50" i="2"/>
  <c r="MS50" i="2"/>
  <c r="MK50" i="2"/>
  <c r="MD50" i="2"/>
  <c r="LU50" i="2"/>
  <c r="LN50" i="2"/>
  <c r="LE50" i="2"/>
  <c r="KY50" i="2"/>
  <c r="KO50" i="2"/>
  <c r="KG50" i="2"/>
  <c r="JY50" i="2"/>
  <c r="JQ50" i="2"/>
  <c r="JI50" i="2"/>
  <c r="JA50" i="2"/>
  <c r="IT50" i="2"/>
  <c r="IK50" i="2"/>
  <c r="ID50" i="2"/>
  <c r="HV50" i="2"/>
  <c r="HO50" i="2"/>
  <c r="HE50" i="2"/>
  <c r="GW50" i="2"/>
  <c r="GO50" i="2"/>
  <c r="GG50" i="2"/>
  <c r="FZ50" i="2"/>
  <c r="FR50" i="2"/>
  <c r="FJ50" i="2"/>
  <c r="FB50" i="2"/>
  <c r="ES50" i="2"/>
  <c r="EL50" i="2"/>
  <c r="EC50" i="2"/>
  <c r="DU50" i="2"/>
  <c r="DM50" i="2"/>
  <c r="DF50" i="2"/>
  <c r="CY50" i="2"/>
  <c r="CQ50" i="2"/>
  <c r="CH50" i="2"/>
  <c r="BY50" i="2"/>
  <c r="BQ50" i="2"/>
  <c r="BI50" i="2"/>
  <c r="BA50" i="2"/>
  <c r="AU50" i="2"/>
  <c r="AL50" i="2"/>
  <c r="AC50" i="2"/>
  <c r="V50" i="2"/>
  <c r="TN50" i="2" l="1"/>
  <c r="TF50" i="2"/>
  <c r="SX50" i="2"/>
  <c r="SQ50" i="2"/>
  <c r="SH50" i="2"/>
  <c r="RZ50" i="2"/>
  <c r="RS50" i="2"/>
  <c r="RJ50" i="2"/>
  <c r="RB50" i="2"/>
  <c r="QT50" i="2"/>
  <c r="QM50" i="2"/>
  <c r="QD50" i="2"/>
  <c r="PV50" i="2"/>
  <c r="PN50" i="2"/>
  <c r="PG50" i="2"/>
  <c r="OX50" i="2"/>
  <c r="OP50" i="2"/>
  <c r="OH50" i="2"/>
  <c r="NZ50" i="2"/>
  <c r="NR50" i="2"/>
  <c r="NJ50" i="2"/>
  <c r="NB50" i="2"/>
  <c r="MT50" i="2"/>
  <c r="ML50" i="2"/>
  <c r="ME50" i="2"/>
  <c r="LV50" i="2"/>
  <c r="LO50" i="2"/>
  <c r="LF50" i="2"/>
  <c r="KZ50" i="2"/>
  <c r="KP50" i="2"/>
  <c r="KH50" i="2"/>
  <c r="JZ50" i="2"/>
  <c r="JR50" i="2"/>
  <c r="JJ50" i="2"/>
  <c r="JB50" i="2"/>
  <c r="IU50" i="2"/>
  <c r="IL50" i="2"/>
  <c r="IE50" i="2"/>
  <c r="HW50" i="2"/>
  <c r="HP50" i="2"/>
  <c r="HF50" i="2"/>
  <c r="GX50" i="2"/>
  <c r="GP50" i="2"/>
  <c r="GH50" i="2"/>
  <c r="GA50" i="2"/>
  <c r="FS50" i="2"/>
  <c r="FK50" i="2"/>
  <c r="FC50" i="2"/>
  <c r="ET50" i="2"/>
  <c r="EM50" i="2"/>
  <c r="ED50" i="2"/>
  <c r="DV50" i="2"/>
  <c r="DN50" i="2"/>
  <c r="DG50" i="2"/>
  <c r="CZ50" i="2"/>
  <c r="CR50" i="2"/>
  <c r="CI50" i="2"/>
  <c r="BZ50" i="2"/>
  <c r="BR50" i="2"/>
  <c r="BJ50" i="2"/>
  <c r="BB50" i="2"/>
  <c r="AV50" i="2"/>
  <c r="AM50" i="2"/>
  <c r="AD50" i="2"/>
  <c r="W50" i="2"/>
  <c r="TO50" i="2" l="1"/>
  <c r="TG50" i="2"/>
  <c r="SY50" i="2"/>
  <c r="SR50" i="2"/>
  <c r="SI50" i="2"/>
  <c r="SA50" i="2"/>
  <c r="RT50" i="2"/>
  <c r="RK50" i="2"/>
  <c r="RC50" i="2"/>
  <c r="QU50" i="2"/>
  <c r="QN50" i="2"/>
  <c r="QE50" i="2"/>
  <c r="PW50" i="2"/>
  <c r="PO50" i="2"/>
  <c r="PH50" i="2"/>
  <c r="OY50" i="2"/>
  <c r="OQ50" i="2"/>
  <c r="OI50" i="2"/>
  <c r="OA50" i="2"/>
  <c r="NS50" i="2"/>
  <c r="NK50" i="2"/>
  <c r="NC50" i="2"/>
  <c r="MU50" i="2"/>
  <c r="MM50" i="2"/>
  <c r="MF50" i="2"/>
  <c r="LW50" i="2"/>
  <c r="LP50" i="2"/>
  <c r="LG50" i="2"/>
  <c r="KQ50" i="2"/>
  <c r="KI50" i="2"/>
  <c r="KA50" i="2"/>
  <c r="JS50" i="2"/>
  <c r="JK50" i="2"/>
  <c r="JC50" i="2"/>
  <c r="IV50" i="2"/>
  <c r="IM50" i="2"/>
  <c r="IF50" i="2"/>
  <c r="HX50" i="2"/>
  <c r="HG50" i="2"/>
  <c r="GY50" i="2"/>
  <c r="GQ50" i="2"/>
  <c r="GI50" i="2"/>
  <c r="GB50" i="2"/>
  <c r="FT50" i="2"/>
  <c r="FL50" i="2"/>
  <c r="FD50" i="2"/>
  <c r="EU50" i="2"/>
  <c r="EN50" i="2"/>
  <c r="EE50" i="2"/>
  <c r="DW50" i="2"/>
  <c r="DO50" i="2"/>
  <c r="DH50" i="2"/>
  <c r="CJ50" i="2"/>
  <c r="CA50" i="2"/>
  <c r="BS50" i="2"/>
  <c r="BK50" i="2"/>
  <c r="BC50" i="2"/>
  <c r="AN50" i="2"/>
  <c r="AE50" i="2"/>
  <c r="X50" i="2"/>
  <c r="TP50" i="2" l="1"/>
  <c r="TH50" i="2"/>
  <c r="SZ50" i="2"/>
  <c r="SJ50" i="2"/>
  <c r="SB50" i="2"/>
  <c r="RL50" i="2"/>
  <c r="RD50" i="2"/>
  <c r="QV50" i="2"/>
  <c r="QF50" i="2"/>
  <c r="PX50" i="2"/>
  <c r="PP50" i="2"/>
  <c r="OZ50" i="2"/>
  <c r="OR50" i="2"/>
  <c r="OJ50" i="2"/>
  <c r="OB50" i="2"/>
  <c r="NT50" i="2"/>
  <c r="NL50" i="2"/>
  <c r="ND50" i="2"/>
  <c r="MV50" i="2"/>
  <c r="MN50" i="2"/>
  <c r="LX50" i="2"/>
  <c r="LH50" i="2"/>
  <c r="KR50" i="2"/>
  <c r="KJ50" i="2"/>
  <c r="KB50" i="2"/>
  <c r="JT50" i="2"/>
  <c r="JL50" i="2"/>
  <c r="JD50" i="2"/>
  <c r="IN50" i="2"/>
  <c r="HH50" i="2"/>
  <c r="GZ50" i="2"/>
  <c r="GR50" i="2"/>
  <c r="GJ50" i="2"/>
  <c r="EV50" i="2"/>
  <c r="EF50" i="2"/>
  <c r="DX50" i="2"/>
  <c r="DP50" i="2"/>
  <c r="CB50" i="2"/>
  <c r="BT50" i="2"/>
  <c r="BL50" i="2"/>
  <c r="BD50" i="2"/>
  <c r="AF50" i="2"/>
  <c r="M25" i="2" l="1"/>
  <c r="J25" i="2"/>
  <c r="M24" i="2"/>
  <c r="J24" i="2"/>
  <c r="M23" i="2"/>
  <c r="B31" i="2" l="1"/>
  <c r="B32" i="2"/>
  <c r="K7" i="3"/>
  <c r="M19" i="2"/>
  <c r="J19" i="2"/>
  <c r="I4" i="2"/>
  <c r="I2" i="2"/>
  <c r="O25" i="2" l="1"/>
  <c r="O24" i="2"/>
  <c r="K8" i="3"/>
  <c r="I7" i="3"/>
  <c r="L7" i="3" s="1"/>
  <c r="H4" i="3"/>
  <c r="B20" i="2" s="1"/>
  <c r="E9" i="3"/>
  <c r="E8" i="3"/>
  <c r="G9" i="3"/>
  <c r="G8" i="3"/>
  <c r="K11" i="3"/>
  <c r="G7" i="3"/>
  <c r="I9" i="3"/>
  <c r="K10" i="3"/>
  <c r="I8" i="3"/>
  <c r="K9" i="3"/>
  <c r="RV20" i="2" l="1"/>
  <c r="QP20" i="2"/>
  <c r="OD20" i="2"/>
  <c r="MX20" i="2"/>
  <c r="JN20" i="2"/>
  <c r="GT20" i="2"/>
  <c r="OL20" i="2"/>
  <c r="NF20" i="2"/>
  <c r="LZ20" i="2"/>
  <c r="KL20" i="2"/>
  <c r="FV20" i="2"/>
  <c r="DB20" i="2"/>
  <c r="CD20" i="2"/>
  <c r="AX20" i="2"/>
  <c r="AH20" i="2"/>
  <c r="GD20" i="2"/>
  <c r="EH20" i="2"/>
  <c r="DJ20" i="2"/>
  <c r="CT20" i="2"/>
  <c r="CL20" i="2"/>
  <c r="AP20" i="2"/>
  <c r="TB20" i="2"/>
  <c r="PR20" i="2"/>
  <c r="LB20" i="2"/>
  <c r="IP20" i="2"/>
  <c r="TJ20" i="2"/>
  <c r="SD20" i="2"/>
  <c r="QX20" i="2"/>
  <c r="NN20" i="2"/>
  <c r="MH20" i="2"/>
  <c r="KT20" i="2"/>
  <c r="JV20" i="2"/>
  <c r="IX20" i="2"/>
  <c r="HB20" i="2"/>
  <c r="EP20" i="2"/>
  <c r="EX20" i="2"/>
  <c r="BN20" i="2"/>
  <c r="IH20" i="2"/>
  <c r="DZ20" i="2"/>
  <c r="R20" i="2"/>
  <c r="PZ20" i="2"/>
  <c r="OT20" i="2"/>
  <c r="HR20" i="2"/>
  <c r="DR20" i="2"/>
  <c r="BF20" i="2"/>
  <c r="SL20" i="2"/>
  <c r="PJ20" i="2"/>
  <c r="LR20" i="2"/>
  <c r="HZ20" i="2"/>
  <c r="BV20" i="2"/>
  <c r="RN20" i="2"/>
  <c r="QH20" i="2"/>
  <c r="FF20" i="2"/>
  <c r="NV20" i="2"/>
  <c r="MP20" i="2"/>
  <c r="LJ20" i="2"/>
  <c r="JF20" i="2"/>
  <c r="GL20" i="2"/>
  <c r="ST20" i="2"/>
  <c r="RF20" i="2"/>
  <c r="PB20" i="2"/>
  <c r="KD20" i="2"/>
  <c r="HJ20" i="2"/>
  <c r="FN20" i="2"/>
  <c r="Z20" i="2"/>
  <c r="C30" i="2"/>
  <c r="L8" i="3"/>
  <c r="H8" i="3"/>
  <c r="L10" i="3"/>
  <c r="M10" i="3" s="1"/>
  <c r="H7" i="3"/>
  <c r="M7" i="3" s="1"/>
  <c r="H9" i="3"/>
  <c r="L11" i="3"/>
  <c r="L9" i="3"/>
  <c r="J20" i="2" l="1"/>
  <c r="C32" i="2"/>
  <c r="M8" i="3"/>
  <c r="M11" i="3"/>
  <c r="M9" i="3"/>
  <c r="D30" i="2" l="1"/>
  <c r="D32" i="2" s="1"/>
  <c r="C31" i="2"/>
  <c r="M12" i="3"/>
  <c r="B61" i="2" s="1"/>
  <c r="B26" i="2" s="1"/>
  <c r="TB26" i="2" l="1"/>
  <c r="TJ26" i="2"/>
  <c r="SL26" i="2"/>
  <c r="ST26" i="2"/>
  <c r="RV26" i="2"/>
  <c r="SD26" i="2"/>
  <c r="RF26" i="2"/>
  <c r="RN26" i="2"/>
  <c r="QP26" i="2"/>
  <c r="QX26" i="2"/>
  <c r="PZ26" i="2"/>
  <c r="QH26" i="2"/>
  <c r="PJ26" i="2"/>
  <c r="PR26" i="2"/>
  <c r="OT26" i="2"/>
  <c r="PB26" i="2"/>
  <c r="OD26" i="2"/>
  <c r="OL26" i="2"/>
  <c r="NN26" i="2"/>
  <c r="NV26" i="2"/>
  <c r="MX26" i="2"/>
  <c r="NF26" i="2"/>
  <c r="MH26" i="2"/>
  <c r="MP26" i="2"/>
  <c r="LR26" i="2"/>
  <c r="LZ26" i="2"/>
  <c r="LB26" i="2"/>
  <c r="LJ26" i="2"/>
  <c r="KL26" i="2"/>
  <c r="KT26" i="2"/>
  <c r="JV26" i="2"/>
  <c r="KD26" i="2"/>
  <c r="JF26" i="2"/>
  <c r="JN26" i="2"/>
  <c r="IP26" i="2"/>
  <c r="IX26" i="2"/>
  <c r="HZ26" i="2"/>
  <c r="IH26" i="2"/>
  <c r="HJ26" i="2"/>
  <c r="HR26" i="2"/>
  <c r="GT26" i="2"/>
  <c r="HB26" i="2"/>
  <c r="GD26" i="2"/>
  <c r="GL26" i="2"/>
  <c r="FN26" i="2"/>
  <c r="FV26" i="2"/>
  <c r="EX26" i="2"/>
  <c r="FF26" i="2"/>
  <c r="EH26" i="2"/>
  <c r="EP26" i="2"/>
  <c r="DR26" i="2"/>
  <c r="DZ26" i="2"/>
  <c r="DB26" i="2"/>
  <c r="DJ26" i="2"/>
  <c r="CL26" i="2"/>
  <c r="CT26" i="2"/>
  <c r="BV26" i="2"/>
  <c r="CD26" i="2"/>
  <c r="BF26" i="2"/>
  <c r="BN26" i="2"/>
  <c r="AP26" i="2"/>
  <c r="AX26" i="2"/>
  <c r="Z26" i="2"/>
  <c r="AH26" i="2"/>
  <c r="R26" i="2"/>
  <c r="B60" i="2"/>
  <c r="I4" i="3"/>
  <c r="E20" i="2" s="1"/>
  <c r="B59" i="2" s="1"/>
  <c r="E30" i="2"/>
  <c r="E32" i="2" s="1"/>
  <c r="D31" i="2"/>
  <c r="TE20" i="2" l="1"/>
  <c r="PU20" i="2"/>
  <c r="OO20" i="2"/>
  <c r="NI20" i="2"/>
  <c r="MC20" i="2"/>
  <c r="KO20" i="2"/>
  <c r="FY20" i="2"/>
  <c r="DE20" i="2"/>
  <c r="CG20" i="2"/>
  <c r="BA20" i="2"/>
  <c r="AK20" i="2"/>
  <c r="LE20" i="2"/>
  <c r="IS20" i="2"/>
  <c r="GG20" i="2"/>
  <c r="EK20" i="2"/>
  <c r="DM20" i="2"/>
  <c r="CW20" i="2"/>
  <c r="CO20" i="2"/>
  <c r="AS20" i="2"/>
  <c r="HE20" i="2"/>
  <c r="ES20" i="2"/>
  <c r="TM20" i="2"/>
  <c r="SG20" i="2"/>
  <c r="RA20" i="2"/>
  <c r="NQ20" i="2"/>
  <c r="MK20" i="2"/>
  <c r="KW20" i="2"/>
  <c r="JY20" i="2"/>
  <c r="JA20" i="2"/>
  <c r="QC20" i="2"/>
  <c r="OW20" i="2"/>
  <c r="HU20" i="2"/>
  <c r="DU20" i="2"/>
  <c r="BI20" i="2"/>
  <c r="FQ20" i="2"/>
  <c r="AC20" i="2"/>
  <c r="NA20" i="2"/>
  <c r="JQ20" i="2"/>
  <c r="NY20" i="2"/>
  <c r="MS20" i="2"/>
  <c r="LM20" i="2"/>
  <c r="JI20" i="2"/>
  <c r="GO20" i="2"/>
  <c r="QK20" i="2"/>
  <c r="IK20" i="2"/>
  <c r="FI20" i="2"/>
  <c r="U20" i="2"/>
  <c r="RY20" i="2"/>
  <c r="QS20" i="2"/>
  <c r="SW20" i="2"/>
  <c r="SO20" i="2"/>
  <c r="RI20" i="2"/>
  <c r="PM20" i="2"/>
  <c r="PE20" i="2"/>
  <c r="LU20" i="2"/>
  <c r="KG20" i="2"/>
  <c r="IC20" i="2"/>
  <c r="HM20" i="2"/>
  <c r="FA20" i="2"/>
  <c r="BY20" i="2"/>
  <c r="BQ20" i="2"/>
  <c r="RQ20" i="2"/>
  <c r="EC20" i="2"/>
  <c r="OG20" i="2"/>
  <c r="GW20" i="2"/>
  <c r="M20" i="2"/>
  <c r="B62" i="2"/>
  <c r="E31" i="2"/>
  <c r="F30" i="2"/>
  <c r="F32" i="2" s="1"/>
  <c r="B27" i="2" l="1"/>
  <c r="G30" i="2"/>
  <c r="G32" i="2" s="1"/>
  <c r="F31" i="2"/>
  <c r="TB27" i="2" l="1"/>
  <c r="TJ27" i="2"/>
  <c r="SL27" i="2"/>
  <c r="ST27" i="2"/>
  <c r="RV27" i="2"/>
  <c r="SD27" i="2"/>
  <c r="RF27" i="2"/>
  <c r="RN27" i="2"/>
  <c r="QP27" i="2"/>
  <c r="QX27" i="2"/>
  <c r="PZ27" i="2"/>
  <c r="QH27" i="2"/>
  <c r="PJ27" i="2"/>
  <c r="PR27" i="2"/>
  <c r="OT27" i="2"/>
  <c r="PB27" i="2"/>
  <c r="OD27" i="2"/>
  <c r="OL27" i="2"/>
  <c r="NN27" i="2"/>
  <c r="NV27" i="2"/>
  <c r="MX27" i="2"/>
  <c r="NF27" i="2"/>
  <c r="MH27" i="2"/>
  <c r="MP27" i="2"/>
  <c r="LR27" i="2"/>
  <c r="LZ27" i="2"/>
  <c r="LB27" i="2"/>
  <c r="LJ27" i="2"/>
  <c r="KL27" i="2"/>
  <c r="KT27" i="2"/>
  <c r="JV27" i="2"/>
  <c r="KD27" i="2"/>
  <c r="JF27" i="2"/>
  <c r="JN27" i="2"/>
  <c r="IP27" i="2"/>
  <c r="IX27" i="2"/>
  <c r="HZ27" i="2"/>
  <c r="IH27" i="2"/>
  <c r="HJ27" i="2"/>
  <c r="HR27" i="2"/>
  <c r="GT27" i="2"/>
  <c r="HB27" i="2"/>
  <c r="GD27" i="2"/>
  <c r="GL27" i="2"/>
  <c r="FN27" i="2"/>
  <c r="FV27" i="2"/>
  <c r="EX27" i="2"/>
  <c r="FF27" i="2"/>
  <c r="EH27" i="2"/>
  <c r="EP27" i="2"/>
  <c r="DR27" i="2"/>
  <c r="DZ27" i="2"/>
  <c r="DB27" i="2"/>
  <c r="DJ27" i="2"/>
  <c r="CL27" i="2"/>
  <c r="CT27" i="2"/>
  <c r="BV27" i="2"/>
  <c r="CD27" i="2"/>
  <c r="BF27" i="2"/>
  <c r="BN27" i="2"/>
  <c r="AP27" i="2"/>
  <c r="AX27" i="2"/>
  <c r="Z27" i="2"/>
  <c r="AH27" i="2"/>
  <c r="R27" i="2"/>
  <c r="G31" i="2"/>
  <c r="H30" i="2"/>
  <c r="H32" i="2" s="1"/>
  <c r="B37" i="2" l="1"/>
  <c r="B39" i="2" s="1"/>
  <c r="H31" i="2"/>
  <c r="B38" i="2" l="1"/>
  <c r="C37" i="2"/>
  <c r="C39" i="2" s="1"/>
  <c r="C38" i="2" l="1"/>
  <c r="D37" i="2"/>
  <c r="D39" i="2" s="1"/>
  <c r="D38" i="2" l="1"/>
  <c r="E37" i="2"/>
  <c r="E39" i="2" s="1"/>
  <c r="F37" i="2" l="1"/>
  <c r="F39" i="2" s="1"/>
  <c r="E38" i="2"/>
  <c r="G37" i="2" l="1"/>
  <c r="G39" i="2" s="1"/>
  <c r="F38" i="2"/>
  <c r="H37" i="2" l="1"/>
  <c r="H39" i="2" s="1"/>
  <c r="G38" i="2"/>
  <c r="B44" i="2" l="1"/>
  <c r="B46" i="2" s="1"/>
  <c r="H38" i="2"/>
  <c r="C44" i="2" l="1"/>
  <c r="C46" i="2" s="1"/>
  <c r="B45" i="2"/>
  <c r="D44" i="2" l="1"/>
  <c r="D46" i="2" s="1"/>
  <c r="C45" i="2"/>
  <c r="E44" i="2" l="1"/>
  <c r="E46" i="2" s="1"/>
  <c r="D45" i="2"/>
  <c r="F44" i="2" l="1"/>
  <c r="F46" i="2" s="1"/>
  <c r="E45" i="2"/>
  <c r="G44" i="2" l="1"/>
  <c r="G46" i="2" s="1"/>
  <c r="F45" i="2"/>
  <c r="H44" i="2" l="1"/>
  <c r="H46" i="2" s="1"/>
  <c r="G45" i="2"/>
  <c r="B51" i="2" l="1"/>
  <c r="B53" i="2" s="1"/>
  <c r="H45" i="2"/>
  <c r="B52" i="2" l="1"/>
  <c r="C51" i="2"/>
  <c r="C53" i="2" s="1"/>
  <c r="C52" i="2" l="1"/>
  <c r="D51" i="2"/>
  <c r="D53" i="2" s="1"/>
  <c r="E51" i="2" l="1"/>
  <c r="E53" i="2" s="1"/>
  <c r="D52" i="2"/>
  <c r="F51" i="2" l="1"/>
  <c r="F53" i="2" s="1"/>
  <c r="E52" i="2"/>
  <c r="G51" i="2" l="1"/>
  <c r="G53" i="2" s="1"/>
  <c r="F52" i="2"/>
  <c r="H51" i="2" l="1"/>
  <c r="H53" i="2" s="1"/>
  <c r="G52" i="2"/>
  <c r="J30" i="2" l="1"/>
  <c r="J32" i="2" s="1"/>
  <c r="H52" i="2"/>
  <c r="K30" i="2" l="1"/>
  <c r="K32" i="2" s="1"/>
  <c r="J31" i="2"/>
  <c r="L30" i="2" l="1"/>
  <c r="L32" i="2" s="1"/>
  <c r="K31" i="2"/>
  <c r="M30" i="2" l="1"/>
  <c r="M32" i="2" s="1"/>
  <c r="L31" i="2"/>
  <c r="N30" i="2" l="1"/>
  <c r="N32" i="2" s="1"/>
  <c r="M31" i="2"/>
  <c r="O30" i="2" l="1"/>
  <c r="O32" i="2" s="1"/>
  <c r="N31" i="2"/>
  <c r="P30" i="2" l="1"/>
  <c r="P32" i="2" s="1"/>
  <c r="O31" i="2"/>
  <c r="J37" i="2" l="1"/>
  <c r="J39" i="2" s="1"/>
  <c r="P31" i="2"/>
  <c r="K37" i="2" l="1"/>
  <c r="K39" i="2" s="1"/>
  <c r="J38" i="2"/>
  <c r="L37" i="2" l="1"/>
  <c r="L39" i="2" s="1"/>
  <c r="K38" i="2"/>
  <c r="L38" i="2" l="1"/>
  <c r="M37" i="2"/>
  <c r="M39" i="2" s="1"/>
  <c r="N37" i="2" l="1"/>
  <c r="N39" i="2" s="1"/>
  <c r="M38" i="2"/>
  <c r="N38" i="2" l="1"/>
  <c r="O37" i="2"/>
  <c r="O39" i="2" s="1"/>
  <c r="P37" i="2" l="1"/>
  <c r="P39" i="2" s="1"/>
  <c r="O38" i="2"/>
  <c r="J44" i="2" l="1"/>
  <c r="J46" i="2" s="1"/>
  <c r="P38" i="2"/>
  <c r="K44" i="2" l="1"/>
  <c r="K46" i="2" s="1"/>
  <c r="J45" i="2"/>
  <c r="L44" i="2" l="1"/>
  <c r="L46" i="2" s="1"/>
  <c r="K45" i="2"/>
  <c r="M44" i="2" l="1"/>
  <c r="M46" i="2" s="1"/>
  <c r="L45" i="2"/>
  <c r="N44" i="2" l="1"/>
  <c r="N46" i="2" s="1"/>
  <c r="M45" i="2"/>
  <c r="O44" i="2" l="1"/>
  <c r="O46" i="2" s="1"/>
  <c r="N45" i="2"/>
  <c r="P44" i="2" l="1"/>
  <c r="P46" i="2" s="1"/>
  <c r="O45" i="2"/>
  <c r="J51" i="2" l="1"/>
  <c r="J53" i="2" s="1"/>
  <c r="P45" i="2"/>
  <c r="K51" i="2" l="1"/>
  <c r="K53" i="2" s="1"/>
  <c r="J52" i="2"/>
  <c r="L51" i="2" l="1"/>
  <c r="L53" i="2" s="1"/>
  <c r="K52" i="2"/>
  <c r="M51" i="2" l="1"/>
  <c r="M53" i="2" s="1"/>
  <c r="L52" i="2"/>
  <c r="N51" i="2" l="1"/>
  <c r="N53" i="2" s="1"/>
  <c r="M52" i="2"/>
  <c r="O51" i="2" l="1"/>
  <c r="O53" i="2" s="1"/>
  <c r="N52" i="2"/>
  <c r="P51" i="2" l="1"/>
  <c r="O52" i="2"/>
  <c r="P53" i="2" l="1"/>
  <c r="R30" i="2"/>
  <c r="P52" i="2"/>
  <c r="S30" i="2" l="1"/>
  <c r="R32" i="2"/>
  <c r="R31" i="2"/>
  <c r="J27" i="2"/>
  <c r="J26" i="2"/>
  <c r="T30" i="2" l="1"/>
  <c r="S31" i="2"/>
  <c r="S32" i="2"/>
  <c r="U30" i="2" l="1"/>
  <c r="T31" i="2"/>
  <c r="T32" i="2"/>
  <c r="V30" i="2" l="1"/>
  <c r="U32" i="2"/>
  <c r="U31" i="2"/>
  <c r="W30" i="2" l="1"/>
  <c r="V31" i="2"/>
  <c r="V32" i="2"/>
  <c r="X30" i="2" l="1"/>
  <c r="W31" i="2"/>
  <c r="W32" i="2"/>
  <c r="R37" i="2" l="1"/>
  <c r="X31" i="2"/>
  <c r="X32" i="2"/>
  <c r="S37" i="2" l="1"/>
  <c r="R38" i="2"/>
  <c r="R39" i="2"/>
  <c r="T37" i="2" l="1"/>
  <c r="S38" i="2"/>
  <c r="S39" i="2"/>
  <c r="U37" i="2" l="1"/>
  <c r="T38" i="2"/>
  <c r="T39" i="2"/>
  <c r="V37" i="2" l="1"/>
  <c r="U38" i="2"/>
  <c r="U39" i="2"/>
  <c r="W37" i="2" l="1"/>
  <c r="V39" i="2"/>
  <c r="V38" i="2"/>
  <c r="X37" i="2" l="1"/>
  <c r="W38" i="2"/>
  <c r="W39" i="2"/>
  <c r="R44" i="2" l="1"/>
  <c r="X39" i="2"/>
  <c r="X38" i="2"/>
  <c r="S44" i="2" l="1"/>
  <c r="R45" i="2"/>
  <c r="R46" i="2"/>
  <c r="T44" i="2" l="1"/>
  <c r="S45" i="2"/>
  <c r="S46" i="2"/>
  <c r="U44" i="2" l="1"/>
  <c r="T46" i="2"/>
  <c r="T45" i="2"/>
  <c r="V44" i="2" l="1"/>
  <c r="U45" i="2"/>
  <c r="U46" i="2"/>
  <c r="W44" i="2" l="1"/>
  <c r="V45" i="2"/>
  <c r="V46" i="2"/>
  <c r="X44" i="2" l="1"/>
  <c r="W45" i="2"/>
  <c r="W46" i="2"/>
  <c r="R51" i="2" l="1"/>
  <c r="X45" i="2"/>
  <c r="X46" i="2"/>
  <c r="S51" i="2" l="1"/>
  <c r="R53" i="2"/>
  <c r="R52" i="2"/>
  <c r="T51" i="2" l="1"/>
  <c r="S53" i="2"/>
  <c r="S52" i="2"/>
  <c r="U51" i="2" l="1"/>
  <c r="T52" i="2"/>
  <c r="T53" i="2"/>
  <c r="V51" i="2" l="1"/>
  <c r="U52" i="2"/>
  <c r="U53" i="2"/>
  <c r="W51" i="2" l="1"/>
  <c r="V52" i="2"/>
  <c r="V53" i="2"/>
  <c r="X51" i="2" l="1"/>
  <c r="W53" i="2"/>
  <c r="W52" i="2"/>
  <c r="Z30" i="2" l="1"/>
  <c r="X52" i="2"/>
  <c r="X53" i="2"/>
  <c r="AA30" i="2" l="1"/>
  <c r="Z32" i="2"/>
  <c r="Z31" i="2"/>
  <c r="AB30" i="2" l="1"/>
  <c r="AA31" i="2"/>
  <c r="AA32" i="2"/>
  <c r="AC30" i="2" l="1"/>
  <c r="AB32" i="2"/>
  <c r="AB31" i="2"/>
  <c r="AD30" i="2" l="1"/>
  <c r="AC31" i="2"/>
  <c r="AC32" i="2"/>
  <c r="AE30" i="2" l="1"/>
  <c r="AD31" i="2"/>
  <c r="AD32" i="2"/>
  <c r="AF30" i="2" l="1"/>
  <c r="AE31" i="2"/>
  <c r="AE32" i="2"/>
  <c r="Z37" i="2" l="1"/>
  <c r="AF31" i="2"/>
  <c r="AF32" i="2"/>
  <c r="AA37" i="2" l="1"/>
  <c r="Z38" i="2"/>
  <c r="Z39" i="2"/>
  <c r="AB37" i="2" l="1"/>
  <c r="AA39" i="2"/>
  <c r="AA38" i="2"/>
  <c r="AC37" i="2" l="1"/>
  <c r="AB39" i="2"/>
  <c r="AB38" i="2"/>
  <c r="AD37" i="2" l="1"/>
  <c r="AC38" i="2"/>
  <c r="AC39" i="2"/>
  <c r="AE37" i="2" l="1"/>
  <c r="AD38" i="2"/>
  <c r="AD39" i="2"/>
  <c r="AF37" i="2" l="1"/>
  <c r="AE39" i="2"/>
  <c r="AE38" i="2"/>
  <c r="Z44" i="2" l="1"/>
  <c r="AF38" i="2"/>
  <c r="AF39" i="2"/>
  <c r="AA44" i="2" l="1"/>
  <c r="Z45" i="2"/>
  <c r="Z46" i="2"/>
  <c r="AB44" i="2" l="1"/>
  <c r="AA46" i="2"/>
  <c r="AA45" i="2"/>
  <c r="AC44" i="2" l="1"/>
  <c r="AB45" i="2"/>
  <c r="AB46" i="2"/>
  <c r="AD44" i="2" l="1"/>
  <c r="AC45" i="2"/>
  <c r="AC46" i="2"/>
  <c r="AE44" i="2" l="1"/>
  <c r="AD45" i="2"/>
  <c r="AD46" i="2"/>
  <c r="AF44" i="2" l="1"/>
  <c r="AE46" i="2"/>
  <c r="AE45" i="2"/>
  <c r="Z51" i="2" l="1"/>
  <c r="AF46" i="2"/>
  <c r="AF45" i="2"/>
  <c r="AA51" i="2" l="1"/>
  <c r="Z52" i="2"/>
  <c r="Z53" i="2"/>
  <c r="AB51" i="2" l="1"/>
  <c r="AA53" i="2"/>
  <c r="AA52" i="2"/>
  <c r="AC51" i="2" l="1"/>
  <c r="AB53" i="2"/>
  <c r="AB52" i="2"/>
  <c r="AD51" i="2" l="1"/>
  <c r="AC52" i="2"/>
  <c r="AC53" i="2"/>
  <c r="AE51" i="2" l="1"/>
  <c r="AD52" i="2"/>
  <c r="AD53" i="2"/>
  <c r="AF51" i="2" l="1"/>
  <c r="AE53" i="2"/>
  <c r="AE52" i="2"/>
  <c r="AH30" i="2" l="1"/>
  <c r="AF52" i="2"/>
  <c r="AF53" i="2"/>
  <c r="AI30" i="2" l="1"/>
  <c r="AH32" i="2"/>
  <c r="AH31" i="2"/>
  <c r="AJ30" i="2" l="1"/>
  <c r="AI32" i="2"/>
  <c r="AI31" i="2"/>
  <c r="AK30" i="2" l="1"/>
  <c r="AJ31" i="2"/>
  <c r="AJ32" i="2"/>
  <c r="AL30" i="2" l="1"/>
  <c r="AK31" i="2"/>
  <c r="AK32" i="2"/>
  <c r="AM30" i="2" l="1"/>
  <c r="AL32" i="2"/>
  <c r="AL31" i="2"/>
  <c r="AN30" i="2" l="1"/>
  <c r="AM32" i="2"/>
  <c r="AM31" i="2"/>
  <c r="AH37" i="2" l="1"/>
  <c r="AN32" i="2"/>
  <c r="AN31" i="2"/>
  <c r="AI37" i="2" l="1"/>
  <c r="AH38" i="2"/>
  <c r="AH39" i="2"/>
  <c r="AJ37" i="2" l="1"/>
  <c r="AI38" i="2"/>
  <c r="AI39" i="2"/>
  <c r="AK37" i="2" l="1"/>
  <c r="AJ38" i="2"/>
  <c r="AJ39" i="2"/>
  <c r="AL37" i="2" l="1"/>
  <c r="AK38" i="2"/>
  <c r="AK39" i="2"/>
  <c r="AM37" i="2" l="1"/>
  <c r="AL38" i="2"/>
  <c r="AL39" i="2"/>
  <c r="AN37" i="2" l="1"/>
  <c r="AM39" i="2"/>
  <c r="AM38" i="2"/>
  <c r="AH44" i="2" l="1"/>
  <c r="AN38" i="2"/>
  <c r="AN39" i="2"/>
  <c r="AI44" i="2" l="1"/>
  <c r="AH46" i="2"/>
  <c r="AH45" i="2"/>
  <c r="AJ44" i="2" l="1"/>
  <c r="AI45" i="2"/>
  <c r="AI46" i="2"/>
  <c r="AK44" i="2" l="1"/>
  <c r="AJ46" i="2"/>
  <c r="AJ45" i="2"/>
  <c r="AL44" i="2" l="1"/>
  <c r="AK45" i="2"/>
  <c r="AK46" i="2"/>
  <c r="AM44" i="2" l="1"/>
  <c r="AL45" i="2"/>
  <c r="AL46" i="2"/>
  <c r="AN44" i="2" l="1"/>
  <c r="AM45" i="2"/>
  <c r="AM46" i="2"/>
  <c r="AH51" i="2" l="1"/>
  <c r="AN45" i="2"/>
  <c r="AN46" i="2"/>
  <c r="AI51" i="2" l="1"/>
  <c r="AH53" i="2"/>
  <c r="AH52" i="2"/>
  <c r="AJ51" i="2" l="1"/>
  <c r="AI53" i="2"/>
  <c r="AI52" i="2"/>
  <c r="AK51" i="2" l="1"/>
  <c r="AJ53" i="2"/>
  <c r="AJ52" i="2"/>
  <c r="AL51" i="2" l="1"/>
  <c r="AK52" i="2"/>
  <c r="AK53" i="2"/>
  <c r="AM51" i="2" l="1"/>
  <c r="AL53" i="2"/>
  <c r="AL52" i="2"/>
  <c r="AN51" i="2" l="1"/>
  <c r="AM53" i="2"/>
  <c r="AM52" i="2"/>
  <c r="AP30" i="2" l="1"/>
  <c r="AN53" i="2"/>
  <c r="AN52" i="2"/>
  <c r="AQ30" i="2" l="1"/>
  <c r="AP31" i="2"/>
  <c r="AP32" i="2"/>
  <c r="AR30" i="2" l="1"/>
  <c r="AQ32" i="2"/>
  <c r="AQ31" i="2"/>
  <c r="AS30" i="2" l="1"/>
  <c r="AR31" i="2"/>
  <c r="AR32" i="2"/>
  <c r="AT30" i="2" l="1"/>
  <c r="AS32" i="2"/>
  <c r="AS31" i="2"/>
  <c r="AU30" i="2" l="1"/>
  <c r="AT31" i="2"/>
  <c r="AT32" i="2"/>
  <c r="AV30" i="2" l="1"/>
  <c r="AU31" i="2"/>
  <c r="AU32" i="2"/>
  <c r="AP37" i="2" l="1"/>
  <c r="AV31" i="2"/>
  <c r="AV32" i="2"/>
  <c r="AQ37" i="2" l="1"/>
  <c r="AP39" i="2"/>
  <c r="AP38" i="2"/>
  <c r="AR37" i="2" l="1"/>
  <c r="AQ38" i="2"/>
  <c r="AQ39" i="2"/>
  <c r="AS37" i="2" l="1"/>
  <c r="AR38" i="2"/>
  <c r="AR39" i="2"/>
  <c r="AT37" i="2" l="1"/>
  <c r="AS39" i="2"/>
  <c r="AS38" i="2"/>
  <c r="AU37" i="2" l="1"/>
  <c r="AT38" i="2"/>
  <c r="AT39" i="2"/>
  <c r="AV37" i="2" l="1"/>
  <c r="AU39" i="2"/>
  <c r="AU38" i="2"/>
  <c r="AP44" i="2" l="1"/>
  <c r="AV39" i="2"/>
  <c r="AV38" i="2"/>
  <c r="AQ44" i="2" l="1"/>
  <c r="AP45" i="2"/>
  <c r="AP46" i="2"/>
  <c r="AR44" i="2" l="1"/>
  <c r="AQ45" i="2"/>
  <c r="AQ46" i="2"/>
  <c r="AS44" i="2" l="1"/>
  <c r="AR46" i="2"/>
  <c r="AR45" i="2"/>
  <c r="AT44" i="2" l="1"/>
  <c r="AS46" i="2"/>
  <c r="AS45" i="2"/>
  <c r="AU44" i="2" l="1"/>
  <c r="AT46" i="2"/>
  <c r="AT45" i="2"/>
  <c r="AV44" i="2" l="1"/>
  <c r="AU45" i="2"/>
  <c r="AU46" i="2"/>
  <c r="AP51" i="2" l="1"/>
  <c r="AV45" i="2"/>
  <c r="AV46" i="2"/>
  <c r="AQ51" i="2" l="1"/>
  <c r="AP53" i="2"/>
  <c r="AP52" i="2"/>
  <c r="AR51" i="2" l="1"/>
  <c r="AQ53" i="2"/>
  <c r="AQ52" i="2"/>
  <c r="AS51" i="2" l="1"/>
  <c r="AR53" i="2"/>
  <c r="AR52" i="2"/>
  <c r="AT51" i="2" l="1"/>
  <c r="AS53" i="2"/>
  <c r="AS52" i="2"/>
  <c r="AU51" i="2" l="1"/>
  <c r="AT52" i="2"/>
  <c r="AT53" i="2"/>
  <c r="AV51" i="2" l="1"/>
  <c r="AU52" i="2"/>
  <c r="AU53" i="2"/>
  <c r="AX30" i="2" l="1"/>
  <c r="AV52" i="2"/>
  <c r="AV53" i="2"/>
  <c r="AY30" i="2" l="1"/>
  <c r="AX32" i="2"/>
  <c r="AX31" i="2"/>
  <c r="AZ30" i="2" l="1"/>
  <c r="AY31" i="2"/>
  <c r="AY32" i="2"/>
  <c r="BA30" i="2" l="1"/>
  <c r="AZ31" i="2"/>
  <c r="AZ32" i="2"/>
  <c r="BB30" i="2" l="1"/>
  <c r="BA31" i="2"/>
  <c r="BA32" i="2"/>
  <c r="BC30" i="2" l="1"/>
  <c r="BB31" i="2"/>
  <c r="BB32" i="2"/>
  <c r="BD30" i="2" l="1"/>
  <c r="BC32" i="2"/>
  <c r="BC31" i="2"/>
  <c r="AX37" i="2" l="1"/>
  <c r="BD31" i="2"/>
  <c r="BD32" i="2"/>
  <c r="AY37" i="2" l="1"/>
  <c r="AX39" i="2"/>
  <c r="AX38" i="2"/>
  <c r="AZ37" i="2" l="1"/>
  <c r="AY38" i="2"/>
  <c r="AY39" i="2"/>
  <c r="BA37" i="2" l="1"/>
  <c r="AZ38" i="2"/>
  <c r="AZ39" i="2"/>
  <c r="BB37" i="2" l="1"/>
  <c r="BA38" i="2"/>
  <c r="BA39" i="2"/>
  <c r="BC37" i="2" l="1"/>
  <c r="BB38" i="2"/>
  <c r="BB39" i="2"/>
  <c r="BD37" i="2" l="1"/>
  <c r="BC38" i="2"/>
  <c r="BC39" i="2"/>
  <c r="AX44" i="2" l="1"/>
  <c r="BD39" i="2"/>
  <c r="BD38" i="2"/>
  <c r="AY44" i="2" l="1"/>
  <c r="AX46" i="2"/>
  <c r="AX45" i="2"/>
  <c r="AZ44" i="2" l="1"/>
  <c r="AY45" i="2"/>
  <c r="AY46" i="2"/>
  <c r="BA44" i="2" l="1"/>
  <c r="AZ46" i="2"/>
  <c r="AZ45" i="2"/>
  <c r="BB44" i="2" l="1"/>
  <c r="BA46" i="2"/>
  <c r="BA45" i="2"/>
  <c r="BC44" i="2" l="1"/>
  <c r="BB46" i="2"/>
  <c r="BB45" i="2"/>
  <c r="BD44" i="2" l="1"/>
  <c r="BC46" i="2"/>
  <c r="BC45" i="2"/>
  <c r="AX51" i="2" l="1"/>
  <c r="BD45" i="2"/>
  <c r="BD46" i="2"/>
  <c r="AY51" i="2" l="1"/>
  <c r="AX53" i="2"/>
  <c r="AX52" i="2"/>
  <c r="AZ51" i="2" l="1"/>
  <c r="AY53" i="2"/>
  <c r="AY52" i="2"/>
  <c r="BA51" i="2" l="1"/>
  <c r="AZ52" i="2"/>
  <c r="AZ53" i="2"/>
  <c r="BB51" i="2" l="1"/>
  <c r="BA52" i="2"/>
  <c r="BA53" i="2"/>
  <c r="BC51" i="2" l="1"/>
  <c r="BB52" i="2"/>
  <c r="BB53" i="2"/>
  <c r="BD51" i="2" l="1"/>
  <c r="BC53" i="2"/>
  <c r="BC52" i="2"/>
  <c r="BF30" i="2" l="1"/>
  <c r="BD52" i="2"/>
  <c r="BD53" i="2"/>
  <c r="BG30" i="2" l="1"/>
  <c r="BF31" i="2"/>
  <c r="BF32" i="2"/>
  <c r="BH30" i="2" l="1"/>
  <c r="BG32" i="2"/>
  <c r="BG31" i="2"/>
  <c r="BI30" i="2" l="1"/>
  <c r="BH32" i="2"/>
  <c r="BH31" i="2"/>
  <c r="BJ30" i="2" l="1"/>
  <c r="BI31" i="2"/>
  <c r="BI32" i="2"/>
  <c r="BK30" i="2" l="1"/>
  <c r="BJ31" i="2"/>
  <c r="BJ32" i="2"/>
  <c r="BL30" i="2" l="1"/>
  <c r="BK32" i="2"/>
  <c r="BK31" i="2"/>
  <c r="BF37" i="2" l="1"/>
  <c r="BL31" i="2"/>
  <c r="BL32" i="2"/>
  <c r="BG37" i="2" l="1"/>
  <c r="BF38" i="2"/>
  <c r="BF39" i="2"/>
  <c r="BH37" i="2" l="1"/>
  <c r="BG39" i="2"/>
  <c r="BG38" i="2"/>
  <c r="BI37" i="2" l="1"/>
  <c r="BH39" i="2"/>
  <c r="BH38" i="2"/>
  <c r="BJ37" i="2" l="1"/>
  <c r="BI38" i="2"/>
  <c r="BI39" i="2"/>
  <c r="BK37" i="2" l="1"/>
  <c r="BJ39" i="2"/>
  <c r="BJ38" i="2"/>
  <c r="BL37" i="2" l="1"/>
  <c r="BK39" i="2"/>
  <c r="BK38" i="2"/>
  <c r="BF44" i="2" l="1"/>
  <c r="BL38" i="2"/>
  <c r="BL39" i="2"/>
  <c r="BG44" i="2" l="1"/>
  <c r="BF45" i="2"/>
  <c r="BF46" i="2"/>
  <c r="BH44" i="2" l="1"/>
  <c r="BG46" i="2"/>
  <c r="BG45" i="2"/>
  <c r="BI44" i="2" l="1"/>
  <c r="BH46" i="2"/>
  <c r="BH45" i="2"/>
  <c r="BJ44" i="2" l="1"/>
  <c r="BI46" i="2"/>
  <c r="BI45" i="2"/>
  <c r="BK44" i="2" l="1"/>
  <c r="BJ46" i="2"/>
  <c r="BJ45" i="2"/>
  <c r="BL44" i="2" l="1"/>
  <c r="BK45" i="2"/>
  <c r="BK46" i="2"/>
  <c r="BF51" i="2" l="1"/>
  <c r="BL46" i="2"/>
  <c r="BL45" i="2"/>
  <c r="BG51" i="2" l="1"/>
  <c r="BF53" i="2"/>
  <c r="BF52" i="2"/>
  <c r="BH51" i="2" l="1"/>
  <c r="BG53" i="2"/>
  <c r="BG52" i="2"/>
  <c r="BI51" i="2" l="1"/>
  <c r="BH53" i="2"/>
  <c r="BH52" i="2"/>
  <c r="BJ51" i="2" l="1"/>
  <c r="BI52" i="2"/>
  <c r="BI53" i="2"/>
  <c r="BK51" i="2" l="1"/>
  <c r="BJ52" i="2"/>
  <c r="BJ53" i="2"/>
  <c r="BL51" i="2" l="1"/>
  <c r="BK53" i="2"/>
  <c r="BK52" i="2"/>
  <c r="BN30" i="2" l="1"/>
  <c r="BL52" i="2"/>
  <c r="BL53" i="2"/>
  <c r="BO30" i="2" l="1"/>
  <c r="BN32" i="2"/>
  <c r="BN31" i="2"/>
  <c r="BP30" i="2" l="1"/>
  <c r="BO31" i="2"/>
  <c r="BO32" i="2"/>
  <c r="BQ30" i="2" l="1"/>
  <c r="BP31" i="2"/>
  <c r="BP32" i="2"/>
  <c r="BR30" i="2" l="1"/>
  <c r="BQ31" i="2"/>
  <c r="BQ32" i="2"/>
  <c r="BS30" i="2" l="1"/>
  <c r="BR31" i="2"/>
  <c r="BR32" i="2"/>
  <c r="BT30" i="2" l="1"/>
  <c r="BS32" i="2"/>
  <c r="BS31" i="2"/>
  <c r="BN37" i="2" l="1"/>
  <c r="BT32" i="2"/>
  <c r="BT31" i="2"/>
  <c r="BO37" i="2" l="1"/>
  <c r="BN39" i="2"/>
  <c r="BN38" i="2"/>
  <c r="BP37" i="2" l="1"/>
  <c r="BO38" i="2"/>
  <c r="BO39" i="2"/>
  <c r="BQ37" i="2" l="1"/>
  <c r="BP39" i="2"/>
  <c r="BP38" i="2"/>
  <c r="BR37" i="2" l="1"/>
  <c r="BQ38" i="2"/>
  <c r="BQ39" i="2"/>
  <c r="BS37" i="2" l="1"/>
  <c r="BR38" i="2"/>
  <c r="BR39" i="2"/>
  <c r="BT37" i="2" l="1"/>
  <c r="BS38" i="2"/>
  <c r="BS39" i="2"/>
  <c r="BN44" i="2" l="1"/>
  <c r="BT39" i="2"/>
  <c r="BT38" i="2"/>
  <c r="BO44" i="2" l="1"/>
  <c r="BN45" i="2"/>
  <c r="BN46" i="2"/>
  <c r="BP44" i="2" l="1"/>
  <c r="BO45" i="2"/>
  <c r="BO46" i="2"/>
  <c r="BQ44" i="2" l="1"/>
  <c r="BP45" i="2"/>
  <c r="BP46" i="2"/>
  <c r="BR44" i="2" l="1"/>
  <c r="BQ46" i="2"/>
  <c r="BQ45" i="2"/>
  <c r="BS44" i="2" l="1"/>
  <c r="BR45" i="2"/>
  <c r="BR46" i="2"/>
  <c r="BT44" i="2" l="1"/>
  <c r="BS45" i="2"/>
  <c r="BS46" i="2"/>
  <c r="BN51" i="2" l="1"/>
  <c r="BT45" i="2"/>
  <c r="BT46" i="2"/>
  <c r="BO51" i="2" l="1"/>
  <c r="BN53" i="2"/>
  <c r="BN52" i="2"/>
  <c r="BP51" i="2" l="1"/>
  <c r="BO53" i="2"/>
  <c r="BO52" i="2"/>
  <c r="BQ51" i="2" l="1"/>
  <c r="BP53" i="2"/>
  <c r="BP52" i="2"/>
  <c r="BR51" i="2" l="1"/>
  <c r="BQ52" i="2"/>
  <c r="BQ53" i="2"/>
  <c r="BS51" i="2" l="1"/>
  <c r="BR52" i="2"/>
  <c r="BR53" i="2"/>
  <c r="BT51" i="2" l="1"/>
  <c r="BS53" i="2"/>
  <c r="BS52" i="2"/>
  <c r="BV30" i="2" l="1"/>
  <c r="BT53" i="2"/>
  <c r="BT52" i="2"/>
  <c r="BW30" i="2" l="1"/>
  <c r="BV32" i="2"/>
  <c r="BV31" i="2"/>
  <c r="BX30" i="2" l="1"/>
  <c r="BW31" i="2"/>
  <c r="BW32" i="2"/>
  <c r="BY30" i="2" l="1"/>
  <c r="BX31" i="2"/>
  <c r="BX32" i="2"/>
  <c r="BZ30" i="2" l="1"/>
  <c r="BY31" i="2"/>
  <c r="BY32" i="2"/>
  <c r="CA30" i="2" l="1"/>
  <c r="BZ31" i="2"/>
  <c r="BZ32" i="2"/>
  <c r="CB30" i="2" l="1"/>
  <c r="CA32" i="2"/>
  <c r="CA31" i="2"/>
  <c r="BV37" i="2" l="1"/>
  <c r="CB32" i="2"/>
  <c r="CB31" i="2"/>
  <c r="BW37" i="2" l="1"/>
  <c r="BV39" i="2"/>
  <c r="BV38" i="2"/>
  <c r="BX37" i="2" l="1"/>
  <c r="BW38" i="2"/>
  <c r="BW39" i="2"/>
  <c r="BY37" i="2" l="1"/>
  <c r="BX38" i="2"/>
  <c r="BX39" i="2"/>
  <c r="BZ37" i="2" l="1"/>
  <c r="BY39" i="2"/>
  <c r="BY38" i="2"/>
  <c r="CA37" i="2" l="1"/>
  <c r="BZ38" i="2"/>
  <c r="BZ39" i="2"/>
  <c r="CB37" i="2" l="1"/>
  <c r="CA38" i="2"/>
  <c r="CA39" i="2"/>
  <c r="BV44" i="2" l="1"/>
  <c r="CB39" i="2"/>
  <c r="CB38" i="2"/>
  <c r="BW44" i="2" l="1"/>
  <c r="BV45" i="2"/>
  <c r="BV46" i="2"/>
  <c r="BX44" i="2" l="1"/>
  <c r="BW45" i="2"/>
  <c r="BW46" i="2"/>
  <c r="BY44" i="2" l="1"/>
  <c r="BX46" i="2"/>
  <c r="BX45" i="2"/>
  <c r="BZ44" i="2" l="1"/>
  <c r="BY46" i="2"/>
  <c r="BY45" i="2"/>
  <c r="CA44" i="2" l="1"/>
  <c r="BZ46" i="2"/>
  <c r="BZ45" i="2"/>
  <c r="CB44" i="2" l="1"/>
  <c r="CA46" i="2"/>
  <c r="CA45" i="2"/>
  <c r="BV51" i="2" l="1"/>
  <c r="CB46" i="2"/>
  <c r="CB45" i="2"/>
  <c r="BW51" i="2" l="1"/>
  <c r="BV53" i="2"/>
  <c r="BV52" i="2"/>
  <c r="BX51" i="2" l="1"/>
  <c r="BW53" i="2"/>
  <c r="BW52" i="2"/>
  <c r="BY51" i="2" l="1"/>
  <c r="BX52" i="2"/>
  <c r="BX53" i="2"/>
  <c r="BZ51" i="2" l="1"/>
  <c r="BY52" i="2"/>
  <c r="BY53" i="2"/>
  <c r="CA51" i="2" l="1"/>
  <c r="BZ53" i="2"/>
  <c r="BZ52" i="2"/>
  <c r="CB51" i="2" l="1"/>
  <c r="CA53" i="2"/>
  <c r="CA52" i="2"/>
  <c r="CD30" i="2" l="1"/>
  <c r="CB52" i="2"/>
  <c r="CB53" i="2"/>
  <c r="CE30" i="2" l="1"/>
  <c r="CD31" i="2"/>
  <c r="CD32" i="2"/>
  <c r="CF30" i="2" l="1"/>
  <c r="CE32" i="2"/>
  <c r="CE31" i="2"/>
  <c r="CG30" i="2" l="1"/>
  <c r="CF31" i="2"/>
  <c r="CF32" i="2"/>
  <c r="CH30" i="2" l="1"/>
  <c r="CG32" i="2"/>
  <c r="CG31" i="2"/>
  <c r="CI30" i="2" l="1"/>
  <c r="CH31" i="2"/>
  <c r="CH32" i="2"/>
  <c r="CJ30" i="2" l="1"/>
  <c r="CI32" i="2"/>
  <c r="CI31" i="2"/>
  <c r="CD37" i="2" l="1"/>
  <c r="CJ31" i="2"/>
  <c r="CJ32" i="2"/>
  <c r="CE37" i="2" l="1"/>
  <c r="CD38" i="2"/>
  <c r="CD39" i="2"/>
  <c r="CF37" i="2" l="1"/>
  <c r="CE38" i="2"/>
  <c r="CE39" i="2"/>
  <c r="CG37" i="2" l="1"/>
  <c r="CF39" i="2"/>
  <c r="CF38" i="2"/>
  <c r="CH37" i="2" l="1"/>
  <c r="CG38" i="2"/>
  <c r="CG39" i="2"/>
  <c r="CI37" i="2" l="1"/>
  <c r="CH38" i="2"/>
  <c r="CH39" i="2"/>
  <c r="CJ37" i="2" l="1"/>
  <c r="CI38" i="2"/>
  <c r="CI39" i="2"/>
  <c r="CD44" i="2" l="1"/>
  <c r="CJ39" i="2"/>
  <c r="CJ38" i="2"/>
  <c r="CE44" i="2" l="1"/>
  <c r="CD45" i="2"/>
  <c r="CD46" i="2"/>
  <c r="CF44" i="2" l="1"/>
  <c r="CE45" i="2"/>
  <c r="CE46" i="2"/>
  <c r="CG44" i="2" l="1"/>
  <c r="CF45" i="2"/>
  <c r="CF46" i="2"/>
  <c r="CH44" i="2" l="1"/>
  <c r="CG46" i="2"/>
  <c r="CG45" i="2"/>
  <c r="CI44" i="2" l="1"/>
  <c r="CH45" i="2"/>
  <c r="CH46" i="2"/>
  <c r="CJ44" i="2" l="1"/>
  <c r="CI45" i="2"/>
  <c r="CI46" i="2"/>
  <c r="CD51" i="2" l="1"/>
  <c r="CJ45" i="2"/>
  <c r="CJ46" i="2"/>
  <c r="CE51" i="2" l="1"/>
  <c r="CD53" i="2"/>
  <c r="CD52" i="2"/>
  <c r="CF51" i="2" l="1"/>
  <c r="CE52" i="2"/>
  <c r="CE53" i="2"/>
  <c r="CG51" i="2" l="1"/>
  <c r="CF52" i="2"/>
  <c r="CF53" i="2"/>
  <c r="CH51" i="2" l="1"/>
  <c r="CG53" i="2"/>
  <c r="CG52" i="2"/>
  <c r="CI51" i="2" l="1"/>
  <c r="CH52" i="2"/>
  <c r="CH53" i="2"/>
  <c r="CJ51" i="2" l="1"/>
  <c r="CI52" i="2"/>
  <c r="CI53" i="2"/>
  <c r="CL30" i="2" l="1"/>
  <c r="CJ52" i="2"/>
  <c r="CJ53" i="2"/>
  <c r="CM30" i="2" l="1"/>
  <c r="CL31" i="2"/>
  <c r="CL32" i="2"/>
  <c r="CN30" i="2" l="1"/>
  <c r="CM31" i="2"/>
  <c r="CM32" i="2"/>
  <c r="CO30" i="2" l="1"/>
  <c r="CN31" i="2"/>
  <c r="CN32" i="2"/>
  <c r="CP30" i="2" l="1"/>
  <c r="CO32" i="2"/>
  <c r="CO31" i="2"/>
  <c r="CQ30" i="2" l="1"/>
  <c r="CP32" i="2"/>
  <c r="CP31" i="2"/>
  <c r="CR30" i="2" l="1"/>
  <c r="CQ32" i="2"/>
  <c r="CQ31" i="2"/>
  <c r="CL37" i="2" l="1"/>
  <c r="CR32" i="2"/>
  <c r="CR31" i="2"/>
  <c r="CM37" i="2" l="1"/>
  <c r="CL38" i="2"/>
  <c r="CL39" i="2"/>
  <c r="CN37" i="2" l="1"/>
  <c r="CM38" i="2"/>
  <c r="CM39" i="2"/>
  <c r="CO37" i="2" l="1"/>
  <c r="CN38" i="2"/>
  <c r="CN39" i="2"/>
  <c r="CP37" i="2" l="1"/>
  <c r="CO39" i="2"/>
  <c r="CO38" i="2"/>
  <c r="CQ37" i="2" l="1"/>
  <c r="CP39" i="2"/>
  <c r="CP38" i="2"/>
  <c r="CR37" i="2" l="1"/>
  <c r="CQ38" i="2"/>
  <c r="CQ39" i="2"/>
  <c r="CL44" i="2" l="1"/>
  <c r="CR39" i="2"/>
  <c r="CR38" i="2"/>
  <c r="CM44" i="2" l="1"/>
  <c r="CL46" i="2"/>
  <c r="CL45" i="2"/>
  <c r="CN44" i="2" l="1"/>
  <c r="CM46" i="2"/>
  <c r="CM45" i="2"/>
  <c r="CO44" i="2" l="1"/>
  <c r="CN46" i="2"/>
  <c r="CN45" i="2"/>
  <c r="CP44" i="2" l="1"/>
  <c r="CO45" i="2"/>
  <c r="CO46" i="2"/>
  <c r="CQ44" i="2" l="1"/>
  <c r="CP46" i="2"/>
  <c r="CP45" i="2"/>
  <c r="CR44" i="2" l="1"/>
  <c r="CQ46" i="2"/>
  <c r="CQ45" i="2"/>
  <c r="CL51" i="2" l="1"/>
  <c r="CR45" i="2"/>
  <c r="CR46" i="2"/>
  <c r="CM51" i="2" l="1"/>
  <c r="CL52" i="2"/>
  <c r="CL53" i="2"/>
  <c r="CN51" i="2" l="1"/>
  <c r="CM53" i="2"/>
  <c r="CM52" i="2"/>
  <c r="CO51" i="2" l="1"/>
  <c r="CN52" i="2"/>
  <c r="CN53" i="2"/>
  <c r="CP51" i="2" l="1"/>
  <c r="CO53" i="2"/>
  <c r="CO52" i="2"/>
  <c r="CQ51" i="2" l="1"/>
  <c r="CP53" i="2"/>
  <c r="CP52" i="2"/>
  <c r="CR51" i="2" l="1"/>
  <c r="CQ52" i="2"/>
  <c r="CQ53" i="2"/>
  <c r="CT30" i="2" l="1"/>
  <c r="CR52" i="2"/>
  <c r="CR53" i="2"/>
  <c r="CU30" i="2" l="1"/>
  <c r="CT31" i="2"/>
  <c r="CT32" i="2"/>
  <c r="CV30" i="2" l="1"/>
  <c r="CU31" i="2"/>
  <c r="CU32" i="2"/>
  <c r="CW30" i="2" l="1"/>
  <c r="CV32" i="2"/>
  <c r="CV31" i="2"/>
  <c r="CX30" i="2" l="1"/>
  <c r="CW32" i="2"/>
  <c r="CW31" i="2"/>
  <c r="CY30" i="2" l="1"/>
  <c r="CX31" i="2"/>
  <c r="CX32" i="2"/>
  <c r="CZ30" i="2" l="1"/>
  <c r="CY31" i="2"/>
  <c r="CY32" i="2"/>
  <c r="CT37" i="2" l="1"/>
  <c r="CZ31" i="2"/>
  <c r="CZ32" i="2"/>
  <c r="CU37" i="2" l="1"/>
  <c r="CT39" i="2"/>
  <c r="CT38" i="2"/>
  <c r="CV37" i="2" l="1"/>
  <c r="CU38" i="2"/>
  <c r="CU39" i="2"/>
  <c r="CW37" i="2" l="1"/>
  <c r="CV38" i="2"/>
  <c r="CV39" i="2"/>
  <c r="CX37" i="2" l="1"/>
  <c r="CW38" i="2"/>
  <c r="CW39" i="2"/>
  <c r="CY37" i="2" l="1"/>
  <c r="CX38" i="2"/>
  <c r="CX39" i="2"/>
  <c r="CZ37" i="2" l="1"/>
  <c r="CY39" i="2"/>
  <c r="CY38" i="2"/>
  <c r="CT44" i="2" l="1"/>
  <c r="CZ39" i="2"/>
  <c r="CZ38" i="2"/>
  <c r="CU44" i="2" l="1"/>
  <c r="CT46" i="2"/>
  <c r="CT45" i="2"/>
  <c r="CV44" i="2" l="1"/>
  <c r="CU45" i="2"/>
  <c r="CU46" i="2"/>
  <c r="CW44" i="2" l="1"/>
  <c r="CV45" i="2"/>
  <c r="CV46" i="2"/>
  <c r="CX44" i="2" l="1"/>
  <c r="CW45" i="2"/>
  <c r="CW46" i="2"/>
  <c r="CY44" i="2" l="1"/>
  <c r="CX45" i="2"/>
  <c r="CX46" i="2"/>
  <c r="CZ44" i="2" l="1"/>
  <c r="CY45" i="2"/>
  <c r="CY46" i="2"/>
  <c r="CT51" i="2" l="1"/>
  <c r="CZ45" i="2"/>
  <c r="CZ46" i="2"/>
  <c r="CU51" i="2" l="1"/>
  <c r="CT53" i="2"/>
  <c r="CT52" i="2"/>
  <c r="CV51" i="2" l="1"/>
  <c r="CU52" i="2"/>
  <c r="CU53" i="2"/>
  <c r="CW51" i="2" l="1"/>
  <c r="CV52" i="2"/>
  <c r="CV53" i="2"/>
  <c r="CX51" i="2" l="1"/>
  <c r="CW52" i="2"/>
  <c r="CW53" i="2"/>
  <c r="CY51" i="2" l="1"/>
  <c r="CX52" i="2"/>
  <c r="CX53" i="2"/>
  <c r="CZ51" i="2" l="1"/>
  <c r="CY52" i="2"/>
  <c r="CY53" i="2"/>
  <c r="DB30" i="2" l="1"/>
  <c r="CZ52" i="2"/>
  <c r="CZ53" i="2"/>
  <c r="DC30" i="2" l="1"/>
  <c r="DB31" i="2"/>
  <c r="DB32" i="2"/>
  <c r="DD30" i="2" l="1"/>
  <c r="DC31" i="2"/>
  <c r="DC32" i="2"/>
  <c r="DE30" i="2" l="1"/>
  <c r="DD31" i="2"/>
  <c r="DD32" i="2"/>
  <c r="DF30" i="2" l="1"/>
  <c r="DE31" i="2"/>
  <c r="DE32" i="2"/>
  <c r="DG30" i="2" l="1"/>
  <c r="DF32" i="2"/>
  <c r="DF31" i="2"/>
  <c r="DH30" i="2" l="1"/>
  <c r="DG32" i="2"/>
  <c r="DG31" i="2"/>
  <c r="DB37" i="2" l="1"/>
  <c r="DH31" i="2"/>
  <c r="DH32" i="2"/>
  <c r="DC37" i="2" l="1"/>
  <c r="DB38" i="2"/>
  <c r="DB39" i="2"/>
  <c r="DD37" i="2" l="1"/>
  <c r="DC38" i="2"/>
  <c r="DC39" i="2"/>
  <c r="DE37" i="2" l="1"/>
  <c r="DD38" i="2"/>
  <c r="DD39" i="2"/>
  <c r="DF37" i="2" l="1"/>
  <c r="DE38" i="2"/>
  <c r="DE39" i="2"/>
  <c r="DG37" i="2" l="1"/>
  <c r="DF38" i="2"/>
  <c r="DF39" i="2"/>
  <c r="DH37" i="2" l="1"/>
  <c r="DG38" i="2"/>
  <c r="DG39" i="2"/>
  <c r="DB44" i="2" l="1"/>
  <c r="DH38" i="2"/>
  <c r="DH39" i="2"/>
  <c r="DC44" i="2" l="1"/>
  <c r="DB46" i="2"/>
  <c r="DB45" i="2"/>
  <c r="DD44" i="2" l="1"/>
  <c r="DC46" i="2"/>
  <c r="DC45" i="2"/>
  <c r="DE44" i="2" l="1"/>
  <c r="DD46" i="2"/>
  <c r="DD45" i="2"/>
  <c r="DF44" i="2" l="1"/>
  <c r="DE46" i="2"/>
  <c r="DE45" i="2"/>
  <c r="DG44" i="2" l="1"/>
  <c r="DF45" i="2"/>
  <c r="DF46" i="2"/>
  <c r="DH44" i="2" l="1"/>
  <c r="DG46" i="2"/>
  <c r="DG45" i="2"/>
  <c r="DB51" i="2" l="1"/>
  <c r="DH45" i="2"/>
  <c r="DH46" i="2"/>
  <c r="DC51" i="2" l="1"/>
  <c r="DB52" i="2"/>
  <c r="DB53" i="2"/>
  <c r="DD51" i="2" l="1"/>
  <c r="DC52" i="2"/>
  <c r="DC53" i="2"/>
  <c r="DE51" i="2" l="1"/>
  <c r="DD52" i="2"/>
  <c r="DD53" i="2"/>
  <c r="DF51" i="2" l="1"/>
  <c r="DE52" i="2"/>
  <c r="DE53" i="2"/>
  <c r="DG51" i="2" l="1"/>
  <c r="DF52" i="2"/>
  <c r="DF53" i="2"/>
  <c r="DH51" i="2" l="1"/>
  <c r="DG53" i="2"/>
  <c r="DG52" i="2"/>
  <c r="DJ30" i="2" l="1"/>
  <c r="DH52" i="2"/>
  <c r="DH53" i="2"/>
  <c r="DK30" i="2" l="1"/>
  <c r="DJ32" i="2"/>
  <c r="DJ31" i="2"/>
  <c r="DL30" i="2" l="1"/>
  <c r="DK31" i="2"/>
  <c r="DK32" i="2"/>
  <c r="DM30" i="2" l="1"/>
  <c r="DL31" i="2"/>
  <c r="DL32" i="2"/>
  <c r="DN30" i="2" l="1"/>
  <c r="DM31" i="2"/>
  <c r="DM32" i="2"/>
  <c r="DO30" i="2" l="1"/>
  <c r="DN31" i="2"/>
  <c r="DN32" i="2"/>
  <c r="DP30" i="2" l="1"/>
  <c r="DO32" i="2"/>
  <c r="DO31" i="2"/>
  <c r="DJ37" i="2" l="1"/>
  <c r="DP32" i="2"/>
  <c r="DP31" i="2"/>
  <c r="DK37" i="2" l="1"/>
  <c r="DJ38" i="2"/>
  <c r="DJ39" i="2"/>
  <c r="DL37" i="2" l="1"/>
  <c r="DK38" i="2"/>
  <c r="DK39" i="2"/>
  <c r="DM37" i="2" l="1"/>
  <c r="DL38" i="2"/>
  <c r="DL39" i="2"/>
  <c r="DN37" i="2" l="1"/>
  <c r="DM38" i="2"/>
  <c r="DM39" i="2"/>
  <c r="DO37" i="2" l="1"/>
  <c r="DN38" i="2"/>
  <c r="DN39" i="2"/>
  <c r="DP37" i="2" l="1"/>
  <c r="DO39" i="2"/>
  <c r="DO38" i="2"/>
  <c r="DJ44" i="2" l="1"/>
  <c r="DP39" i="2"/>
  <c r="DP38" i="2"/>
  <c r="DK44" i="2" l="1"/>
  <c r="DJ45" i="2"/>
  <c r="DJ46" i="2"/>
  <c r="DL44" i="2" l="1"/>
  <c r="DK45" i="2"/>
  <c r="DK46" i="2"/>
  <c r="DM44" i="2" l="1"/>
  <c r="DL45" i="2"/>
  <c r="DL46" i="2"/>
  <c r="DN44" i="2" l="1"/>
  <c r="DM46" i="2"/>
  <c r="DM45" i="2"/>
  <c r="DO44" i="2" l="1"/>
  <c r="DN46" i="2"/>
  <c r="DN45" i="2"/>
  <c r="DP44" i="2" l="1"/>
  <c r="DO45" i="2"/>
  <c r="DO46" i="2"/>
  <c r="DJ51" i="2" l="1"/>
  <c r="DP45" i="2"/>
  <c r="DP46" i="2"/>
  <c r="DK51" i="2" l="1"/>
  <c r="DJ53" i="2"/>
  <c r="DJ52" i="2"/>
  <c r="DL51" i="2" l="1"/>
  <c r="DK52" i="2"/>
  <c r="DK53" i="2"/>
  <c r="DM51" i="2" l="1"/>
  <c r="DL53" i="2"/>
  <c r="DL52" i="2"/>
  <c r="DN51" i="2" l="1"/>
  <c r="DM52" i="2"/>
  <c r="DM53" i="2"/>
  <c r="DO51" i="2" l="1"/>
  <c r="DN52" i="2"/>
  <c r="DN53" i="2"/>
  <c r="DP51" i="2" l="1"/>
  <c r="DO52" i="2"/>
  <c r="DO53" i="2"/>
  <c r="DR30" i="2" l="1"/>
  <c r="DP52" i="2"/>
  <c r="DP53" i="2"/>
  <c r="DS30" i="2" l="1"/>
  <c r="DR31" i="2"/>
  <c r="DR32" i="2"/>
  <c r="DT30" i="2" l="1"/>
  <c r="DS31" i="2"/>
  <c r="DS32" i="2"/>
  <c r="DU30" i="2" l="1"/>
  <c r="DT32" i="2"/>
  <c r="DT31" i="2"/>
  <c r="DV30" i="2" l="1"/>
  <c r="DU31" i="2"/>
  <c r="DU32" i="2"/>
  <c r="DW30" i="2" l="1"/>
  <c r="DV31" i="2"/>
  <c r="DV32" i="2"/>
  <c r="DX30" i="2" l="1"/>
  <c r="DW32" i="2"/>
  <c r="DW31" i="2"/>
  <c r="DR37" i="2" l="1"/>
  <c r="DX32" i="2"/>
  <c r="DX31" i="2"/>
  <c r="DS37" i="2" l="1"/>
  <c r="DR38" i="2"/>
  <c r="DR39" i="2"/>
  <c r="DT37" i="2" l="1"/>
  <c r="DS38" i="2"/>
  <c r="DS39" i="2"/>
  <c r="DU37" i="2" l="1"/>
  <c r="DT39" i="2"/>
  <c r="DT38" i="2"/>
  <c r="DV37" i="2" l="1"/>
  <c r="DU38" i="2"/>
  <c r="DU39" i="2"/>
  <c r="DW37" i="2" l="1"/>
  <c r="DV38" i="2"/>
  <c r="DV39" i="2"/>
  <c r="DX37" i="2" l="1"/>
  <c r="DW39" i="2"/>
  <c r="DW38" i="2"/>
  <c r="DR44" i="2" l="1"/>
  <c r="DX38" i="2"/>
  <c r="DX39" i="2"/>
  <c r="DS44" i="2" l="1"/>
  <c r="DR45" i="2"/>
  <c r="DR46" i="2"/>
  <c r="DT44" i="2" l="1"/>
  <c r="DS46" i="2"/>
  <c r="DS45" i="2"/>
  <c r="DU44" i="2" l="1"/>
  <c r="DT46" i="2"/>
  <c r="DT45" i="2"/>
  <c r="DV44" i="2" l="1"/>
  <c r="DU45" i="2"/>
  <c r="DU46" i="2"/>
  <c r="DW44" i="2" l="1"/>
  <c r="DV45" i="2"/>
  <c r="DV46" i="2"/>
  <c r="DX44" i="2" l="1"/>
  <c r="DW45" i="2"/>
  <c r="DW46" i="2"/>
  <c r="DR51" i="2" l="1"/>
  <c r="DX45" i="2"/>
  <c r="DX46" i="2"/>
  <c r="DS51" i="2" l="1"/>
  <c r="DR53" i="2"/>
  <c r="DR52" i="2"/>
  <c r="DT51" i="2" l="1"/>
  <c r="DS52" i="2"/>
  <c r="DS53" i="2"/>
  <c r="DU51" i="2" l="1"/>
  <c r="DT53" i="2"/>
  <c r="DT52" i="2"/>
  <c r="DV51" i="2" l="1"/>
  <c r="DU53" i="2"/>
  <c r="DU52" i="2"/>
  <c r="DW51" i="2" l="1"/>
  <c r="DV53" i="2"/>
  <c r="DV52" i="2"/>
  <c r="DX51" i="2" l="1"/>
  <c r="DW52" i="2"/>
  <c r="DW53" i="2"/>
  <c r="DZ30" i="2" l="1"/>
  <c r="DX52" i="2"/>
  <c r="DX53" i="2"/>
  <c r="EA30" i="2" l="1"/>
  <c r="DZ31" i="2"/>
  <c r="DZ32" i="2"/>
  <c r="EB30" i="2" l="1"/>
  <c r="EA31" i="2"/>
  <c r="EA32" i="2"/>
  <c r="EC30" i="2" l="1"/>
  <c r="EB32" i="2"/>
  <c r="EB31" i="2"/>
  <c r="ED30" i="2" l="1"/>
  <c r="EC31" i="2"/>
  <c r="EC32" i="2"/>
  <c r="EE30" i="2" l="1"/>
  <c r="ED32" i="2"/>
  <c r="ED31" i="2"/>
  <c r="EF30" i="2" l="1"/>
  <c r="EE32" i="2"/>
  <c r="EE31" i="2"/>
  <c r="DZ37" i="2" l="1"/>
  <c r="EF31" i="2"/>
  <c r="EF32" i="2"/>
  <c r="EA37" i="2" l="1"/>
  <c r="DZ38" i="2"/>
  <c r="DZ39" i="2"/>
  <c r="EB37" i="2" l="1"/>
  <c r="EA38" i="2"/>
  <c r="EA39" i="2"/>
  <c r="EC37" i="2" l="1"/>
  <c r="EB38" i="2"/>
  <c r="EB39" i="2"/>
  <c r="ED37" i="2" l="1"/>
  <c r="EC39" i="2"/>
  <c r="EC38" i="2"/>
  <c r="EE37" i="2" l="1"/>
  <c r="ED38" i="2"/>
  <c r="ED39" i="2"/>
  <c r="EF37" i="2" l="1"/>
  <c r="EE38" i="2"/>
  <c r="EE39" i="2"/>
  <c r="DZ44" i="2" l="1"/>
  <c r="EF38" i="2"/>
  <c r="EF39" i="2"/>
  <c r="EA44" i="2" l="1"/>
  <c r="DZ46" i="2"/>
  <c r="DZ45" i="2"/>
  <c r="EB44" i="2" l="1"/>
  <c r="EA45" i="2"/>
  <c r="EA46" i="2"/>
  <c r="EC44" i="2" l="1"/>
  <c r="EB45" i="2"/>
  <c r="EB46" i="2"/>
  <c r="ED44" i="2" l="1"/>
  <c r="EC45" i="2"/>
  <c r="EC46" i="2"/>
  <c r="EE44" i="2" l="1"/>
  <c r="ED45" i="2"/>
  <c r="ED46" i="2"/>
  <c r="EF44" i="2" l="1"/>
  <c r="EE45" i="2"/>
  <c r="EE46" i="2"/>
  <c r="DZ51" i="2" l="1"/>
  <c r="EF45" i="2"/>
  <c r="EF46" i="2"/>
  <c r="EA51" i="2" l="1"/>
  <c r="DZ53" i="2"/>
  <c r="DZ52" i="2"/>
  <c r="EB51" i="2" l="1"/>
  <c r="EA53" i="2"/>
  <c r="EA52" i="2"/>
  <c r="EC51" i="2" l="1"/>
  <c r="EB53" i="2"/>
  <c r="EB52" i="2"/>
  <c r="ED51" i="2" l="1"/>
  <c r="EC52" i="2"/>
  <c r="EC53" i="2"/>
  <c r="EE51" i="2" l="1"/>
  <c r="ED52" i="2"/>
  <c r="ED53" i="2"/>
  <c r="EF51" i="2" l="1"/>
  <c r="EE52" i="2"/>
  <c r="EE53" i="2"/>
  <c r="EH30" i="2" l="1"/>
  <c r="EF53" i="2"/>
  <c r="EF52" i="2"/>
  <c r="EI30" i="2" l="1"/>
  <c r="EH31" i="2"/>
  <c r="EH32" i="2"/>
  <c r="EJ30" i="2" l="1"/>
  <c r="EI31" i="2"/>
  <c r="EI32" i="2"/>
  <c r="EK30" i="2" l="1"/>
  <c r="EJ31" i="2"/>
  <c r="EJ32" i="2"/>
  <c r="EL30" i="2" l="1"/>
  <c r="EK31" i="2"/>
  <c r="EK32" i="2"/>
  <c r="EM30" i="2" l="1"/>
  <c r="EL32" i="2"/>
  <c r="EL31" i="2"/>
  <c r="EN30" i="2" l="1"/>
  <c r="EM32" i="2"/>
  <c r="EM31" i="2"/>
  <c r="EH37" i="2" l="1"/>
  <c r="EN31" i="2"/>
  <c r="EN32" i="2"/>
  <c r="EI37" i="2" l="1"/>
  <c r="EH39" i="2"/>
  <c r="EH38" i="2"/>
  <c r="EJ37" i="2" l="1"/>
  <c r="EI38" i="2"/>
  <c r="EI39" i="2"/>
  <c r="EK37" i="2" l="1"/>
  <c r="EJ39" i="2"/>
  <c r="EJ38" i="2"/>
  <c r="EL37" i="2" l="1"/>
  <c r="EK38" i="2"/>
  <c r="EK39" i="2"/>
  <c r="EM37" i="2" l="1"/>
  <c r="EL39" i="2"/>
  <c r="EL38" i="2"/>
  <c r="EN37" i="2" l="1"/>
  <c r="EM39" i="2"/>
  <c r="EM38" i="2"/>
  <c r="EH44" i="2" l="1"/>
  <c r="EN38" i="2"/>
  <c r="EN39" i="2"/>
  <c r="EI44" i="2" l="1"/>
  <c r="EH46" i="2"/>
  <c r="EH45" i="2"/>
  <c r="EJ44" i="2" l="1"/>
  <c r="EI46" i="2"/>
  <c r="EI45" i="2"/>
  <c r="EK44" i="2" l="1"/>
  <c r="EJ45" i="2"/>
  <c r="EJ46" i="2"/>
  <c r="EL44" i="2" l="1"/>
  <c r="EK45" i="2"/>
  <c r="EK46" i="2"/>
  <c r="EM44" i="2" l="1"/>
  <c r="EL45" i="2"/>
  <c r="EL46" i="2"/>
  <c r="EN44" i="2" l="1"/>
  <c r="EM46" i="2"/>
  <c r="EM45" i="2"/>
  <c r="EH51" i="2" l="1"/>
  <c r="EN45" i="2"/>
  <c r="EN46" i="2"/>
  <c r="EI51" i="2" l="1"/>
  <c r="EH52" i="2"/>
  <c r="EH53" i="2"/>
  <c r="EJ51" i="2" l="1"/>
  <c r="EI52" i="2"/>
  <c r="EI53" i="2"/>
  <c r="EK51" i="2" l="1"/>
  <c r="EJ53" i="2"/>
  <c r="EJ52" i="2"/>
  <c r="EL51" i="2" l="1"/>
  <c r="EK52" i="2"/>
  <c r="EK53" i="2"/>
  <c r="EM51" i="2" l="1"/>
  <c r="EL53" i="2"/>
  <c r="EL52" i="2"/>
  <c r="EN51" i="2" l="1"/>
  <c r="EM53" i="2"/>
  <c r="EM52" i="2"/>
  <c r="EP30" i="2" l="1"/>
  <c r="EN53" i="2"/>
  <c r="EN52" i="2"/>
  <c r="EQ30" i="2" l="1"/>
  <c r="EP32" i="2"/>
  <c r="EP31" i="2"/>
  <c r="ER30" i="2" l="1"/>
  <c r="EQ31" i="2"/>
  <c r="EQ32" i="2"/>
  <c r="ES30" i="2" l="1"/>
  <c r="ER31" i="2"/>
  <c r="ER32" i="2"/>
  <c r="ET30" i="2" l="1"/>
  <c r="ES31" i="2"/>
  <c r="ES32" i="2"/>
  <c r="EU30" i="2" l="1"/>
  <c r="ET31" i="2"/>
  <c r="ET32" i="2"/>
  <c r="EV30" i="2" l="1"/>
  <c r="EU31" i="2"/>
  <c r="EU32" i="2"/>
  <c r="EP37" i="2" l="1"/>
  <c r="EV32" i="2"/>
  <c r="EV31" i="2"/>
  <c r="EQ37" i="2" l="1"/>
  <c r="EP38" i="2"/>
  <c r="EP39" i="2"/>
  <c r="ER37" i="2" l="1"/>
  <c r="EQ38" i="2"/>
  <c r="EQ39" i="2"/>
  <c r="ES37" i="2" l="1"/>
  <c r="ER38" i="2"/>
  <c r="ER39" i="2"/>
  <c r="ET37" i="2" l="1"/>
  <c r="ES38" i="2"/>
  <c r="ES39" i="2"/>
  <c r="EU37" i="2" l="1"/>
  <c r="ET38" i="2"/>
  <c r="ET39" i="2"/>
  <c r="EV37" i="2" l="1"/>
  <c r="EU38" i="2"/>
  <c r="EU39" i="2"/>
  <c r="EP44" i="2" l="1"/>
  <c r="EV38" i="2"/>
  <c r="EV39" i="2"/>
  <c r="EQ44" i="2" l="1"/>
  <c r="EP46" i="2"/>
  <c r="EP45" i="2"/>
  <c r="ER44" i="2" l="1"/>
  <c r="EQ46" i="2"/>
  <c r="EQ45" i="2"/>
  <c r="ES44" i="2" l="1"/>
  <c r="ER46" i="2"/>
  <c r="ER45" i="2"/>
  <c r="ET44" i="2" l="1"/>
  <c r="ES45" i="2"/>
  <c r="ES46" i="2"/>
  <c r="EU44" i="2" l="1"/>
  <c r="ET45" i="2"/>
  <c r="ET46" i="2"/>
  <c r="EV44" i="2" l="1"/>
  <c r="EU45" i="2"/>
  <c r="EU46" i="2"/>
  <c r="EP51" i="2" l="1"/>
  <c r="EV45" i="2"/>
  <c r="EV46" i="2"/>
  <c r="EQ51" i="2" l="1"/>
  <c r="EP53" i="2"/>
  <c r="EP52" i="2"/>
  <c r="ER51" i="2" l="1"/>
  <c r="EQ52" i="2"/>
  <c r="EQ53" i="2"/>
  <c r="ES51" i="2" l="1"/>
  <c r="ER52" i="2"/>
  <c r="ER53" i="2"/>
  <c r="ET51" i="2" l="1"/>
  <c r="ES53" i="2"/>
  <c r="ES52" i="2"/>
  <c r="EU51" i="2" l="1"/>
  <c r="ET52" i="2"/>
  <c r="ET53" i="2"/>
  <c r="EV51" i="2" l="1"/>
  <c r="EU52" i="2"/>
  <c r="EU53" i="2"/>
  <c r="EX30" i="2" l="1"/>
  <c r="EV52" i="2"/>
  <c r="EV53" i="2"/>
  <c r="EY30" i="2" l="1"/>
  <c r="EX31" i="2"/>
  <c r="EX32" i="2"/>
  <c r="EZ30" i="2" l="1"/>
  <c r="EY32" i="2"/>
  <c r="EY31" i="2"/>
  <c r="FA30" i="2" l="1"/>
  <c r="EZ31" i="2"/>
  <c r="EZ32" i="2"/>
  <c r="FB30" i="2" l="1"/>
  <c r="FA32" i="2"/>
  <c r="FA31" i="2"/>
  <c r="FC30" i="2" l="1"/>
  <c r="FB31" i="2"/>
  <c r="FB32" i="2"/>
  <c r="FD30" i="2" l="1"/>
  <c r="FC32" i="2"/>
  <c r="FC31" i="2"/>
  <c r="EX37" i="2" l="1"/>
  <c r="FD31" i="2"/>
  <c r="FD32" i="2"/>
  <c r="EY37" i="2" l="1"/>
  <c r="EX39" i="2"/>
  <c r="EX38" i="2"/>
  <c r="EZ37" i="2" l="1"/>
  <c r="EY38" i="2"/>
  <c r="EY39" i="2"/>
  <c r="FA37" i="2" l="1"/>
  <c r="EZ38" i="2"/>
  <c r="EZ39" i="2"/>
  <c r="FB37" i="2" l="1"/>
  <c r="FA39" i="2"/>
  <c r="FA38" i="2"/>
  <c r="FC37" i="2" l="1"/>
  <c r="FB38" i="2"/>
  <c r="FB39" i="2"/>
  <c r="FD37" i="2" l="1"/>
  <c r="FC38" i="2"/>
  <c r="FC39" i="2"/>
  <c r="EX44" i="2" l="1"/>
  <c r="FD38" i="2"/>
  <c r="FD39" i="2"/>
  <c r="EY44" i="2" l="1"/>
  <c r="EX45" i="2"/>
  <c r="EX46" i="2"/>
  <c r="EZ44" i="2" l="1"/>
  <c r="EY46" i="2"/>
  <c r="EY45" i="2"/>
  <c r="FA44" i="2" l="1"/>
  <c r="EZ46" i="2"/>
  <c r="EZ45" i="2"/>
  <c r="FB44" i="2" l="1"/>
  <c r="FA45" i="2"/>
  <c r="FA46" i="2"/>
  <c r="FC44" i="2" l="1"/>
  <c r="FB46" i="2"/>
  <c r="FB45" i="2"/>
  <c r="FD44" i="2" l="1"/>
  <c r="FC45" i="2"/>
  <c r="FC46" i="2"/>
  <c r="EX51" i="2" l="1"/>
  <c r="FD45" i="2"/>
  <c r="FD46" i="2"/>
  <c r="EY51" i="2" l="1"/>
  <c r="EX52" i="2"/>
  <c r="EX53" i="2"/>
  <c r="EZ51" i="2" l="1"/>
  <c r="EY52" i="2"/>
  <c r="EY53" i="2"/>
  <c r="FA51" i="2" l="1"/>
  <c r="EZ53" i="2"/>
  <c r="EZ52" i="2"/>
  <c r="FB51" i="2" l="1"/>
  <c r="FA52" i="2"/>
  <c r="FA53" i="2"/>
  <c r="FC51" i="2" l="1"/>
  <c r="FB53" i="2"/>
  <c r="FB52" i="2"/>
  <c r="FD51" i="2" l="1"/>
  <c r="FC52" i="2"/>
  <c r="FC53" i="2"/>
  <c r="FF30" i="2" l="1"/>
  <c r="FD52" i="2"/>
  <c r="FD53" i="2"/>
  <c r="FG30" i="2" l="1"/>
  <c r="FF31" i="2"/>
  <c r="FF32" i="2"/>
  <c r="FH30" i="2" l="1"/>
  <c r="FG32" i="2"/>
  <c r="FG31" i="2"/>
  <c r="FI30" i="2" l="1"/>
  <c r="FH32" i="2"/>
  <c r="FH31" i="2"/>
  <c r="FJ30" i="2" l="1"/>
  <c r="FI31" i="2"/>
  <c r="FI32" i="2"/>
  <c r="FK30" i="2" l="1"/>
  <c r="FJ32" i="2"/>
  <c r="FJ31" i="2"/>
  <c r="FL30" i="2" l="1"/>
  <c r="FK32" i="2"/>
  <c r="FK31" i="2"/>
  <c r="FF37" i="2" l="1"/>
  <c r="FL31" i="2"/>
  <c r="FL32" i="2"/>
  <c r="FG37" i="2" l="1"/>
  <c r="FF38" i="2"/>
  <c r="FF39" i="2"/>
  <c r="FH37" i="2" l="1"/>
  <c r="FG38" i="2"/>
  <c r="FG39" i="2"/>
  <c r="FI37" i="2" l="1"/>
  <c r="FH39" i="2"/>
  <c r="FH38" i="2"/>
  <c r="FJ37" i="2" l="1"/>
  <c r="FI38" i="2"/>
  <c r="FI39" i="2"/>
  <c r="FK37" i="2" l="1"/>
  <c r="FJ38" i="2"/>
  <c r="FJ39" i="2"/>
  <c r="FL37" i="2" l="1"/>
  <c r="FK39" i="2"/>
  <c r="FK38" i="2"/>
  <c r="FF44" i="2" l="1"/>
  <c r="FL39" i="2"/>
  <c r="FL38" i="2"/>
  <c r="FG44" i="2" l="1"/>
  <c r="FF45" i="2"/>
  <c r="FF46" i="2"/>
  <c r="FH44" i="2" l="1"/>
  <c r="FG45" i="2"/>
  <c r="FG46" i="2"/>
  <c r="FI44" i="2" l="1"/>
  <c r="FH46" i="2"/>
  <c r="FH45" i="2"/>
  <c r="FJ44" i="2" l="1"/>
  <c r="FI45" i="2"/>
  <c r="FI46" i="2"/>
  <c r="FK44" i="2" l="1"/>
  <c r="FJ46" i="2"/>
  <c r="FJ45" i="2"/>
  <c r="FL44" i="2" l="1"/>
  <c r="FK45" i="2"/>
  <c r="FK46" i="2"/>
  <c r="FF51" i="2" l="1"/>
  <c r="FL45" i="2"/>
  <c r="FL46" i="2"/>
  <c r="FG51" i="2" l="1"/>
  <c r="FF52" i="2"/>
  <c r="FF53" i="2"/>
  <c r="FH51" i="2" l="1"/>
  <c r="FG52" i="2"/>
  <c r="FG53" i="2"/>
  <c r="FI51" i="2" l="1"/>
  <c r="FH52" i="2"/>
  <c r="FH53" i="2"/>
  <c r="FJ51" i="2" l="1"/>
  <c r="FI52" i="2"/>
  <c r="FI53" i="2"/>
  <c r="FK51" i="2" l="1"/>
  <c r="FJ52" i="2"/>
  <c r="FJ53" i="2"/>
  <c r="FL51" i="2" l="1"/>
  <c r="FK52" i="2"/>
  <c r="FK53" i="2"/>
  <c r="FN30" i="2" l="1"/>
  <c r="FL52" i="2"/>
  <c r="FL53" i="2"/>
  <c r="FO30" i="2" l="1"/>
  <c r="FN32" i="2"/>
  <c r="FN31" i="2"/>
  <c r="FP30" i="2" l="1"/>
  <c r="FO32" i="2"/>
  <c r="FO31" i="2"/>
  <c r="FQ30" i="2" l="1"/>
  <c r="FP32" i="2"/>
  <c r="FP31" i="2"/>
  <c r="FR30" i="2" l="1"/>
  <c r="FQ32" i="2"/>
  <c r="FQ31" i="2"/>
  <c r="FS30" i="2" l="1"/>
  <c r="FR32" i="2"/>
  <c r="FR31" i="2"/>
  <c r="FT30" i="2" l="1"/>
  <c r="FS32" i="2"/>
  <c r="FS31" i="2"/>
  <c r="FN37" i="2" l="1"/>
  <c r="FT32" i="2"/>
  <c r="FT31" i="2"/>
  <c r="FO37" i="2" l="1"/>
  <c r="FN38" i="2"/>
  <c r="FN39" i="2"/>
  <c r="FP37" i="2" l="1"/>
  <c r="FO38" i="2"/>
  <c r="FO39" i="2"/>
  <c r="FQ37" i="2" l="1"/>
  <c r="FP38" i="2"/>
  <c r="FP39" i="2"/>
  <c r="FR37" i="2" l="1"/>
  <c r="FQ39" i="2"/>
  <c r="FQ38" i="2"/>
  <c r="FS37" i="2" l="1"/>
  <c r="FR38" i="2"/>
  <c r="FR39" i="2"/>
  <c r="FT37" i="2" l="1"/>
  <c r="FS39" i="2"/>
  <c r="FS38" i="2"/>
  <c r="FN44" i="2" l="1"/>
  <c r="FT39" i="2"/>
  <c r="FT38" i="2"/>
  <c r="FO44" i="2" l="1"/>
  <c r="FN46" i="2"/>
  <c r="FN45" i="2"/>
  <c r="FP44" i="2" l="1"/>
  <c r="FO46" i="2"/>
  <c r="FO45" i="2"/>
  <c r="FQ44" i="2" l="1"/>
  <c r="FP46" i="2"/>
  <c r="FP45" i="2"/>
  <c r="FR44" i="2" l="1"/>
  <c r="FQ45" i="2"/>
  <c r="FQ46" i="2"/>
  <c r="FS44" i="2" l="1"/>
  <c r="FR45" i="2"/>
  <c r="FR46" i="2"/>
  <c r="FT44" i="2" l="1"/>
  <c r="FS45" i="2"/>
  <c r="FS46" i="2"/>
  <c r="FN51" i="2" l="1"/>
  <c r="FT45" i="2"/>
  <c r="FT46" i="2"/>
  <c r="FO51" i="2" l="1"/>
  <c r="FN53" i="2"/>
  <c r="FN52" i="2"/>
  <c r="FP51" i="2" l="1"/>
  <c r="FO52" i="2"/>
  <c r="FO53" i="2"/>
  <c r="FQ51" i="2" l="1"/>
  <c r="FP53" i="2"/>
  <c r="FP52" i="2"/>
  <c r="FR51" i="2" l="1"/>
  <c r="FQ52" i="2"/>
  <c r="FQ53" i="2"/>
  <c r="FS51" i="2" l="1"/>
  <c r="FR52" i="2"/>
  <c r="FR53" i="2"/>
  <c r="FT51" i="2" l="1"/>
  <c r="FS53" i="2"/>
  <c r="FS52" i="2"/>
  <c r="FV30" i="2" l="1"/>
  <c r="FT53" i="2"/>
  <c r="FT52" i="2"/>
  <c r="FW30" i="2" l="1"/>
  <c r="FV31" i="2"/>
  <c r="FV32" i="2"/>
  <c r="FX30" i="2" l="1"/>
  <c r="FW32" i="2"/>
  <c r="FW31" i="2"/>
  <c r="FY30" i="2" l="1"/>
  <c r="FX31" i="2"/>
  <c r="FX32" i="2"/>
  <c r="FZ30" i="2" l="1"/>
  <c r="FY31" i="2"/>
  <c r="FY32" i="2"/>
  <c r="GA30" i="2" l="1"/>
  <c r="FZ31" i="2"/>
  <c r="FZ32" i="2"/>
  <c r="GB30" i="2" l="1"/>
  <c r="GA31" i="2"/>
  <c r="GA32" i="2"/>
  <c r="FV37" i="2" l="1"/>
  <c r="GB31" i="2"/>
  <c r="GB32" i="2"/>
  <c r="FW37" i="2" l="1"/>
  <c r="FV38" i="2"/>
  <c r="FV39" i="2"/>
  <c r="FX37" i="2" l="1"/>
  <c r="FW38" i="2"/>
  <c r="FW39" i="2"/>
  <c r="FY37" i="2" l="1"/>
  <c r="FX38" i="2"/>
  <c r="FX39" i="2"/>
  <c r="FZ37" i="2" l="1"/>
  <c r="FY38" i="2"/>
  <c r="FY39" i="2"/>
  <c r="GA37" i="2" l="1"/>
  <c r="FZ39" i="2"/>
  <c r="FZ38" i="2"/>
  <c r="GB37" i="2" l="1"/>
  <c r="GA38" i="2"/>
  <c r="GA39" i="2"/>
  <c r="FV44" i="2" l="1"/>
  <c r="GB38" i="2"/>
  <c r="GB39" i="2"/>
  <c r="FW44" i="2" l="1"/>
  <c r="FV45" i="2"/>
  <c r="FV46" i="2"/>
  <c r="FX44" i="2" l="1"/>
  <c r="FW46" i="2"/>
  <c r="FW45" i="2"/>
  <c r="FY44" i="2" l="1"/>
  <c r="FX45" i="2"/>
  <c r="FX46" i="2"/>
  <c r="FZ44" i="2" l="1"/>
  <c r="FY46" i="2"/>
  <c r="FY45" i="2"/>
  <c r="GA44" i="2" l="1"/>
  <c r="FZ45" i="2"/>
  <c r="FZ46" i="2"/>
  <c r="GB44" i="2" l="1"/>
  <c r="GA45" i="2"/>
  <c r="GA46" i="2"/>
  <c r="FV51" i="2" l="1"/>
  <c r="GB45" i="2"/>
  <c r="GB46" i="2"/>
  <c r="FW51" i="2" l="1"/>
  <c r="FV52" i="2"/>
  <c r="FV53" i="2"/>
  <c r="FX51" i="2" l="1"/>
  <c r="FW52" i="2"/>
  <c r="FW53" i="2"/>
  <c r="FY51" i="2" l="1"/>
  <c r="FX52" i="2"/>
  <c r="FX53" i="2"/>
  <c r="FZ51" i="2" l="1"/>
  <c r="FY53" i="2"/>
  <c r="FY52" i="2"/>
  <c r="GA51" i="2" l="1"/>
  <c r="FZ52" i="2"/>
  <c r="FZ53" i="2"/>
  <c r="GB51" i="2" l="1"/>
  <c r="GA53" i="2"/>
  <c r="GA52" i="2"/>
  <c r="GD30" i="2" l="1"/>
  <c r="GB52" i="2"/>
  <c r="GB53" i="2"/>
  <c r="GE30" i="2" l="1"/>
  <c r="GD32" i="2"/>
  <c r="GD31" i="2"/>
  <c r="GF30" i="2" l="1"/>
  <c r="GE31" i="2"/>
  <c r="GE32" i="2"/>
  <c r="GG30" i="2" l="1"/>
  <c r="GF32" i="2"/>
  <c r="GF31" i="2"/>
  <c r="GH30" i="2" l="1"/>
  <c r="GG32" i="2"/>
  <c r="GG31" i="2"/>
  <c r="GI30" i="2" l="1"/>
  <c r="GH31" i="2"/>
  <c r="GH32" i="2"/>
  <c r="GJ30" i="2" l="1"/>
  <c r="GI32" i="2"/>
  <c r="GI31" i="2"/>
  <c r="GD37" i="2" l="1"/>
  <c r="GJ32" i="2"/>
  <c r="GJ31" i="2"/>
  <c r="GE37" i="2" l="1"/>
  <c r="GD38" i="2"/>
  <c r="GD39" i="2"/>
  <c r="GF37" i="2" l="1"/>
  <c r="GE39" i="2"/>
  <c r="GE38" i="2"/>
  <c r="GG37" i="2" l="1"/>
  <c r="GF38" i="2"/>
  <c r="GF39" i="2"/>
  <c r="GH37" i="2" l="1"/>
  <c r="GG38" i="2"/>
  <c r="GG39" i="2"/>
  <c r="GI37" i="2" l="1"/>
  <c r="GH39" i="2"/>
  <c r="GH38" i="2"/>
  <c r="GJ37" i="2" l="1"/>
  <c r="GI39" i="2"/>
  <c r="GI38" i="2"/>
  <c r="GD44" i="2" l="1"/>
  <c r="GJ39" i="2"/>
  <c r="GJ38" i="2"/>
  <c r="GE44" i="2" l="1"/>
  <c r="GD45" i="2"/>
  <c r="GD46" i="2"/>
  <c r="GF44" i="2" l="1"/>
  <c r="GE45" i="2"/>
  <c r="GE46" i="2"/>
  <c r="GG44" i="2" l="1"/>
  <c r="GF46" i="2"/>
  <c r="GF45" i="2"/>
  <c r="GH44" i="2" l="1"/>
  <c r="GG45" i="2"/>
  <c r="GG46" i="2"/>
  <c r="GI44" i="2" l="1"/>
  <c r="GH46" i="2"/>
  <c r="GH45" i="2"/>
  <c r="GJ44" i="2" l="1"/>
  <c r="GI45" i="2"/>
  <c r="GI46" i="2"/>
  <c r="GD51" i="2" l="1"/>
  <c r="GJ45" i="2"/>
  <c r="GJ46" i="2"/>
  <c r="GE51" i="2" l="1"/>
  <c r="GD53" i="2"/>
  <c r="GD52" i="2"/>
  <c r="GF51" i="2" l="1"/>
  <c r="GE53" i="2"/>
  <c r="GE52" i="2"/>
  <c r="GG51" i="2" l="1"/>
  <c r="GF52" i="2"/>
  <c r="GF53" i="2"/>
  <c r="GH51" i="2" l="1"/>
  <c r="GG52" i="2"/>
  <c r="GG53" i="2"/>
  <c r="GI51" i="2" l="1"/>
  <c r="GH53" i="2"/>
  <c r="GH52" i="2"/>
  <c r="GJ51" i="2" l="1"/>
  <c r="GI52" i="2"/>
  <c r="GI53" i="2"/>
  <c r="GL30" i="2" l="1"/>
  <c r="GJ52" i="2"/>
  <c r="GJ53" i="2"/>
  <c r="GM30" i="2" l="1"/>
  <c r="GL32" i="2"/>
  <c r="GL31" i="2"/>
  <c r="GN30" i="2" l="1"/>
  <c r="GM31" i="2"/>
  <c r="GM32" i="2"/>
  <c r="GO30" i="2" l="1"/>
  <c r="GN31" i="2"/>
  <c r="GN32" i="2"/>
  <c r="GP30" i="2" l="1"/>
  <c r="GO32" i="2"/>
  <c r="GO31" i="2"/>
  <c r="GQ30" i="2" l="1"/>
  <c r="GP31" i="2"/>
  <c r="GP32" i="2"/>
  <c r="GR30" i="2" l="1"/>
  <c r="GQ32" i="2"/>
  <c r="GQ31" i="2"/>
  <c r="GL37" i="2" l="1"/>
  <c r="GR32" i="2"/>
  <c r="GR31" i="2"/>
  <c r="GM37" i="2" l="1"/>
  <c r="GL38" i="2"/>
  <c r="GL39" i="2"/>
  <c r="GN37" i="2" l="1"/>
  <c r="GM38" i="2"/>
  <c r="GM39" i="2"/>
  <c r="GO37" i="2" l="1"/>
  <c r="GN38" i="2"/>
  <c r="GN39" i="2"/>
  <c r="GP37" i="2" l="1"/>
  <c r="GO38" i="2"/>
  <c r="GO39" i="2"/>
  <c r="GQ37" i="2" l="1"/>
  <c r="GP39" i="2"/>
  <c r="GP38" i="2"/>
  <c r="GR37" i="2" l="1"/>
  <c r="GQ38" i="2"/>
  <c r="GQ39" i="2"/>
  <c r="GL44" i="2" l="1"/>
  <c r="GR39" i="2"/>
  <c r="GR38" i="2"/>
  <c r="GM44" i="2" l="1"/>
  <c r="GL45" i="2"/>
  <c r="GL46" i="2"/>
  <c r="GN44" i="2" l="1"/>
  <c r="GM45" i="2"/>
  <c r="GM46" i="2"/>
  <c r="GO44" i="2" l="1"/>
  <c r="GN45" i="2"/>
  <c r="GN46" i="2"/>
  <c r="GP44" i="2" l="1"/>
  <c r="GO45" i="2"/>
  <c r="GO46" i="2"/>
  <c r="GQ44" i="2" l="1"/>
  <c r="GP45" i="2"/>
  <c r="GP46" i="2"/>
  <c r="GR44" i="2" l="1"/>
  <c r="GQ45" i="2"/>
  <c r="GQ46" i="2"/>
  <c r="GL51" i="2" l="1"/>
  <c r="GR45" i="2"/>
  <c r="GR46" i="2"/>
  <c r="GM51" i="2" l="1"/>
  <c r="GL52" i="2"/>
  <c r="GL53" i="2"/>
  <c r="GN51" i="2" l="1"/>
  <c r="GM52" i="2"/>
  <c r="GM53" i="2"/>
  <c r="GO51" i="2" l="1"/>
  <c r="GN53" i="2"/>
  <c r="GN52" i="2"/>
  <c r="GP51" i="2" l="1"/>
  <c r="GO53" i="2"/>
  <c r="GO52" i="2"/>
  <c r="GQ51" i="2" l="1"/>
  <c r="GP53" i="2"/>
  <c r="GP52" i="2"/>
  <c r="GR51" i="2" l="1"/>
  <c r="GQ52" i="2"/>
  <c r="GQ53" i="2"/>
  <c r="GT30" i="2" l="1"/>
  <c r="GR52" i="2"/>
  <c r="GR53" i="2"/>
  <c r="GU30" i="2" l="1"/>
  <c r="GT31" i="2"/>
  <c r="GT32" i="2"/>
  <c r="GV30" i="2" l="1"/>
  <c r="GU31" i="2"/>
  <c r="GU32" i="2"/>
  <c r="GW30" i="2" l="1"/>
  <c r="GV31" i="2"/>
  <c r="GV32" i="2"/>
  <c r="GX30" i="2" l="1"/>
  <c r="GW31" i="2"/>
  <c r="GW32" i="2"/>
  <c r="GY30" i="2" l="1"/>
  <c r="GX31" i="2"/>
  <c r="GX32" i="2"/>
  <c r="GZ30" i="2" l="1"/>
  <c r="GY31" i="2"/>
  <c r="GY32" i="2"/>
  <c r="GT37" i="2" l="1"/>
  <c r="GZ31" i="2"/>
  <c r="GZ32" i="2"/>
  <c r="GU37" i="2" l="1"/>
  <c r="GT38" i="2"/>
  <c r="GT39" i="2"/>
  <c r="GV37" i="2" l="1"/>
  <c r="GU39" i="2"/>
  <c r="GU38" i="2"/>
  <c r="GW37" i="2" l="1"/>
  <c r="GV39" i="2"/>
  <c r="GV38" i="2"/>
  <c r="GX37" i="2" l="1"/>
  <c r="GW38" i="2"/>
  <c r="GW39" i="2"/>
  <c r="GY37" i="2" l="1"/>
  <c r="GX38" i="2"/>
  <c r="GX39" i="2"/>
  <c r="GZ37" i="2" l="1"/>
  <c r="GY38" i="2"/>
  <c r="GY39" i="2"/>
  <c r="GT44" i="2" l="1"/>
  <c r="GZ39" i="2"/>
  <c r="GZ38" i="2"/>
  <c r="GU44" i="2" l="1"/>
  <c r="GT45" i="2"/>
  <c r="GT46" i="2"/>
  <c r="GV44" i="2" l="1"/>
  <c r="GU45" i="2"/>
  <c r="GU46" i="2"/>
  <c r="GW44" i="2" l="1"/>
  <c r="GV45" i="2"/>
  <c r="GV46" i="2"/>
  <c r="GX44" i="2" l="1"/>
  <c r="GW46" i="2"/>
  <c r="GW45" i="2"/>
  <c r="GY44" i="2" l="1"/>
  <c r="GX45" i="2"/>
  <c r="GX46" i="2"/>
  <c r="GZ44" i="2" l="1"/>
  <c r="GY45" i="2"/>
  <c r="GY46" i="2"/>
  <c r="GT51" i="2" l="1"/>
  <c r="GZ46" i="2"/>
  <c r="GZ45" i="2"/>
  <c r="GU51" i="2" l="1"/>
  <c r="GT53" i="2"/>
  <c r="GT52" i="2"/>
  <c r="GV51" i="2" l="1"/>
  <c r="GU53" i="2"/>
  <c r="GU52" i="2"/>
  <c r="GW51" i="2" l="1"/>
  <c r="GV52" i="2"/>
  <c r="GV53" i="2"/>
  <c r="GX51" i="2" l="1"/>
  <c r="GW52" i="2"/>
  <c r="GW53" i="2"/>
  <c r="GY51" i="2" l="1"/>
  <c r="GX52" i="2"/>
  <c r="GX53" i="2"/>
  <c r="GZ51" i="2" l="1"/>
  <c r="GY52" i="2"/>
  <c r="GY53" i="2"/>
  <c r="HB30" i="2" l="1"/>
  <c r="GZ52" i="2"/>
  <c r="GZ53" i="2"/>
  <c r="HC30" i="2" l="1"/>
  <c r="HB32" i="2"/>
  <c r="HB31" i="2"/>
  <c r="HD30" i="2" l="1"/>
  <c r="HC32" i="2"/>
  <c r="HC31" i="2"/>
  <c r="HE30" i="2" l="1"/>
  <c r="HD31" i="2"/>
  <c r="HD32" i="2"/>
  <c r="HF30" i="2" l="1"/>
  <c r="HE31" i="2"/>
  <c r="HE32" i="2"/>
  <c r="HG30" i="2" l="1"/>
  <c r="HF31" i="2"/>
  <c r="HF32" i="2"/>
  <c r="HH30" i="2" l="1"/>
  <c r="HG32" i="2"/>
  <c r="HG31" i="2"/>
  <c r="HB37" i="2" l="1"/>
  <c r="HH31" i="2"/>
  <c r="HH32" i="2"/>
  <c r="HC37" i="2" l="1"/>
  <c r="HB38" i="2"/>
  <c r="HB39" i="2"/>
  <c r="HD37" i="2" l="1"/>
  <c r="HC38" i="2"/>
  <c r="HC39" i="2"/>
  <c r="HE37" i="2" l="1"/>
  <c r="HD38" i="2"/>
  <c r="HD39" i="2"/>
  <c r="HF37" i="2" l="1"/>
  <c r="HE38" i="2"/>
  <c r="HE39" i="2"/>
  <c r="HG37" i="2" l="1"/>
  <c r="HF38" i="2"/>
  <c r="HF39" i="2"/>
  <c r="HH37" i="2" l="1"/>
  <c r="HG39" i="2"/>
  <c r="HG38" i="2"/>
  <c r="HB44" i="2" l="1"/>
  <c r="HH39" i="2"/>
  <c r="HH38" i="2"/>
  <c r="HC44" i="2" l="1"/>
  <c r="HB45" i="2"/>
  <c r="HB46" i="2"/>
  <c r="HD44" i="2" l="1"/>
  <c r="HC45" i="2"/>
  <c r="HC46" i="2"/>
  <c r="HE44" i="2" l="1"/>
  <c r="HD45" i="2"/>
  <c r="HD46" i="2"/>
  <c r="HF44" i="2" l="1"/>
  <c r="HE46" i="2"/>
  <c r="HE45" i="2"/>
  <c r="HG44" i="2" l="1"/>
  <c r="HF45" i="2"/>
  <c r="HF46" i="2"/>
  <c r="HH44" i="2" l="1"/>
  <c r="HG46" i="2"/>
  <c r="HG45" i="2"/>
  <c r="HB51" i="2" l="1"/>
  <c r="HH46" i="2"/>
  <c r="HH45" i="2"/>
  <c r="HC51" i="2" l="1"/>
  <c r="HB53" i="2"/>
  <c r="HB52" i="2"/>
  <c r="HD51" i="2" l="1"/>
  <c r="HC52" i="2"/>
  <c r="HC53" i="2"/>
  <c r="HE51" i="2" l="1"/>
  <c r="HD52" i="2"/>
  <c r="HD53" i="2"/>
  <c r="HF51" i="2" l="1"/>
  <c r="HE52" i="2"/>
  <c r="HE53" i="2"/>
  <c r="HG51" i="2" l="1"/>
  <c r="HF52" i="2"/>
  <c r="HF53" i="2"/>
  <c r="HH51" i="2" l="1"/>
  <c r="HG52" i="2"/>
  <c r="HG53" i="2"/>
  <c r="HJ30" i="2" l="1"/>
  <c r="HH52" i="2"/>
  <c r="HH53" i="2"/>
  <c r="HK30" i="2" l="1"/>
  <c r="HJ32" i="2"/>
  <c r="HJ31" i="2"/>
  <c r="HL30" i="2" l="1"/>
  <c r="HK31" i="2"/>
  <c r="HK32" i="2"/>
  <c r="HM30" i="2" l="1"/>
  <c r="HL31" i="2"/>
  <c r="HL32" i="2"/>
  <c r="HN30" i="2" l="1"/>
  <c r="HM32" i="2"/>
  <c r="HM31" i="2"/>
  <c r="HO30" i="2" l="1"/>
  <c r="HN31" i="2"/>
  <c r="HN32" i="2"/>
  <c r="HP30" i="2" l="1"/>
  <c r="HO32" i="2"/>
  <c r="HO31" i="2"/>
  <c r="HJ37" i="2" l="1"/>
  <c r="HP31" i="2"/>
  <c r="HP32" i="2"/>
  <c r="HK37" i="2" l="1"/>
  <c r="HJ38" i="2"/>
  <c r="HJ39" i="2"/>
  <c r="HL37" i="2" l="1"/>
  <c r="HK39" i="2"/>
  <c r="HK38" i="2"/>
  <c r="HM37" i="2" l="1"/>
  <c r="HL38" i="2"/>
  <c r="HL39" i="2"/>
  <c r="HN37" i="2" l="1"/>
  <c r="HM38" i="2"/>
  <c r="HM39" i="2"/>
  <c r="HO37" i="2" l="1"/>
  <c r="HN39" i="2"/>
  <c r="HN38" i="2"/>
  <c r="HP37" i="2" l="1"/>
  <c r="HO39" i="2"/>
  <c r="HO38" i="2"/>
  <c r="HJ44" i="2" l="1"/>
  <c r="HP39" i="2"/>
  <c r="HP38" i="2"/>
  <c r="HK44" i="2" l="1"/>
  <c r="HJ46" i="2"/>
  <c r="HJ45" i="2"/>
  <c r="HL44" i="2" l="1"/>
  <c r="HK46" i="2"/>
  <c r="HK45" i="2"/>
  <c r="HM44" i="2" l="1"/>
  <c r="HL45" i="2"/>
  <c r="HL46" i="2"/>
  <c r="HN44" i="2" l="1"/>
  <c r="HM46" i="2"/>
  <c r="HM45" i="2"/>
  <c r="HO44" i="2" l="1"/>
  <c r="HN46" i="2"/>
  <c r="HN45" i="2"/>
  <c r="HP44" i="2" l="1"/>
  <c r="HO46" i="2"/>
  <c r="HO45" i="2"/>
  <c r="HJ51" i="2" l="1"/>
  <c r="HP45" i="2"/>
  <c r="HP46" i="2"/>
  <c r="HK51" i="2" l="1"/>
  <c r="HJ52" i="2"/>
  <c r="HJ53" i="2"/>
  <c r="HL51" i="2" l="1"/>
  <c r="HK52" i="2"/>
  <c r="HK53" i="2"/>
  <c r="HM51" i="2" l="1"/>
  <c r="HL52" i="2"/>
  <c r="HL53" i="2"/>
  <c r="HN51" i="2" l="1"/>
  <c r="HM52" i="2"/>
  <c r="HM53" i="2"/>
  <c r="HO51" i="2" l="1"/>
  <c r="HN53" i="2"/>
  <c r="HN52" i="2"/>
  <c r="HP51" i="2" l="1"/>
  <c r="HO52" i="2"/>
  <c r="HO53" i="2"/>
  <c r="HR30" i="2" l="1"/>
  <c r="HP52" i="2"/>
  <c r="HP53" i="2"/>
  <c r="HS30" i="2" l="1"/>
  <c r="HR31" i="2"/>
  <c r="HR32" i="2"/>
  <c r="HT30" i="2" l="1"/>
  <c r="HS31" i="2"/>
  <c r="HS32" i="2"/>
  <c r="HU30" i="2" l="1"/>
  <c r="HT32" i="2"/>
  <c r="HT31" i="2"/>
  <c r="HV30" i="2" l="1"/>
  <c r="HU31" i="2"/>
  <c r="HU32" i="2"/>
  <c r="HW30" i="2" l="1"/>
  <c r="HV31" i="2"/>
  <c r="HV32" i="2"/>
  <c r="HX30" i="2" l="1"/>
  <c r="HW32" i="2"/>
  <c r="HW31" i="2"/>
  <c r="HR37" i="2" l="1"/>
  <c r="HX31" i="2"/>
  <c r="HX32" i="2"/>
  <c r="HS37" i="2" l="1"/>
  <c r="HR39" i="2"/>
  <c r="HR38" i="2"/>
  <c r="HT37" i="2" l="1"/>
  <c r="HS39" i="2"/>
  <c r="HS38" i="2"/>
  <c r="HU37" i="2" l="1"/>
  <c r="HT38" i="2"/>
  <c r="HT39" i="2"/>
  <c r="HV37" i="2" l="1"/>
  <c r="HU39" i="2"/>
  <c r="HU38" i="2"/>
  <c r="HW37" i="2" l="1"/>
  <c r="HV38" i="2"/>
  <c r="HV39" i="2"/>
  <c r="HX37" i="2" l="1"/>
  <c r="HW38" i="2"/>
  <c r="HW39" i="2"/>
  <c r="HR44" i="2" l="1"/>
  <c r="HX39" i="2"/>
  <c r="HX38" i="2"/>
  <c r="HS44" i="2" l="1"/>
  <c r="HR45" i="2"/>
  <c r="HR46" i="2"/>
  <c r="HT44" i="2" l="1"/>
  <c r="HS45" i="2"/>
  <c r="HS46" i="2"/>
  <c r="HU44" i="2" l="1"/>
  <c r="HT46" i="2"/>
  <c r="HT45" i="2"/>
  <c r="HV44" i="2" l="1"/>
  <c r="HU45" i="2"/>
  <c r="HU46" i="2"/>
  <c r="HW44" i="2" l="1"/>
  <c r="HV45" i="2"/>
  <c r="HV46" i="2"/>
  <c r="HX44" i="2" l="1"/>
  <c r="HW45" i="2"/>
  <c r="HW46" i="2"/>
  <c r="HR51" i="2" l="1"/>
  <c r="HX45" i="2"/>
  <c r="HX46" i="2"/>
  <c r="HS51" i="2" l="1"/>
  <c r="HR52" i="2"/>
  <c r="HR53" i="2"/>
  <c r="HT51" i="2" l="1"/>
  <c r="HS52" i="2"/>
  <c r="HS53" i="2"/>
  <c r="HU51" i="2" l="1"/>
  <c r="HT53" i="2"/>
  <c r="HT52" i="2"/>
  <c r="HV51" i="2" l="1"/>
  <c r="HU52" i="2"/>
  <c r="HU53" i="2"/>
  <c r="HW51" i="2" l="1"/>
  <c r="HV52" i="2"/>
  <c r="HV53" i="2"/>
  <c r="HX51" i="2" l="1"/>
  <c r="HW53" i="2"/>
  <c r="HW52" i="2"/>
  <c r="HZ30" i="2" l="1"/>
  <c r="HX53" i="2"/>
  <c r="HX52" i="2"/>
  <c r="IA30" i="2" l="1"/>
  <c r="HZ31" i="2"/>
  <c r="HZ32" i="2"/>
  <c r="IB30" i="2" l="1"/>
  <c r="IA31" i="2"/>
  <c r="IA32" i="2"/>
  <c r="IC30" i="2" l="1"/>
  <c r="IB31" i="2"/>
  <c r="IB32" i="2"/>
  <c r="ID30" i="2" l="1"/>
  <c r="IC31" i="2"/>
  <c r="IC32" i="2"/>
  <c r="IE30" i="2" l="1"/>
  <c r="ID31" i="2"/>
  <c r="ID32" i="2"/>
  <c r="IF30" i="2" l="1"/>
  <c r="IE31" i="2"/>
  <c r="IE32" i="2"/>
  <c r="HZ37" i="2" l="1"/>
  <c r="IF32" i="2"/>
  <c r="IF31" i="2"/>
  <c r="IA37" i="2" l="1"/>
  <c r="HZ38" i="2"/>
  <c r="HZ39" i="2"/>
  <c r="IB37" i="2" l="1"/>
  <c r="IA39" i="2"/>
  <c r="IA38" i="2"/>
  <c r="IC37" i="2" l="1"/>
  <c r="IB39" i="2"/>
  <c r="IB38" i="2"/>
  <c r="ID37" i="2" l="1"/>
  <c r="IC39" i="2"/>
  <c r="IC38" i="2"/>
  <c r="IE37" i="2" l="1"/>
  <c r="ID38" i="2"/>
  <c r="ID39" i="2"/>
  <c r="IF37" i="2" l="1"/>
  <c r="IE38" i="2"/>
  <c r="IE39" i="2"/>
  <c r="HZ44" i="2" l="1"/>
  <c r="IF39" i="2"/>
  <c r="IF38" i="2"/>
  <c r="IA44" i="2" l="1"/>
  <c r="HZ46" i="2"/>
  <c r="HZ45" i="2"/>
  <c r="IB44" i="2" l="1"/>
  <c r="IA45" i="2"/>
  <c r="IA46" i="2"/>
  <c r="IC44" i="2" l="1"/>
  <c r="IB45" i="2"/>
  <c r="IB46" i="2"/>
  <c r="ID44" i="2" l="1"/>
  <c r="IC45" i="2"/>
  <c r="IC46" i="2"/>
  <c r="IE44" i="2" l="1"/>
  <c r="ID45" i="2"/>
  <c r="ID46" i="2"/>
  <c r="IF44" i="2" l="1"/>
  <c r="IE46" i="2"/>
  <c r="IE45" i="2"/>
  <c r="HZ51" i="2" l="1"/>
  <c r="IF45" i="2"/>
  <c r="IF46" i="2"/>
  <c r="IA51" i="2" l="1"/>
  <c r="HZ52" i="2"/>
  <c r="HZ53" i="2"/>
  <c r="IB51" i="2" l="1"/>
  <c r="IA52" i="2"/>
  <c r="IA53" i="2"/>
  <c r="IC51" i="2" l="1"/>
  <c r="IB52" i="2"/>
  <c r="IB53" i="2"/>
  <c r="ID51" i="2" l="1"/>
  <c r="IC53" i="2"/>
  <c r="IC52" i="2"/>
  <c r="IE51" i="2" l="1"/>
  <c r="ID53" i="2"/>
  <c r="ID52" i="2"/>
  <c r="IF51" i="2" l="1"/>
  <c r="IE52" i="2"/>
  <c r="IE53" i="2"/>
  <c r="IH30" i="2" l="1"/>
  <c r="IF52" i="2"/>
  <c r="IF53" i="2"/>
  <c r="II30" i="2" l="1"/>
  <c r="IH31" i="2"/>
  <c r="IH32" i="2"/>
  <c r="IJ30" i="2" l="1"/>
  <c r="II31" i="2"/>
  <c r="II32" i="2"/>
  <c r="IK30" i="2" l="1"/>
  <c r="IJ31" i="2"/>
  <c r="IJ32" i="2"/>
  <c r="IL30" i="2" l="1"/>
  <c r="IK31" i="2"/>
  <c r="IK32" i="2"/>
  <c r="IM30" i="2" l="1"/>
  <c r="IL31" i="2"/>
  <c r="IL32" i="2"/>
  <c r="IN30" i="2" l="1"/>
  <c r="IM32" i="2"/>
  <c r="IM31" i="2"/>
  <c r="IH37" i="2" l="1"/>
  <c r="IN32" i="2"/>
  <c r="IN31" i="2"/>
  <c r="II37" i="2" l="1"/>
  <c r="IH38" i="2"/>
  <c r="IH39" i="2"/>
  <c r="IJ37" i="2" l="1"/>
  <c r="II39" i="2"/>
  <c r="II38" i="2"/>
  <c r="IK37" i="2" l="1"/>
  <c r="IJ38" i="2"/>
  <c r="IJ39" i="2"/>
  <c r="IL37" i="2" l="1"/>
  <c r="IK38" i="2"/>
  <c r="IK39" i="2"/>
  <c r="IM37" i="2" l="1"/>
  <c r="IL38" i="2"/>
  <c r="IL39" i="2"/>
  <c r="IN37" i="2" l="1"/>
  <c r="IM38" i="2"/>
  <c r="IM39" i="2"/>
  <c r="IH44" i="2" l="1"/>
  <c r="IN39" i="2"/>
  <c r="IN38" i="2"/>
  <c r="II44" i="2" l="1"/>
  <c r="IH46" i="2"/>
  <c r="IH45" i="2"/>
  <c r="IJ44" i="2" l="1"/>
  <c r="II45" i="2"/>
  <c r="II46" i="2"/>
  <c r="IK44" i="2" l="1"/>
  <c r="IJ46" i="2"/>
  <c r="IJ45" i="2"/>
  <c r="IL44" i="2" l="1"/>
  <c r="IK46" i="2"/>
  <c r="IK45" i="2"/>
  <c r="IM44" i="2" l="1"/>
  <c r="IL45" i="2"/>
  <c r="IL46" i="2"/>
  <c r="IN44" i="2" l="1"/>
  <c r="IM46" i="2"/>
  <c r="IM45" i="2"/>
  <c r="IH51" i="2" l="1"/>
  <c r="IN45" i="2"/>
  <c r="IN46" i="2"/>
  <c r="II51" i="2" l="1"/>
  <c r="IH52" i="2"/>
  <c r="IH53" i="2"/>
  <c r="IJ51" i="2" l="1"/>
  <c r="II52" i="2"/>
  <c r="II53" i="2"/>
  <c r="IK51" i="2" l="1"/>
  <c r="IJ52" i="2"/>
  <c r="IJ53" i="2"/>
  <c r="IL51" i="2" l="1"/>
  <c r="IK52" i="2"/>
  <c r="IK53" i="2"/>
  <c r="IM51" i="2" l="1"/>
  <c r="IL53" i="2"/>
  <c r="IL52" i="2"/>
  <c r="IN51" i="2" l="1"/>
  <c r="IM52" i="2"/>
  <c r="IM53" i="2"/>
  <c r="IP30" i="2" l="1"/>
  <c r="IN52" i="2"/>
  <c r="IN53" i="2"/>
  <c r="IQ30" i="2" l="1"/>
  <c r="IP31" i="2"/>
  <c r="IP32" i="2"/>
  <c r="IR30" i="2" l="1"/>
  <c r="IQ32" i="2"/>
  <c r="IQ31" i="2"/>
  <c r="IS30" i="2" l="1"/>
  <c r="IR32" i="2"/>
  <c r="IR31" i="2"/>
  <c r="IT30" i="2" l="1"/>
  <c r="IS31" i="2"/>
  <c r="IS32" i="2"/>
  <c r="IU30" i="2" l="1"/>
  <c r="IT31" i="2"/>
  <c r="IT32" i="2"/>
  <c r="IV30" i="2" l="1"/>
  <c r="IU32" i="2"/>
  <c r="IU31" i="2"/>
  <c r="IP37" i="2" l="1"/>
  <c r="IV31" i="2"/>
  <c r="IV32" i="2"/>
  <c r="IQ37" i="2" l="1"/>
  <c r="IP38" i="2"/>
  <c r="IP39" i="2"/>
  <c r="IR37" i="2" l="1"/>
  <c r="IQ38" i="2"/>
  <c r="IQ39" i="2"/>
  <c r="IS37" i="2" l="1"/>
  <c r="IR38" i="2"/>
  <c r="IR39" i="2"/>
  <c r="IT37" i="2" l="1"/>
  <c r="IS39" i="2"/>
  <c r="IS38" i="2"/>
  <c r="IU37" i="2" l="1"/>
  <c r="IT38" i="2"/>
  <c r="IT39" i="2"/>
  <c r="IV37" i="2" l="1"/>
  <c r="IU38" i="2"/>
  <c r="IU39" i="2"/>
  <c r="IP44" i="2" l="1"/>
  <c r="IV38" i="2"/>
  <c r="IV39" i="2"/>
  <c r="IQ44" i="2" l="1"/>
  <c r="IP45" i="2"/>
  <c r="IP46" i="2"/>
  <c r="IR44" i="2" l="1"/>
  <c r="IQ45" i="2"/>
  <c r="IQ46" i="2"/>
  <c r="IS44" i="2" l="1"/>
  <c r="IR45" i="2"/>
  <c r="IR46" i="2"/>
  <c r="IT44" i="2" l="1"/>
  <c r="IS46" i="2"/>
  <c r="IS45" i="2"/>
  <c r="IU44" i="2" l="1"/>
  <c r="IT45" i="2"/>
  <c r="IT46" i="2"/>
  <c r="IV44" i="2" l="1"/>
  <c r="IU46" i="2"/>
  <c r="IU45" i="2"/>
  <c r="IP51" i="2" l="1"/>
  <c r="IV46" i="2"/>
  <c r="IV45" i="2"/>
  <c r="IQ51" i="2" l="1"/>
  <c r="IP52" i="2"/>
  <c r="IP53" i="2"/>
  <c r="IR51" i="2" l="1"/>
  <c r="IQ52" i="2"/>
  <c r="IQ53" i="2"/>
  <c r="IS51" i="2" l="1"/>
  <c r="IR52" i="2"/>
  <c r="IR53" i="2"/>
  <c r="IT51" i="2" l="1"/>
  <c r="IS52" i="2"/>
  <c r="IS53" i="2"/>
  <c r="IU51" i="2" l="1"/>
  <c r="IT52" i="2"/>
  <c r="IT53" i="2"/>
  <c r="IV51" i="2" l="1"/>
  <c r="IU53" i="2"/>
  <c r="IU52" i="2"/>
  <c r="IX30" i="2" l="1"/>
  <c r="IV52" i="2"/>
  <c r="IV53" i="2"/>
  <c r="IY30" i="2" l="1"/>
  <c r="IX31" i="2"/>
  <c r="IX32" i="2"/>
  <c r="IZ30" i="2" l="1"/>
  <c r="IY31" i="2"/>
  <c r="IY32" i="2"/>
  <c r="JA30" i="2" l="1"/>
  <c r="IZ31" i="2"/>
  <c r="IZ32" i="2"/>
  <c r="JB30" i="2" l="1"/>
  <c r="JA31" i="2"/>
  <c r="JA32" i="2"/>
  <c r="JC30" i="2" l="1"/>
  <c r="JB32" i="2"/>
  <c r="JB31" i="2"/>
  <c r="JD30" i="2" l="1"/>
  <c r="JC32" i="2"/>
  <c r="JC31" i="2"/>
  <c r="IX37" i="2" l="1"/>
  <c r="JD31" i="2"/>
  <c r="JD32" i="2"/>
  <c r="IY37" i="2" l="1"/>
  <c r="IX38" i="2"/>
  <c r="IX39" i="2"/>
  <c r="IZ37" i="2" l="1"/>
  <c r="IY39" i="2"/>
  <c r="IY38" i="2"/>
  <c r="JA37" i="2" l="1"/>
  <c r="IZ38" i="2"/>
  <c r="IZ39" i="2"/>
  <c r="JB37" i="2" l="1"/>
  <c r="JA38" i="2"/>
  <c r="JA39" i="2"/>
  <c r="JC37" i="2" l="1"/>
  <c r="JB39" i="2"/>
  <c r="JB38" i="2"/>
  <c r="JD37" i="2" l="1"/>
  <c r="JC38" i="2"/>
  <c r="JC39" i="2"/>
  <c r="IX44" i="2" l="1"/>
  <c r="JD39" i="2"/>
  <c r="JD38" i="2"/>
  <c r="IY44" i="2" l="1"/>
  <c r="IX45" i="2"/>
  <c r="IX46" i="2"/>
  <c r="IZ44" i="2" l="1"/>
  <c r="IY45" i="2"/>
  <c r="IY46" i="2"/>
  <c r="JA44" i="2" l="1"/>
  <c r="IZ45" i="2"/>
  <c r="IZ46" i="2"/>
  <c r="JB44" i="2" l="1"/>
  <c r="JA46" i="2"/>
  <c r="JA45" i="2"/>
  <c r="JC44" i="2" l="1"/>
  <c r="JB45" i="2"/>
  <c r="JB46" i="2"/>
  <c r="JD44" i="2" l="1"/>
  <c r="JC45" i="2"/>
  <c r="JC46" i="2"/>
  <c r="IX51" i="2" l="1"/>
  <c r="JD45" i="2"/>
  <c r="JD46" i="2"/>
  <c r="IY51" i="2" l="1"/>
  <c r="IX53" i="2"/>
  <c r="IX52" i="2"/>
  <c r="IZ51" i="2" l="1"/>
  <c r="IY52" i="2"/>
  <c r="IY53" i="2"/>
  <c r="JA51" i="2" l="1"/>
  <c r="IZ52" i="2"/>
  <c r="IZ53" i="2"/>
  <c r="JB51" i="2" l="1"/>
  <c r="JA53" i="2"/>
  <c r="JA52" i="2"/>
  <c r="JC51" i="2" l="1"/>
  <c r="JB53" i="2"/>
  <c r="JB52" i="2"/>
  <c r="JD51" i="2" l="1"/>
  <c r="JC52" i="2"/>
  <c r="JC53" i="2"/>
  <c r="JF30" i="2" l="1"/>
  <c r="JD52" i="2"/>
  <c r="JD53" i="2"/>
  <c r="JG30" i="2" l="1"/>
  <c r="JF32" i="2"/>
  <c r="JF31" i="2"/>
  <c r="JH30" i="2" l="1"/>
  <c r="JG31" i="2"/>
  <c r="JG32" i="2"/>
  <c r="JI30" i="2" l="1"/>
  <c r="JH32" i="2"/>
  <c r="JH31" i="2"/>
  <c r="JJ30" i="2" l="1"/>
  <c r="JI31" i="2"/>
  <c r="JI32" i="2"/>
  <c r="JK30" i="2" l="1"/>
  <c r="JJ32" i="2"/>
  <c r="JJ31" i="2"/>
  <c r="JL30" i="2" l="1"/>
  <c r="JK31" i="2"/>
  <c r="JK32" i="2"/>
  <c r="JF37" i="2" l="1"/>
  <c r="JL32" i="2"/>
  <c r="JL31" i="2"/>
  <c r="JG37" i="2" l="1"/>
  <c r="JF39" i="2"/>
  <c r="JF38" i="2"/>
  <c r="JH37" i="2" l="1"/>
  <c r="JG39" i="2"/>
  <c r="JG38" i="2"/>
  <c r="JI37" i="2" l="1"/>
  <c r="JH38" i="2"/>
  <c r="JH39" i="2"/>
  <c r="JJ37" i="2" l="1"/>
  <c r="JI38" i="2"/>
  <c r="JI39" i="2"/>
  <c r="JK37" i="2" l="1"/>
  <c r="JJ38" i="2"/>
  <c r="JJ39" i="2"/>
  <c r="JL37" i="2" l="1"/>
  <c r="JK39" i="2"/>
  <c r="JK38" i="2"/>
  <c r="JF44" i="2" l="1"/>
  <c r="JL38" i="2"/>
  <c r="JL39" i="2"/>
  <c r="JG44" i="2" l="1"/>
  <c r="JF46" i="2"/>
  <c r="JF45" i="2"/>
  <c r="JH44" i="2" l="1"/>
  <c r="JG45" i="2"/>
  <c r="JG46" i="2"/>
  <c r="JI44" i="2" l="1"/>
  <c r="JH46" i="2"/>
  <c r="JH45" i="2"/>
  <c r="JJ44" i="2" l="1"/>
  <c r="JI46" i="2"/>
  <c r="JI45" i="2"/>
  <c r="JK44" i="2" l="1"/>
  <c r="JJ45" i="2"/>
  <c r="JJ46" i="2"/>
  <c r="JL44" i="2" l="1"/>
  <c r="JK46" i="2"/>
  <c r="JK45" i="2"/>
  <c r="JF51" i="2" l="1"/>
  <c r="JL46" i="2"/>
  <c r="JL45" i="2"/>
  <c r="JG51" i="2" l="1"/>
  <c r="JF53" i="2"/>
  <c r="JF52" i="2"/>
  <c r="JH51" i="2" l="1"/>
  <c r="JG52" i="2"/>
  <c r="JG53" i="2"/>
  <c r="JI51" i="2" l="1"/>
  <c r="JH52" i="2"/>
  <c r="JH53" i="2"/>
  <c r="JJ51" i="2" l="1"/>
  <c r="JI52" i="2"/>
  <c r="JI53" i="2"/>
  <c r="JK51" i="2" l="1"/>
  <c r="JJ52" i="2"/>
  <c r="JJ53" i="2"/>
  <c r="JL51" i="2" l="1"/>
  <c r="JK52" i="2"/>
  <c r="JK53" i="2"/>
  <c r="JN30" i="2" l="1"/>
  <c r="JL52" i="2"/>
  <c r="JL53" i="2"/>
  <c r="JO30" i="2" l="1"/>
  <c r="JN31" i="2"/>
  <c r="JN32" i="2"/>
  <c r="JP30" i="2" l="1"/>
  <c r="JO31" i="2"/>
  <c r="JO32" i="2"/>
  <c r="JQ30" i="2" l="1"/>
  <c r="JP31" i="2"/>
  <c r="JP32" i="2"/>
  <c r="JR30" i="2" l="1"/>
  <c r="JQ31" i="2"/>
  <c r="JQ32" i="2"/>
  <c r="JS30" i="2" l="1"/>
  <c r="JR31" i="2"/>
  <c r="JR32" i="2"/>
  <c r="JT30" i="2" l="1"/>
  <c r="JS32" i="2"/>
  <c r="JS31" i="2"/>
  <c r="JN37" i="2" l="1"/>
  <c r="JT32" i="2"/>
  <c r="JT31" i="2"/>
  <c r="JO37" i="2" l="1"/>
  <c r="JN39" i="2"/>
  <c r="JN38" i="2"/>
  <c r="JP37" i="2" l="1"/>
  <c r="JO38" i="2"/>
  <c r="JO39" i="2"/>
  <c r="JQ37" i="2" l="1"/>
  <c r="JP38" i="2"/>
  <c r="JP39" i="2"/>
  <c r="JR37" i="2" l="1"/>
  <c r="JQ39" i="2"/>
  <c r="JQ38" i="2"/>
  <c r="JS37" i="2" l="1"/>
  <c r="JR39" i="2"/>
  <c r="JR38" i="2"/>
  <c r="JT37" i="2" l="1"/>
  <c r="JS38" i="2"/>
  <c r="JS39" i="2"/>
  <c r="JN44" i="2" l="1"/>
  <c r="JT39" i="2"/>
  <c r="JT38" i="2"/>
  <c r="JO44" i="2" l="1"/>
  <c r="JN45" i="2"/>
  <c r="JN46" i="2"/>
  <c r="JP44" i="2" l="1"/>
  <c r="JO46" i="2"/>
  <c r="JO45" i="2"/>
  <c r="JQ44" i="2" l="1"/>
  <c r="JP45" i="2"/>
  <c r="JP46" i="2"/>
  <c r="JR44" i="2" l="1"/>
  <c r="JQ45" i="2"/>
  <c r="JQ46" i="2"/>
  <c r="JS44" i="2" l="1"/>
  <c r="JR45" i="2"/>
  <c r="JR46" i="2"/>
  <c r="JT44" i="2" l="1"/>
  <c r="JS45" i="2"/>
  <c r="JS46" i="2"/>
  <c r="JN51" i="2" l="1"/>
  <c r="JT45" i="2"/>
  <c r="JT46" i="2"/>
  <c r="JO51" i="2" l="1"/>
  <c r="JN53" i="2"/>
  <c r="JN52" i="2"/>
  <c r="JP51" i="2" l="1"/>
  <c r="JO53" i="2"/>
  <c r="JO52" i="2"/>
  <c r="JQ51" i="2" l="1"/>
  <c r="JP53" i="2"/>
  <c r="JP52" i="2"/>
  <c r="JR51" i="2" l="1"/>
  <c r="JQ53" i="2"/>
  <c r="JQ52" i="2"/>
  <c r="JS51" i="2" l="1"/>
  <c r="JR52" i="2"/>
  <c r="JR53" i="2"/>
  <c r="JT51" i="2" l="1"/>
  <c r="JS53" i="2"/>
  <c r="JS52" i="2"/>
  <c r="JV30" i="2" l="1"/>
  <c r="JT53" i="2"/>
  <c r="JT52" i="2"/>
  <c r="JW30" i="2" l="1"/>
  <c r="JV31" i="2"/>
  <c r="JV32" i="2"/>
  <c r="JX30" i="2" l="1"/>
  <c r="JW31" i="2"/>
  <c r="JW32" i="2"/>
  <c r="JY30" i="2" l="1"/>
  <c r="JX32" i="2"/>
  <c r="JX31" i="2"/>
  <c r="JZ30" i="2" l="1"/>
  <c r="JY31" i="2"/>
  <c r="JY32" i="2"/>
  <c r="KA30" i="2" l="1"/>
  <c r="JZ31" i="2"/>
  <c r="JZ32" i="2"/>
  <c r="KB30" i="2" l="1"/>
  <c r="KA32" i="2"/>
  <c r="KA31" i="2"/>
  <c r="JV37" i="2" l="1"/>
  <c r="KB32" i="2"/>
  <c r="KB31" i="2"/>
  <c r="JW37" i="2" l="1"/>
  <c r="JV38" i="2"/>
  <c r="JV39" i="2"/>
  <c r="JX37" i="2" l="1"/>
  <c r="JW39" i="2"/>
  <c r="JW38" i="2"/>
  <c r="JY37" i="2" l="1"/>
  <c r="JX38" i="2"/>
  <c r="JX39" i="2"/>
  <c r="JZ37" i="2" l="1"/>
  <c r="JY38" i="2"/>
  <c r="JY39" i="2"/>
  <c r="KA37" i="2" l="1"/>
  <c r="JZ38" i="2"/>
  <c r="JZ39" i="2"/>
  <c r="KB37" i="2" l="1"/>
  <c r="KA38" i="2"/>
  <c r="KA39" i="2"/>
  <c r="JV44" i="2" l="1"/>
  <c r="KB38" i="2"/>
  <c r="KB39" i="2"/>
  <c r="JW44" i="2" l="1"/>
  <c r="JV45" i="2"/>
  <c r="JV46" i="2"/>
  <c r="JX44" i="2" l="1"/>
  <c r="JW45" i="2"/>
  <c r="JW46" i="2"/>
  <c r="JY44" i="2" l="1"/>
  <c r="JX45" i="2"/>
  <c r="JX46" i="2"/>
  <c r="JZ44" i="2" l="1"/>
  <c r="JY45" i="2"/>
  <c r="JY46" i="2"/>
  <c r="KA44" i="2" l="1"/>
  <c r="JZ46" i="2"/>
  <c r="JZ45" i="2"/>
  <c r="KB44" i="2" l="1"/>
  <c r="KA46" i="2"/>
  <c r="KA45" i="2"/>
  <c r="JV51" i="2" l="1"/>
  <c r="KB45" i="2"/>
  <c r="KB46" i="2"/>
  <c r="JW51" i="2" l="1"/>
  <c r="JV53" i="2"/>
  <c r="JV52" i="2"/>
  <c r="JX51" i="2" l="1"/>
  <c r="JW53" i="2"/>
  <c r="JW52" i="2"/>
  <c r="JY51" i="2" l="1"/>
  <c r="JX53" i="2"/>
  <c r="JX52" i="2"/>
  <c r="JZ51" i="2" l="1"/>
  <c r="JY53" i="2"/>
  <c r="JY52" i="2"/>
  <c r="KA51" i="2" l="1"/>
  <c r="JZ52" i="2"/>
  <c r="JZ53" i="2"/>
  <c r="KB51" i="2" l="1"/>
  <c r="KA53" i="2"/>
  <c r="KA52" i="2"/>
  <c r="KD30" i="2" l="1"/>
  <c r="KB52" i="2"/>
  <c r="KB53" i="2"/>
  <c r="KE30" i="2" l="1"/>
  <c r="KD31" i="2"/>
  <c r="KD32" i="2"/>
  <c r="KF30" i="2" l="1"/>
  <c r="KE31" i="2"/>
  <c r="KE32" i="2"/>
  <c r="KG30" i="2" l="1"/>
  <c r="KF31" i="2"/>
  <c r="KF32" i="2"/>
  <c r="KH30" i="2" l="1"/>
  <c r="KG31" i="2"/>
  <c r="KG32" i="2"/>
  <c r="KI30" i="2" l="1"/>
  <c r="KH31" i="2"/>
  <c r="KH32" i="2"/>
  <c r="KJ30" i="2" l="1"/>
  <c r="KI31" i="2"/>
  <c r="KI32" i="2"/>
  <c r="KD37" i="2" l="1"/>
  <c r="KJ31" i="2"/>
  <c r="KJ32" i="2"/>
  <c r="KE37" i="2" l="1"/>
  <c r="KD39" i="2"/>
  <c r="KD38" i="2"/>
  <c r="KF37" i="2" l="1"/>
  <c r="KE38" i="2"/>
  <c r="KE39" i="2"/>
  <c r="KG37" i="2" l="1"/>
  <c r="KF38" i="2"/>
  <c r="KF39" i="2"/>
  <c r="KH37" i="2" l="1"/>
  <c r="KG38" i="2"/>
  <c r="KG39" i="2"/>
  <c r="KI37" i="2" l="1"/>
  <c r="KH39" i="2"/>
  <c r="KH38" i="2"/>
  <c r="KJ37" i="2" l="1"/>
  <c r="KI39" i="2"/>
  <c r="KI38" i="2"/>
  <c r="KD44" i="2" l="1"/>
  <c r="KJ39" i="2"/>
  <c r="KJ38" i="2"/>
  <c r="KE44" i="2" l="1"/>
  <c r="KD45" i="2"/>
  <c r="KD46" i="2"/>
  <c r="KF44" i="2" l="1"/>
  <c r="KE46" i="2"/>
  <c r="KE45" i="2"/>
  <c r="KG44" i="2" l="1"/>
  <c r="KF45" i="2"/>
  <c r="KF46" i="2"/>
  <c r="KH44" i="2" l="1"/>
  <c r="KG45" i="2"/>
  <c r="KG46" i="2"/>
  <c r="KI44" i="2" l="1"/>
  <c r="KH45" i="2"/>
  <c r="KH46" i="2"/>
  <c r="KJ44" i="2" l="1"/>
  <c r="KI45" i="2"/>
  <c r="KI46" i="2"/>
  <c r="KD51" i="2" l="1"/>
  <c r="KJ45" i="2"/>
  <c r="KJ46" i="2"/>
  <c r="KE51" i="2" l="1"/>
  <c r="KD53" i="2"/>
  <c r="KD52" i="2"/>
  <c r="KF51" i="2" l="1"/>
  <c r="KE53" i="2"/>
  <c r="KE52" i="2"/>
  <c r="KG51" i="2" l="1"/>
  <c r="KF53" i="2"/>
  <c r="KF52" i="2"/>
  <c r="KH51" i="2" l="1"/>
  <c r="KG52" i="2"/>
  <c r="KG53" i="2"/>
  <c r="KI51" i="2" l="1"/>
  <c r="KH53" i="2"/>
  <c r="KH52" i="2"/>
  <c r="KJ51" i="2" l="1"/>
  <c r="KI52" i="2"/>
  <c r="KI53" i="2"/>
  <c r="KL30" i="2" l="1"/>
  <c r="KJ53" i="2"/>
  <c r="KJ52" i="2"/>
  <c r="KM30" i="2" l="1"/>
  <c r="KL31" i="2"/>
  <c r="KL32" i="2"/>
  <c r="KN30" i="2" l="1"/>
  <c r="KM32" i="2"/>
  <c r="KM31" i="2"/>
  <c r="KO30" i="2" l="1"/>
  <c r="KN31" i="2"/>
  <c r="KN32" i="2"/>
  <c r="KP30" i="2" l="1"/>
  <c r="KO31" i="2"/>
  <c r="KO32" i="2"/>
  <c r="KQ30" i="2" l="1"/>
  <c r="KP31" i="2"/>
  <c r="KP32" i="2"/>
  <c r="KR30" i="2" l="1"/>
  <c r="KQ31" i="2"/>
  <c r="KQ32" i="2"/>
  <c r="KL37" i="2" l="1"/>
  <c r="KR31" i="2"/>
  <c r="KR32" i="2"/>
  <c r="KM37" i="2" l="1"/>
  <c r="KL38" i="2"/>
  <c r="KL39" i="2"/>
  <c r="KN37" i="2" l="1"/>
  <c r="KM38" i="2"/>
  <c r="KM39" i="2"/>
  <c r="KO37" i="2" l="1"/>
  <c r="KN39" i="2"/>
  <c r="KN38" i="2"/>
  <c r="KP37" i="2" l="1"/>
  <c r="KO39" i="2"/>
  <c r="KO38" i="2"/>
  <c r="KQ37" i="2" l="1"/>
  <c r="KP39" i="2"/>
  <c r="KP38" i="2"/>
  <c r="KR37" i="2" l="1"/>
  <c r="KQ39" i="2"/>
  <c r="KQ38" i="2"/>
  <c r="KL44" i="2" l="1"/>
  <c r="KR39" i="2"/>
  <c r="KR38" i="2"/>
  <c r="KM44" i="2" l="1"/>
  <c r="KL46" i="2"/>
  <c r="KL45" i="2"/>
  <c r="KN44" i="2" l="1"/>
  <c r="KM46" i="2"/>
  <c r="KM45" i="2"/>
  <c r="KO44" i="2" l="1"/>
  <c r="KN46" i="2"/>
  <c r="KN45" i="2"/>
  <c r="KP44" i="2" l="1"/>
  <c r="KO45" i="2"/>
  <c r="KO46" i="2"/>
  <c r="KQ44" i="2" l="1"/>
  <c r="KP46" i="2"/>
  <c r="KP45" i="2"/>
  <c r="KR44" i="2" l="1"/>
  <c r="KQ45" i="2"/>
  <c r="KQ46" i="2"/>
  <c r="KL51" i="2" l="1"/>
  <c r="KR46" i="2"/>
  <c r="KR45" i="2"/>
  <c r="KM51" i="2" l="1"/>
  <c r="KL52" i="2"/>
  <c r="KL53" i="2"/>
  <c r="KN51" i="2" l="1"/>
  <c r="KM52" i="2"/>
  <c r="KM53" i="2"/>
  <c r="KO51" i="2" l="1"/>
  <c r="KN53" i="2"/>
  <c r="KN52" i="2"/>
  <c r="KP51" i="2" l="1"/>
  <c r="KO52" i="2"/>
  <c r="KO53" i="2"/>
  <c r="KQ51" i="2" l="1"/>
  <c r="KP52" i="2"/>
  <c r="KP53" i="2"/>
  <c r="KR51" i="2" l="1"/>
  <c r="KQ52" i="2"/>
  <c r="KQ53" i="2"/>
  <c r="KT30" i="2" l="1"/>
  <c r="KR52" i="2"/>
  <c r="KR53" i="2"/>
  <c r="KU30" i="2" l="1"/>
  <c r="KT31" i="2"/>
  <c r="KT32" i="2"/>
  <c r="KV30" i="2" l="1"/>
  <c r="KU31" i="2"/>
  <c r="KU32" i="2"/>
  <c r="KW30" i="2" l="1"/>
  <c r="KV31" i="2"/>
  <c r="KV32" i="2"/>
  <c r="KX30" i="2" l="1"/>
  <c r="KW32" i="2"/>
  <c r="KW31" i="2"/>
  <c r="KY30" i="2" l="1"/>
  <c r="KX32" i="2"/>
  <c r="KX31" i="2"/>
  <c r="KZ30" i="2" l="1"/>
  <c r="KY32" i="2"/>
  <c r="KY31" i="2"/>
  <c r="KT37" i="2" l="1"/>
  <c r="KZ31" i="2"/>
  <c r="KZ32" i="2"/>
  <c r="KU37" i="2" l="1"/>
  <c r="KT39" i="2"/>
  <c r="KT38" i="2"/>
  <c r="KV37" i="2" l="1"/>
  <c r="KU38" i="2"/>
  <c r="KU39" i="2"/>
  <c r="KW37" i="2" l="1"/>
  <c r="KV38" i="2"/>
  <c r="KV39" i="2"/>
  <c r="KX37" i="2" l="1"/>
  <c r="KW38" i="2"/>
  <c r="KW39" i="2"/>
  <c r="KY37" i="2" l="1"/>
  <c r="KX39" i="2"/>
  <c r="KX38" i="2"/>
  <c r="KZ37" i="2" l="1"/>
  <c r="KY38" i="2"/>
  <c r="KY39" i="2"/>
  <c r="KT44" i="2" l="1"/>
  <c r="KZ39" i="2"/>
  <c r="KZ38" i="2"/>
  <c r="KU44" i="2" l="1"/>
  <c r="KT46" i="2"/>
  <c r="KT45" i="2"/>
  <c r="KV44" i="2" l="1"/>
  <c r="KU45" i="2"/>
  <c r="KU46" i="2"/>
  <c r="KW44" i="2" l="1"/>
  <c r="KV45" i="2"/>
  <c r="KV46" i="2"/>
  <c r="KX44" i="2" l="1"/>
  <c r="KW46" i="2"/>
  <c r="KW45" i="2"/>
  <c r="KY44" i="2" l="1"/>
  <c r="KX45" i="2"/>
  <c r="KX46" i="2"/>
  <c r="KZ44" i="2" l="1"/>
  <c r="KY45" i="2"/>
  <c r="KY46" i="2"/>
  <c r="KT51" i="2" l="1"/>
  <c r="KZ45" i="2"/>
  <c r="KZ46" i="2"/>
  <c r="KU51" i="2" l="1"/>
  <c r="KT53" i="2"/>
  <c r="KT52" i="2"/>
  <c r="KV51" i="2" l="1"/>
  <c r="KU52" i="2"/>
  <c r="KU53" i="2"/>
  <c r="KW51" i="2" l="1"/>
  <c r="KV53" i="2"/>
  <c r="KV52" i="2"/>
  <c r="KX51" i="2" l="1"/>
  <c r="KW53" i="2"/>
  <c r="KW52" i="2"/>
  <c r="KY51" i="2" l="1"/>
  <c r="KX53" i="2"/>
  <c r="KX52" i="2"/>
  <c r="KZ51" i="2" l="1"/>
  <c r="KY53" i="2"/>
  <c r="KY52" i="2"/>
  <c r="LB30" i="2" l="1"/>
  <c r="KZ52" i="2"/>
  <c r="KZ53" i="2"/>
  <c r="LC30" i="2" l="1"/>
  <c r="LB31" i="2"/>
  <c r="LB32" i="2"/>
  <c r="LD30" i="2" l="1"/>
  <c r="LC31" i="2"/>
  <c r="LC32" i="2"/>
  <c r="LE30" i="2" l="1"/>
  <c r="LD31" i="2"/>
  <c r="LD32" i="2"/>
  <c r="LF30" i="2" l="1"/>
  <c r="LE31" i="2"/>
  <c r="LE32" i="2"/>
  <c r="LG30" i="2" l="1"/>
  <c r="LF31" i="2"/>
  <c r="LF32" i="2"/>
  <c r="LH30" i="2" l="1"/>
  <c r="LG31" i="2"/>
  <c r="LG32" i="2"/>
  <c r="LB37" i="2" l="1"/>
  <c r="LH31" i="2"/>
  <c r="LH32" i="2"/>
  <c r="LC37" i="2" l="1"/>
  <c r="LB39" i="2"/>
  <c r="LB38" i="2"/>
  <c r="LD37" i="2" l="1"/>
  <c r="LC38" i="2"/>
  <c r="LC39" i="2"/>
  <c r="LE37" i="2" l="1"/>
  <c r="LD39" i="2"/>
  <c r="LD38" i="2"/>
  <c r="LF37" i="2" l="1"/>
  <c r="LE38" i="2"/>
  <c r="LE39" i="2"/>
  <c r="LG37" i="2" l="1"/>
  <c r="LF38" i="2"/>
  <c r="LF39" i="2"/>
  <c r="LH37" i="2" l="1"/>
  <c r="LG38" i="2"/>
  <c r="LG39" i="2"/>
  <c r="LB44" i="2" l="1"/>
  <c r="LH38" i="2"/>
  <c r="LH39" i="2"/>
  <c r="LC44" i="2" l="1"/>
  <c r="LB46" i="2"/>
  <c r="LB45" i="2"/>
  <c r="LD44" i="2" l="1"/>
  <c r="LC45" i="2"/>
  <c r="LC46" i="2"/>
  <c r="LE44" i="2" l="1"/>
  <c r="LD46" i="2"/>
  <c r="LD45" i="2"/>
  <c r="LF44" i="2" l="1"/>
  <c r="LE46" i="2"/>
  <c r="LE45" i="2"/>
  <c r="LG44" i="2" l="1"/>
  <c r="LF45" i="2"/>
  <c r="LF46" i="2"/>
  <c r="LH44" i="2" l="1"/>
  <c r="LG46" i="2"/>
  <c r="LG45" i="2"/>
  <c r="LB51" i="2" l="1"/>
  <c r="LH46" i="2"/>
  <c r="LH45" i="2"/>
  <c r="LC51" i="2" l="1"/>
  <c r="LB52" i="2"/>
  <c r="LB53" i="2"/>
  <c r="LD51" i="2" l="1"/>
  <c r="LC53" i="2"/>
  <c r="LC52" i="2"/>
  <c r="LE51" i="2" l="1"/>
  <c r="LD52" i="2"/>
  <c r="LD53" i="2"/>
  <c r="LF51" i="2" l="1"/>
  <c r="LE52" i="2"/>
  <c r="LE53" i="2"/>
  <c r="LG51" i="2" l="1"/>
  <c r="LF53" i="2"/>
  <c r="LF52" i="2"/>
  <c r="LH51" i="2" l="1"/>
  <c r="LG52" i="2"/>
  <c r="LG53" i="2"/>
  <c r="LJ30" i="2" l="1"/>
  <c r="LH52" i="2"/>
  <c r="LH53" i="2"/>
  <c r="LK30" i="2" l="1"/>
  <c r="LJ31" i="2"/>
  <c r="LJ32" i="2"/>
  <c r="LL30" i="2" l="1"/>
  <c r="LK31" i="2"/>
  <c r="LK32" i="2"/>
  <c r="LM30" i="2" l="1"/>
  <c r="LL32" i="2"/>
  <c r="LL31" i="2"/>
  <c r="LN30" i="2" l="1"/>
  <c r="LM32" i="2"/>
  <c r="LM31" i="2"/>
  <c r="LO30" i="2" l="1"/>
  <c r="LN31" i="2"/>
  <c r="LN32" i="2"/>
  <c r="LP30" i="2" l="1"/>
  <c r="LO32" i="2"/>
  <c r="LO31" i="2"/>
  <c r="LJ37" i="2" l="1"/>
  <c r="LP32" i="2"/>
  <c r="LP31" i="2"/>
  <c r="LK37" i="2" l="1"/>
  <c r="LJ38" i="2"/>
  <c r="LJ39" i="2"/>
  <c r="LL37" i="2" l="1"/>
  <c r="LK38" i="2"/>
  <c r="LK39" i="2"/>
  <c r="LM37" i="2" l="1"/>
  <c r="LL38" i="2"/>
  <c r="LL39" i="2"/>
  <c r="LN37" i="2" l="1"/>
  <c r="LM38" i="2"/>
  <c r="LM39" i="2"/>
  <c r="LO37" i="2" l="1"/>
  <c r="LN39" i="2"/>
  <c r="LN38" i="2"/>
  <c r="LP37" i="2" l="1"/>
  <c r="LO38" i="2"/>
  <c r="LO39" i="2"/>
  <c r="LJ44" i="2" l="1"/>
  <c r="LP39" i="2"/>
  <c r="LP38" i="2"/>
  <c r="LK44" i="2" l="1"/>
  <c r="LJ46" i="2"/>
  <c r="LJ45" i="2"/>
  <c r="LL44" i="2" l="1"/>
  <c r="LK45" i="2"/>
  <c r="LK46" i="2"/>
  <c r="LM44" i="2" l="1"/>
  <c r="LL45" i="2"/>
  <c r="LL46" i="2"/>
  <c r="LN44" i="2" l="1"/>
  <c r="LM45" i="2"/>
  <c r="LM46" i="2"/>
  <c r="LO44" i="2" l="1"/>
  <c r="LN46" i="2"/>
  <c r="LN45" i="2"/>
  <c r="LP44" i="2" l="1"/>
  <c r="LO45" i="2"/>
  <c r="LO46" i="2"/>
  <c r="LJ51" i="2" l="1"/>
  <c r="LP46" i="2"/>
  <c r="LP45" i="2"/>
  <c r="LK51" i="2" l="1"/>
  <c r="LJ52" i="2"/>
  <c r="LJ53" i="2"/>
  <c r="LL51" i="2" l="1"/>
  <c r="LK52" i="2"/>
  <c r="LK53" i="2"/>
  <c r="LM51" i="2" l="1"/>
  <c r="LL53" i="2"/>
  <c r="LL52" i="2"/>
  <c r="LN51" i="2" l="1"/>
  <c r="LM53" i="2"/>
  <c r="LM52" i="2"/>
  <c r="LO51" i="2" l="1"/>
  <c r="LN52" i="2"/>
  <c r="LN53" i="2"/>
  <c r="LP51" i="2" l="1"/>
  <c r="LO52" i="2"/>
  <c r="LO53" i="2"/>
  <c r="LR30" i="2" l="1"/>
  <c r="LP52" i="2"/>
  <c r="LP53" i="2"/>
  <c r="LS30" i="2" l="1"/>
  <c r="LR32" i="2"/>
  <c r="LR31" i="2"/>
  <c r="LT30" i="2" l="1"/>
  <c r="LS31" i="2"/>
  <c r="LS32" i="2"/>
  <c r="LU30" i="2" l="1"/>
  <c r="LT31" i="2"/>
  <c r="LT32" i="2"/>
  <c r="LV30" i="2" l="1"/>
  <c r="LU31" i="2"/>
  <c r="LU32" i="2"/>
  <c r="LW30" i="2" l="1"/>
  <c r="LV31" i="2"/>
  <c r="LV32" i="2"/>
  <c r="LX30" i="2" l="1"/>
  <c r="LW32" i="2"/>
  <c r="LW31" i="2"/>
  <c r="LR37" i="2" l="1"/>
  <c r="LX32" i="2"/>
  <c r="LX31" i="2"/>
  <c r="LS37" i="2" l="1"/>
  <c r="LR38" i="2"/>
  <c r="LR39" i="2"/>
  <c r="LT37" i="2" l="1"/>
  <c r="LS39" i="2"/>
  <c r="LS38" i="2"/>
  <c r="LU37" i="2" l="1"/>
  <c r="LT39" i="2"/>
  <c r="LT38" i="2"/>
  <c r="LV37" i="2" l="1"/>
  <c r="LU38" i="2"/>
  <c r="LU39" i="2"/>
  <c r="LW37" i="2" l="1"/>
  <c r="LV38" i="2"/>
  <c r="LV39" i="2"/>
  <c r="LX37" i="2" l="1"/>
  <c r="LW39" i="2"/>
  <c r="LW38" i="2"/>
  <c r="LR44" i="2" l="1"/>
  <c r="LX39" i="2"/>
  <c r="LX38" i="2"/>
  <c r="LS44" i="2" l="1"/>
  <c r="LR45" i="2"/>
  <c r="LR46" i="2"/>
  <c r="LT44" i="2" l="1"/>
  <c r="LS45" i="2"/>
  <c r="LS46" i="2"/>
  <c r="LU44" i="2" l="1"/>
  <c r="LT45" i="2"/>
  <c r="LT46" i="2"/>
  <c r="LV44" i="2" l="1"/>
  <c r="LU46" i="2"/>
  <c r="LU45" i="2"/>
  <c r="LW44" i="2" l="1"/>
  <c r="LV46" i="2"/>
  <c r="LV45" i="2"/>
  <c r="LX44" i="2" l="1"/>
  <c r="LW45" i="2"/>
  <c r="LW46" i="2"/>
  <c r="LR51" i="2" l="1"/>
  <c r="LX46" i="2"/>
  <c r="LX45" i="2"/>
  <c r="LS51" i="2" l="1"/>
  <c r="LR53" i="2"/>
  <c r="LR52" i="2"/>
  <c r="LT51" i="2" l="1"/>
  <c r="LS53" i="2"/>
  <c r="LS52" i="2"/>
  <c r="LU51" i="2" l="1"/>
  <c r="LT52" i="2"/>
  <c r="LT53" i="2"/>
  <c r="LV51" i="2" l="1"/>
  <c r="LU52" i="2"/>
  <c r="LU53" i="2"/>
  <c r="LW51" i="2" l="1"/>
  <c r="LV52" i="2"/>
  <c r="LV53" i="2"/>
  <c r="LX51" i="2" l="1"/>
  <c r="LW52" i="2"/>
  <c r="LW53" i="2"/>
  <c r="LZ30" i="2" l="1"/>
  <c r="LX52" i="2"/>
  <c r="LX53" i="2"/>
  <c r="MA30" i="2" l="1"/>
  <c r="LZ31" i="2"/>
  <c r="LZ32" i="2"/>
  <c r="MB30" i="2" l="1"/>
  <c r="MA31" i="2"/>
  <c r="MA32" i="2"/>
  <c r="MC30" i="2" l="1"/>
  <c r="MB32" i="2"/>
  <c r="MB31" i="2"/>
  <c r="MD30" i="2" l="1"/>
  <c r="MC31" i="2"/>
  <c r="MC32" i="2"/>
  <c r="ME30" i="2" l="1"/>
  <c r="MD31" i="2"/>
  <c r="MD32" i="2"/>
  <c r="MF30" i="2" l="1"/>
  <c r="ME32" i="2"/>
  <c r="ME31" i="2"/>
  <c r="LZ37" i="2" l="1"/>
  <c r="MF31" i="2"/>
  <c r="MF32" i="2"/>
  <c r="MA37" i="2" l="1"/>
  <c r="LZ39" i="2"/>
  <c r="LZ38" i="2"/>
  <c r="MB37" i="2" l="1"/>
  <c r="MA38" i="2"/>
  <c r="MA39" i="2"/>
  <c r="MC37" i="2" l="1"/>
  <c r="MB38" i="2"/>
  <c r="MB39" i="2"/>
  <c r="MD37" i="2" l="1"/>
  <c r="MC38" i="2"/>
  <c r="MC39" i="2"/>
  <c r="ME37" i="2" l="1"/>
  <c r="MD38" i="2"/>
  <c r="MD39" i="2"/>
  <c r="MF37" i="2" l="1"/>
  <c r="ME38" i="2"/>
  <c r="ME39" i="2"/>
  <c r="LZ44" i="2" l="1"/>
  <c r="MF39" i="2"/>
  <c r="MF38" i="2"/>
  <c r="MA44" i="2" l="1"/>
  <c r="LZ46" i="2"/>
  <c r="LZ45" i="2"/>
  <c r="MB44" i="2" l="1"/>
  <c r="MA46" i="2"/>
  <c r="MA45" i="2"/>
  <c r="MC44" i="2" l="1"/>
  <c r="MB46" i="2"/>
  <c r="MB45" i="2"/>
  <c r="MD44" i="2" l="1"/>
  <c r="MC46" i="2"/>
  <c r="MC45" i="2"/>
  <c r="ME44" i="2" l="1"/>
  <c r="MD46" i="2"/>
  <c r="MD45" i="2"/>
  <c r="MF44" i="2" l="1"/>
  <c r="ME46" i="2"/>
  <c r="ME45" i="2"/>
  <c r="LZ51" i="2" l="1"/>
  <c r="MF45" i="2"/>
  <c r="MF46" i="2"/>
  <c r="MA51" i="2" l="1"/>
  <c r="LZ53" i="2"/>
  <c r="LZ52" i="2"/>
  <c r="MB51" i="2" l="1"/>
  <c r="MA53" i="2"/>
  <c r="MA52" i="2"/>
  <c r="MC51" i="2" l="1"/>
  <c r="MB52" i="2"/>
  <c r="MB53" i="2"/>
  <c r="MD51" i="2" l="1"/>
  <c r="MC53" i="2"/>
  <c r="MC52" i="2"/>
  <c r="ME51" i="2" l="1"/>
  <c r="MD52" i="2"/>
  <c r="MD53" i="2"/>
  <c r="MF51" i="2" l="1"/>
  <c r="ME53" i="2"/>
  <c r="ME52" i="2"/>
  <c r="MH30" i="2" l="1"/>
  <c r="MF52" i="2"/>
  <c r="MF53" i="2"/>
  <c r="MI30" i="2" l="1"/>
  <c r="MH32" i="2"/>
  <c r="MH31" i="2"/>
  <c r="MJ30" i="2" l="1"/>
  <c r="MI32" i="2"/>
  <c r="MI31" i="2"/>
  <c r="MK30" i="2" l="1"/>
  <c r="MJ32" i="2"/>
  <c r="MJ31" i="2"/>
  <c r="ML30" i="2" l="1"/>
  <c r="MK31" i="2"/>
  <c r="MK32" i="2"/>
  <c r="MM30" i="2" l="1"/>
  <c r="ML31" i="2"/>
  <c r="ML32" i="2"/>
  <c r="MN30" i="2" l="1"/>
  <c r="MM32" i="2"/>
  <c r="MM31" i="2"/>
  <c r="MH37" i="2" l="1"/>
  <c r="MN31" i="2"/>
  <c r="MN32" i="2"/>
  <c r="MI37" i="2" l="1"/>
  <c r="MH39" i="2"/>
  <c r="MH38" i="2"/>
  <c r="MJ37" i="2" l="1"/>
  <c r="MI39" i="2"/>
  <c r="MI38" i="2"/>
  <c r="MK37" i="2" l="1"/>
  <c r="MJ38" i="2"/>
  <c r="MJ39" i="2"/>
  <c r="ML37" i="2" l="1"/>
  <c r="MK39" i="2"/>
  <c r="MK38" i="2"/>
  <c r="MM37" i="2" l="1"/>
  <c r="ML38" i="2"/>
  <c r="ML39" i="2"/>
  <c r="MN37" i="2" l="1"/>
  <c r="MM39" i="2"/>
  <c r="MM38" i="2"/>
  <c r="MH44" i="2" l="1"/>
  <c r="MN39" i="2"/>
  <c r="MN38" i="2"/>
  <c r="MI44" i="2" l="1"/>
  <c r="MH46" i="2"/>
  <c r="MH45" i="2"/>
  <c r="MJ44" i="2" l="1"/>
  <c r="MI45" i="2"/>
  <c r="MI46" i="2"/>
  <c r="MK44" i="2" l="1"/>
  <c r="MJ45" i="2"/>
  <c r="MJ46" i="2"/>
  <c r="ML44" i="2" l="1"/>
  <c r="MK45" i="2"/>
  <c r="MK46" i="2"/>
  <c r="MM44" i="2" l="1"/>
  <c r="ML46" i="2"/>
  <c r="ML45" i="2"/>
  <c r="MN44" i="2" l="1"/>
  <c r="MM45" i="2"/>
  <c r="MM46" i="2"/>
  <c r="MH51" i="2" l="1"/>
  <c r="MN45" i="2"/>
  <c r="MN46" i="2"/>
  <c r="MI51" i="2" l="1"/>
  <c r="MH53" i="2"/>
  <c r="MH52" i="2"/>
  <c r="MJ51" i="2" l="1"/>
  <c r="MI53" i="2"/>
  <c r="MI52" i="2"/>
  <c r="MK51" i="2" l="1"/>
  <c r="MJ53" i="2"/>
  <c r="MJ52" i="2"/>
  <c r="ML51" i="2" l="1"/>
  <c r="MK52" i="2"/>
  <c r="MK53" i="2"/>
  <c r="MM51" i="2" l="1"/>
  <c r="ML53" i="2"/>
  <c r="ML52" i="2"/>
  <c r="MN51" i="2" l="1"/>
  <c r="MM52" i="2"/>
  <c r="MM53" i="2"/>
  <c r="MP30" i="2" l="1"/>
  <c r="MN53" i="2"/>
  <c r="MN52" i="2"/>
  <c r="MQ30" i="2" l="1"/>
  <c r="MP31" i="2"/>
  <c r="MP32" i="2"/>
  <c r="MR30" i="2" l="1"/>
  <c r="MQ32" i="2"/>
  <c r="MQ31" i="2"/>
  <c r="MS30" i="2" l="1"/>
  <c r="MR32" i="2"/>
  <c r="MR31" i="2"/>
  <c r="MT30" i="2" l="1"/>
  <c r="MS31" i="2"/>
  <c r="MS32" i="2"/>
  <c r="MU30" i="2" l="1"/>
  <c r="MT31" i="2"/>
  <c r="MT32" i="2"/>
  <c r="MV30" i="2" l="1"/>
  <c r="MU32" i="2"/>
  <c r="MU31" i="2"/>
  <c r="MP37" i="2" l="1"/>
  <c r="MV32" i="2"/>
  <c r="MV31" i="2"/>
  <c r="MQ37" i="2" l="1"/>
  <c r="MP39" i="2"/>
  <c r="MP38" i="2"/>
  <c r="MR37" i="2" l="1"/>
  <c r="MQ38" i="2"/>
  <c r="MQ39" i="2"/>
  <c r="MS37" i="2" l="1"/>
  <c r="MR38" i="2"/>
  <c r="MR39" i="2"/>
  <c r="MT37" i="2" l="1"/>
  <c r="MS38" i="2"/>
  <c r="MS39" i="2"/>
  <c r="MU37" i="2" l="1"/>
  <c r="MT39" i="2"/>
  <c r="MT38" i="2"/>
  <c r="MV37" i="2" l="1"/>
  <c r="MU38" i="2"/>
  <c r="MU39" i="2"/>
  <c r="MP44" i="2" l="1"/>
  <c r="MV39" i="2"/>
  <c r="MV38" i="2"/>
  <c r="MQ44" i="2" l="1"/>
  <c r="MP45" i="2"/>
  <c r="MP46" i="2"/>
  <c r="MR44" i="2" l="1"/>
  <c r="MQ46" i="2"/>
  <c r="MQ45" i="2"/>
  <c r="MS44" i="2" l="1"/>
  <c r="MR45" i="2"/>
  <c r="MR46" i="2"/>
  <c r="MT44" i="2" l="1"/>
  <c r="MS45" i="2"/>
  <c r="MS46" i="2"/>
  <c r="MU44" i="2" l="1"/>
  <c r="MT46" i="2"/>
  <c r="MT45" i="2"/>
  <c r="MV44" i="2" l="1"/>
  <c r="MU45" i="2"/>
  <c r="MU46" i="2"/>
  <c r="MP51" i="2" l="1"/>
  <c r="MV45" i="2"/>
  <c r="MV46" i="2"/>
  <c r="MQ51" i="2" l="1"/>
  <c r="MP53" i="2"/>
  <c r="MP52" i="2"/>
  <c r="MR51" i="2" l="1"/>
  <c r="MQ52" i="2"/>
  <c r="MQ53" i="2"/>
  <c r="MS51" i="2" l="1"/>
  <c r="MR52" i="2"/>
  <c r="MR53" i="2"/>
  <c r="MT51" i="2" l="1"/>
  <c r="MS53" i="2"/>
  <c r="MS52" i="2"/>
  <c r="MU51" i="2" l="1"/>
  <c r="MT52" i="2"/>
  <c r="MT53" i="2"/>
  <c r="MV51" i="2" l="1"/>
  <c r="MU53" i="2"/>
  <c r="MU52" i="2"/>
  <c r="MX30" i="2" l="1"/>
  <c r="MV52" i="2"/>
  <c r="MV53" i="2"/>
  <c r="MY30" i="2" l="1"/>
  <c r="MX31" i="2"/>
  <c r="MX32" i="2"/>
  <c r="MZ30" i="2" l="1"/>
  <c r="MY32" i="2"/>
  <c r="MY31" i="2"/>
  <c r="NA30" i="2" l="1"/>
  <c r="MZ31" i="2"/>
  <c r="MZ32" i="2"/>
  <c r="NB30" i="2" l="1"/>
  <c r="NA32" i="2"/>
  <c r="NA31" i="2"/>
  <c r="NC30" i="2" l="1"/>
  <c r="NB31" i="2"/>
  <c r="NB32" i="2"/>
  <c r="ND30" i="2" l="1"/>
  <c r="NC32" i="2"/>
  <c r="NC31" i="2"/>
  <c r="MX37" i="2" l="1"/>
  <c r="ND32" i="2"/>
  <c r="ND31" i="2"/>
  <c r="MY37" i="2" l="1"/>
  <c r="MX38" i="2"/>
  <c r="MX39" i="2"/>
  <c r="MZ37" i="2" l="1"/>
  <c r="MY38" i="2"/>
  <c r="MY39" i="2"/>
  <c r="NA37" i="2" l="1"/>
  <c r="MZ38" i="2"/>
  <c r="MZ39" i="2"/>
  <c r="NB37" i="2" l="1"/>
  <c r="NA38" i="2"/>
  <c r="NA39" i="2"/>
  <c r="NC37" i="2" l="1"/>
  <c r="NB39" i="2"/>
  <c r="NB38" i="2"/>
  <c r="ND37" i="2" l="1"/>
  <c r="NC38" i="2"/>
  <c r="NC39" i="2"/>
  <c r="MX44" i="2" l="1"/>
  <c r="ND39" i="2"/>
  <c r="ND38" i="2"/>
  <c r="MY44" i="2" l="1"/>
  <c r="MX45" i="2"/>
  <c r="MX46" i="2"/>
  <c r="MZ44" i="2" l="1"/>
  <c r="MY46" i="2"/>
  <c r="MY45" i="2"/>
  <c r="NA44" i="2" l="1"/>
  <c r="MZ46" i="2"/>
  <c r="MZ45" i="2"/>
  <c r="NB44" i="2" l="1"/>
  <c r="NA45" i="2"/>
  <c r="NA46" i="2"/>
  <c r="NC44" i="2" l="1"/>
  <c r="NB45" i="2"/>
  <c r="NB46" i="2"/>
  <c r="ND44" i="2" l="1"/>
  <c r="NC45" i="2"/>
  <c r="NC46" i="2"/>
  <c r="MX51" i="2" l="1"/>
  <c r="ND45" i="2"/>
  <c r="ND46" i="2"/>
  <c r="MY51" i="2" l="1"/>
  <c r="MX53" i="2"/>
  <c r="MX52" i="2"/>
  <c r="MZ51" i="2" l="1"/>
  <c r="MY53" i="2"/>
  <c r="MY52" i="2"/>
  <c r="NA51" i="2" l="1"/>
  <c r="MZ53" i="2"/>
  <c r="MZ52" i="2"/>
  <c r="NB51" i="2" l="1"/>
  <c r="NA52" i="2"/>
  <c r="NA53" i="2"/>
  <c r="NC51" i="2" l="1"/>
  <c r="NB52" i="2"/>
  <c r="NB53" i="2"/>
  <c r="ND51" i="2" l="1"/>
  <c r="NC53" i="2"/>
  <c r="NC52" i="2"/>
  <c r="NF30" i="2" l="1"/>
  <c r="ND52" i="2"/>
  <c r="ND53" i="2"/>
  <c r="NG30" i="2" l="1"/>
  <c r="NF31" i="2"/>
  <c r="NF32" i="2"/>
  <c r="NH30" i="2" l="1"/>
  <c r="NG31" i="2"/>
  <c r="NG32" i="2"/>
  <c r="NI30" i="2" l="1"/>
  <c r="NH32" i="2"/>
  <c r="NH31" i="2"/>
  <c r="NJ30" i="2" l="1"/>
  <c r="NI31" i="2"/>
  <c r="NI32" i="2"/>
  <c r="NK30" i="2" l="1"/>
  <c r="NJ31" i="2"/>
  <c r="NJ32" i="2"/>
  <c r="NL30" i="2" l="1"/>
  <c r="NK32" i="2"/>
  <c r="NK31" i="2"/>
  <c r="NF37" i="2" l="1"/>
  <c r="NL32" i="2"/>
  <c r="NL31" i="2"/>
  <c r="NG37" i="2" l="1"/>
  <c r="NF38" i="2"/>
  <c r="NF39" i="2"/>
  <c r="NH37" i="2" l="1"/>
  <c r="NG38" i="2"/>
  <c r="NG39" i="2"/>
  <c r="NI37" i="2" l="1"/>
  <c r="NH38" i="2"/>
  <c r="NH39" i="2"/>
  <c r="NJ37" i="2" l="1"/>
  <c r="NI38" i="2"/>
  <c r="NI39" i="2"/>
  <c r="NK37" i="2" l="1"/>
  <c r="NJ38" i="2"/>
  <c r="NJ39" i="2"/>
  <c r="NL37" i="2" l="1"/>
  <c r="NK38" i="2"/>
  <c r="NK39" i="2"/>
  <c r="NF44" i="2" l="1"/>
  <c r="NL38" i="2"/>
  <c r="NL39" i="2"/>
  <c r="NG44" i="2" l="1"/>
  <c r="NF46" i="2"/>
  <c r="NF45" i="2"/>
  <c r="NH44" i="2" l="1"/>
  <c r="NG45" i="2"/>
  <c r="NG46" i="2"/>
  <c r="NI44" i="2" l="1"/>
  <c r="NH45" i="2"/>
  <c r="NH46" i="2"/>
  <c r="NJ44" i="2" l="1"/>
  <c r="NI46" i="2"/>
  <c r="NI45" i="2"/>
  <c r="NK44" i="2" l="1"/>
  <c r="NJ45" i="2"/>
  <c r="NJ46" i="2"/>
  <c r="NL44" i="2" l="1"/>
  <c r="NK45" i="2"/>
  <c r="NK46" i="2"/>
  <c r="NF51" i="2" l="1"/>
  <c r="NL45" i="2"/>
  <c r="NL46" i="2"/>
  <c r="NG51" i="2" l="1"/>
  <c r="NF53" i="2"/>
  <c r="NF52" i="2"/>
  <c r="NH51" i="2" l="1"/>
  <c r="NG52" i="2"/>
  <c r="NG53" i="2"/>
  <c r="NI51" i="2" l="1"/>
  <c r="NH53" i="2"/>
  <c r="NH52" i="2"/>
  <c r="NJ51" i="2" l="1"/>
  <c r="NI52" i="2"/>
  <c r="NI53" i="2"/>
  <c r="NK51" i="2" l="1"/>
  <c r="NJ52" i="2"/>
  <c r="NJ53" i="2"/>
  <c r="NL51" i="2" l="1"/>
  <c r="NK53" i="2"/>
  <c r="NK52" i="2"/>
  <c r="NN30" i="2" l="1"/>
  <c r="NL52" i="2"/>
  <c r="NL53" i="2"/>
  <c r="NO30" i="2" l="1"/>
  <c r="NN32" i="2"/>
  <c r="NN31" i="2"/>
  <c r="NP30" i="2" l="1"/>
  <c r="NO31" i="2"/>
  <c r="NO32" i="2"/>
  <c r="NQ30" i="2" l="1"/>
  <c r="NP31" i="2"/>
  <c r="NP32" i="2"/>
  <c r="NR30" i="2" l="1"/>
  <c r="NQ31" i="2"/>
  <c r="NQ32" i="2"/>
  <c r="NS30" i="2" l="1"/>
  <c r="NR31" i="2"/>
  <c r="NR32" i="2"/>
  <c r="NT30" i="2" l="1"/>
  <c r="NS32" i="2"/>
  <c r="NS31" i="2"/>
  <c r="NN37" i="2" l="1"/>
  <c r="NT31" i="2"/>
  <c r="NT32" i="2"/>
  <c r="NO37" i="2" l="1"/>
  <c r="NN39" i="2"/>
  <c r="NN38" i="2"/>
  <c r="NP37" i="2" l="1"/>
  <c r="NO38" i="2"/>
  <c r="NO39" i="2"/>
  <c r="NQ37" i="2" l="1"/>
  <c r="NP38" i="2"/>
  <c r="NP39" i="2"/>
  <c r="NR37" i="2" l="1"/>
  <c r="NQ38" i="2"/>
  <c r="NQ39" i="2"/>
  <c r="NS37" i="2" l="1"/>
  <c r="NR39" i="2"/>
  <c r="NR38" i="2"/>
  <c r="NT37" i="2" l="1"/>
  <c r="NS39" i="2"/>
  <c r="NS38" i="2"/>
  <c r="NN44" i="2" l="1"/>
  <c r="NT39" i="2"/>
  <c r="NT38" i="2"/>
  <c r="NO44" i="2" l="1"/>
  <c r="NN46" i="2"/>
  <c r="NN45" i="2"/>
  <c r="NP44" i="2" l="1"/>
  <c r="NO45" i="2"/>
  <c r="NO46" i="2"/>
  <c r="NQ44" i="2" l="1"/>
  <c r="NP45" i="2"/>
  <c r="NP46" i="2"/>
  <c r="NR44" i="2" l="1"/>
  <c r="NQ45" i="2"/>
  <c r="NQ46" i="2"/>
  <c r="NS44" i="2" l="1"/>
  <c r="NR45" i="2"/>
  <c r="NR46" i="2"/>
  <c r="NT44" i="2" l="1"/>
  <c r="NS45" i="2"/>
  <c r="NS46" i="2"/>
  <c r="NN51" i="2" l="1"/>
  <c r="NT45" i="2"/>
  <c r="NT46" i="2"/>
  <c r="NO51" i="2" l="1"/>
  <c r="NN53" i="2"/>
  <c r="NN52" i="2"/>
  <c r="NP51" i="2" l="1"/>
  <c r="NO53" i="2"/>
  <c r="NO52" i="2"/>
  <c r="NQ51" i="2" l="1"/>
  <c r="NP52" i="2"/>
  <c r="NP53" i="2"/>
  <c r="NR51" i="2" l="1"/>
  <c r="NQ52" i="2"/>
  <c r="NQ53" i="2"/>
  <c r="NS51" i="2" l="1"/>
  <c r="NR53" i="2"/>
  <c r="NR52" i="2"/>
  <c r="NT51" i="2" l="1"/>
  <c r="NS52" i="2"/>
  <c r="NS53" i="2"/>
  <c r="NV30" i="2" l="1"/>
  <c r="NT52" i="2"/>
  <c r="NT53" i="2"/>
  <c r="NW30" i="2" l="1"/>
  <c r="NV31" i="2"/>
  <c r="NV32" i="2"/>
  <c r="NX30" i="2" l="1"/>
  <c r="NW31" i="2"/>
  <c r="NW32" i="2"/>
  <c r="NY30" i="2" l="1"/>
  <c r="NX31" i="2"/>
  <c r="NX32" i="2"/>
  <c r="NZ30" i="2" l="1"/>
  <c r="NY31" i="2"/>
  <c r="NY32" i="2"/>
  <c r="OA30" i="2" l="1"/>
  <c r="NZ32" i="2"/>
  <c r="NZ31" i="2"/>
  <c r="OB30" i="2" l="1"/>
  <c r="OA32" i="2"/>
  <c r="OA31" i="2"/>
  <c r="NV37" i="2" l="1"/>
  <c r="OB32" i="2"/>
  <c r="OB31" i="2"/>
  <c r="NW37" i="2" l="1"/>
  <c r="NV38" i="2"/>
  <c r="NV39" i="2"/>
  <c r="NX37" i="2" l="1"/>
  <c r="NW38" i="2"/>
  <c r="NW39" i="2"/>
  <c r="NY37" i="2" l="1"/>
  <c r="NX39" i="2"/>
  <c r="NX38" i="2"/>
  <c r="NZ37" i="2" l="1"/>
  <c r="NY38" i="2"/>
  <c r="NY39" i="2"/>
  <c r="OA37" i="2" l="1"/>
  <c r="NZ38" i="2"/>
  <c r="NZ39" i="2"/>
  <c r="OB37" i="2" l="1"/>
  <c r="OA38" i="2"/>
  <c r="OA39" i="2"/>
  <c r="NV44" i="2" l="1"/>
  <c r="OB38" i="2"/>
  <c r="OB39" i="2"/>
  <c r="NW44" i="2" l="1"/>
  <c r="NV45" i="2"/>
  <c r="NV46" i="2"/>
  <c r="NX44" i="2" l="1"/>
  <c r="NW45" i="2"/>
  <c r="NW46" i="2"/>
  <c r="NY44" i="2" l="1"/>
  <c r="NX46" i="2"/>
  <c r="NX45" i="2"/>
  <c r="NZ44" i="2" l="1"/>
  <c r="NY46" i="2"/>
  <c r="NY45" i="2"/>
  <c r="OA44" i="2" l="1"/>
  <c r="NZ46" i="2"/>
  <c r="NZ45" i="2"/>
  <c r="OB44" i="2" l="1"/>
  <c r="OA45" i="2"/>
  <c r="OA46" i="2"/>
  <c r="NV51" i="2" l="1"/>
  <c r="OB45" i="2"/>
  <c r="OB46" i="2"/>
  <c r="NW51" i="2" l="1"/>
  <c r="NV52" i="2"/>
  <c r="NV53" i="2"/>
  <c r="NX51" i="2" l="1"/>
  <c r="NW52" i="2"/>
  <c r="NW53" i="2"/>
  <c r="NY51" i="2" l="1"/>
  <c r="NX53" i="2"/>
  <c r="NX52" i="2"/>
  <c r="NZ51" i="2" l="1"/>
  <c r="NY52" i="2"/>
  <c r="NY53" i="2"/>
  <c r="OA51" i="2" l="1"/>
  <c r="NZ52" i="2"/>
  <c r="NZ53" i="2"/>
  <c r="OB51" i="2" l="1"/>
  <c r="OA53" i="2"/>
  <c r="OA52" i="2"/>
  <c r="OD30" i="2" l="1"/>
  <c r="OB52" i="2"/>
  <c r="OB53" i="2"/>
  <c r="OE30" i="2" l="1"/>
  <c r="OD32" i="2"/>
  <c r="OD31" i="2"/>
  <c r="OF30" i="2" l="1"/>
  <c r="OE31" i="2"/>
  <c r="OE32" i="2"/>
  <c r="OG30" i="2" l="1"/>
  <c r="OF32" i="2"/>
  <c r="OF31" i="2"/>
  <c r="OH30" i="2" l="1"/>
  <c r="OG31" i="2"/>
  <c r="OG32" i="2"/>
  <c r="OI30" i="2" l="1"/>
  <c r="OH31" i="2"/>
  <c r="OH32" i="2"/>
  <c r="OJ30" i="2" l="1"/>
  <c r="OI32" i="2"/>
  <c r="OI31" i="2"/>
  <c r="OD37" i="2" l="1"/>
  <c r="OJ31" i="2"/>
  <c r="OJ32" i="2"/>
  <c r="OE37" i="2" l="1"/>
  <c r="OD38" i="2"/>
  <c r="OD39" i="2"/>
  <c r="OF37" i="2" l="1"/>
  <c r="OE39" i="2"/>
  <c r="OE38" i="2"/>
  <c r="OG37" i="2" l="1"/>
  <c r="OF38" i="2"/>
  <c r="OF39" i="2"/>
  <c r="OH37" i="2" l="1"/>
  <c r="OG38" i="2"/>
  <c r="OG39" i="2"/>
  <c r="OI37" i="2" l="1"/>
  <c r="OH38" i="2"/>
  <c r="OH39" i="2"/>
  <c r="OJ37" i="2" l="1"/>
  <c r="OI39" i="2"/>
  <c r="OI38" i="2"/>
  <c r="OD44" i="2" l="1"/>
  <c r="OJ39" i="2"/>
  <c r="OJ38" i="2"/>
  <c r="OE44" i="2" l="1"/>
  <c r="OD45" i="2"/>
  <c r="OD46" i="2"/>
  <c r="OF44" i="2" l="1"/>
  <c r="OE45" i="2"/>
  <c r="OE46" i="2"/>
  <c r="OG44" i="2" l="1"/>
  <c r="OF45" i="2"/>
  <c r="OF46" i="2"/>
  <c r="OH44" i="2" l="1"/>
  <c r="OG45" i="2"/>
  <c r="OG46" i="2"/>
  <c r="OI44" i="2" l="1"/>
  <c r="OH45" i="2"/>
  <c r="OH46" i="2"/>
  <c r="OJ44" i="2" l="1"/>
  <c r="OI45" i="2"/>
  <c r="OI46" i="2"/>
  <c r="OD51" i="2" l="1"/>
  <c r="OJ45" i="2"/>
  <c r="OJ46" i="2"/>
  <c r="OE51" i="2" l="1"/>
  <c r="OD52" i="2"/>
  <c r="OD53" i="2"/>
  <c r="OF51" i="2" l="1"/>
  <c r="OE53" i="2"/>
  <c r="OE52" i="2"/>
  <c r="OG51" i="2" l="1"/>
  <c r="OF52" i="2"/>
  <c r="OF53" i="2"/>
  <c r="OH51" i="2" l="1"/>
  <c r="OG53" i="2"/>
  <c r="OG52" i="2"/>
  <c r="OI51" i="2" l="1"/>
  <c r="OH52" i="2"/>
  <c r="OH53" i="2"/>
  <c r="OJ51" i="2" l="1"/>
  <c r="OI53" i="2"/>
  <c r="OI52" i="2"/>
  <c r="OL30" i="2" l="1"/>
  <c r="OJ52" i="2"/>
  <c r="OJ53" i="2"/>
  <c r="OM30" i="2" l="1"/>
  <c r="OL31" i="2"/>
  <c r="OL32" i="2"/>
  <c r="ON30" i="2" l="1"/>
  <c r="OM31" i="2"/>
  <c r="OM32" i="2"/>
  <c r="OO30" i="2" l="1"/>
  <c r="ON32" i="2"/>
  <c r="ON31" i="2"/>
  <c r="OP30" i="2" l="1"/>
  <c r="OO31" i="2"/>
  <c r="OO32" i="2"/>
  <c r="OQ30" i="2" l="1"/>
  <c r="OP31" i="2"/>
  <c r="OP32" i="2"/>
  <c r="OR30" i="2" l="1"/>
  <c r="OQ32" i="2"/>
  <c r="OQ31" i="2"/>
  <c r="OL37" i="2" l="1"/>
  <c r="OR31" i="2"/>
  <c r="OR32" i="2"/>
  <c r="OM37" i="2" l="1"/>
  <c r="OL38" i="2"/>
  <c r="OL39" i="2"/>
  <c r="ON37" i="2" l="1"/>
  <c r="OM38" i="2"/>
  <c r="OM39" i="2"/>
  <c r="OO37" i="2" l="1"/>
  <c r="ON39" i="2"/>
  <c r="ON38" i="2"/>
  <c r="OP37" i="2" l="1"/>
  <c r="OO38" i="2"/>
  <c r="OO39" i="2"/>
  <c r="OQ37" i="2" l="1"/>
  <c r="OP38" i="2"/>
  <c r="OP39" i="2"/>
  <c r="OR37" i="2" l="1"/>
  <c r="OQ38" i="2"/>
  <c r="OQ39" i="2"/>
  <c r="OL44" i="2" l="1"/>
  <c r="OR39" i="2"/>
  <c r="OR38" i="2"/>
  <c r="OM44" i="2" l="1"/>
  <c r="OL46" i="2"/>
  <c r="OL45" i="2"/>
  <c r="ON44" i="2" l="1"/>
  <c r="OM45" i="2"/>
  <c r="OM46" i="2"/>
  <c r="OO44" i="2" l="1"/>
  <c r="ON46" i="2"/>
  <c r="ON45" i="2"/>
  <c r="OP44" i="2" l="1"/>
  <c r="OO46" i="2"/>
  <c r="OO45" i="2"/>
  <c r="OQ44" i="2" l="1"/>
  <c r="OP45" i="2"/>
  <c r="OP46" i="2"/>
  <c r="OR44" i="2" l="1"/>
  <c r="OQ45" i="2"/>
  <c r="OQ46" i="2"/>
  <c r="OL51" i="2" l="1"/>
  <c r="OR46" i="2"/>
  <c r="OR45" i="2"/>
  <c r="OM51" i="2" l="1"/>
  <c r="OL52" i="2"/>
  <c r="OL53" i="2"/>
  <c r="ON51" i="2" l="1"/>
  <c r="OM53" i="2"/>
  <c r="OM52" i="2"/>
  <c r="OO51" i="2" l="1"/>
  <c r="ON52" i="2"/>
  <c r="ON53" i="2"/>
  <c r="OP51" i="2" l="1"/>
  <c r="OO53" i="2"/>
  <c r="OO52" i="2"/>
  <c r="OQ51" i="2" l="1"/>
  <c r="OP52" i="2"/>
  <c r="OP53" i="2"/>
  <c r="OR51" i="2" l="1"/>
  <c r="OQ52" i="2"/>
  <c r="OQ53" i="2"/>
  <c r="OT30" i="2" l="1"/>
  <c r="OR53" i="2"/>
  <c r="OR52" i="2"/>
  <c r="OU30" i="2" l="1"/>
  <c r="OT31" i="2"/>
  <c r="OT32" i="2"/>
  <c r="OV30" i="2" l="1"/>
  <c r="OU32" i="2"/>
  <c r="OU31" i="2"/>
  <c r="OW30" i="2" l="1"/>
  <c r="OV32" i="2"/>
  <c r="OV31" i="2"/>
  <c r="OX30" i="2" l="1"/>
  <c r="OW31" i="2"/>
  <c r="OW32" i="2"/>
  <c r="OY30" i="2" l="1"/>
  <c r="OX31" i="2"/>
  <c r="OX32" i="2"/>
  <c r="OZ30" i="2" l="1"/>
  <c r="OY32" i="2"/>
  <c r="OY31" i="2"/>
  <c r="OT37" i="2" l="1"/>
  <c r="OZ31" i="2"/>
  <c r="OZ32" i="2"/>
  <c r="OU37" i="2" l="1"/>
  <c r="OT39" i="2"/>
  <c r="OT38" i="2"/>
  <c r="OV37" i="2" l="1"/>
  <c r="OU38" i="2"/>
  <c r="OU39" i="2"/>
  <c r="OW37" i="2" l="1"/>
  <c r="OV38" i="2"/>
  <c r="OV39" i="2"/>
  <c r="OX37" i="2" l="1"/>
  <c r="OW39" i="2"/>
  <c r="OW38" i="2"/>
  <c r="OY37" i="2" l="1"/>
  <c r="OX38" i="2"/>
  <c r="OX39" i="2"/>
  <c r="OZ37" i="2" l="1"/>
  <c r="OY39" i="2"/>
  <c r="OY38" i="2"/>
  <c r="OT44" i="2" l="1"/>
  <c r="OZ39" i="2"/>
  <c r="OZ38" i="2"/>
  <c r="OU44" i="2" l="1"/>
  <c r="OT45" i="2"/>
  <c r="OT46" i="2"/>
  <c r="OV44" i="2" l="1"/>
  <c r="OU46" i="2"/>
  <c r="OU45" i="2"/>
  <c r="OW44" i="2" l="1"/>
  <c r="OV45" i="2"/>
  <c r="OV46" i="2"/>
  <c r="OX44" i="2" l="1"/>
  <c r="OW45" i="2"/>
  <c r="OW46" i="2"/>
  <c r="OY44" i="2" l="1"/>
  <c r="OX45" i="2"/>
  <c r="OX46" i="2"/>
  <c r="OZ44" i="2" l="1"/>
  <c r="OY45" i="2"/>
  <c r="OY46" i="2"/>
  <c r="OT51" i="2" l="1"/>
  <c r="OZ46" i="2"/>
  <c r="OZ45" i="2"/>
  <c r="OU51" i="2" l="1"/>
  <c r="OT53" i="2"/>
  <c r="OT52" i="2"/>
  <c r="OV51" i="2" l="1"/>
  <c r="OU52" i="2"/>
  <c r="OU53" i="2"/>
  <c r="OW51" i="2" l="1"/>
  <c r="OV52" i="2"/>
  <c r="OV53" i="2"/>
  <c r="OX51" i="2" l="1"/>
  <c r="OW52" i="2"/>
  <c r="OW53" i="2"/>
  <c r="OY51" i="2" l="1"/>
  <c r="OX53" i="2"/>
  <c r="OX52" i="2"/>
  <c r="OZ51" i="2" l="1"/>
  <c r="OY53" i="2"/>
  <c r="OY52" i="2"/>
  <c r="PB30" i="2" l="1"/>
  <c r="OZ53" i="2"/>
  <c r="OZ52" i="2"/>
  <c r="PC30" i="2" l="1"/>
  <c r="PB31" i="2"/>
  <c r="PB32" i="2"/>
  <c r="PD30" i="2" l="1"/>
  <c r="PC31" i="2"/>
  <c r="PC32" i="2"/>
  <c r="PE30" i="2" l="1"/>
  <c r="PD32" i="2"/>
  <c r="PD31" i="2"/>
  <c r="PF30" i="2" l="1"/>
  <c r="PE31" i="2"/>
  <c r="PE32" i="2"/>
  <c r="PG30" i="2" l="1"/>
  <c r="PF31" i="2"/>
  <c r="PF32" i="2"/>
  <c r="PH30" i="2" l="1"/>
  <c r="PG32" i="2"/>
  <c r="PG31" i="2"/>
  <c r="PB37" i="2" l="1"/>
  <c r="PH31" i="2"/>
  <c r="PH32" i="2"/>
  <c r="PC37" i="2" l="1"/>
  <c r="PB39" i="2"/>
  <c r="PB38" i="2"/>
  <c r="PD37" i="2" l="1"/>
  <c r="PC38" i="2"/>
  <c r="PC39" i="2"/>
  <c r="PE37" i="2" l="1"/>
  <c r="PD38" i="2"/>
  <c r="PD39" i="2"/>
  <c r="PF37" i="2" l="1"/>
  <c r="PE38" i="2"/>
  <c r="PE39" i="2"/>
  <c r="PG37" i="2" l="1"/>
  <c r="PF38" i="2"/>
  <c r="PF39" i="2"/>
  <c r="PH37" i="2" l="1"/>
  <c r="PG38" i="2"/>
  <c r="PG39" i="2"/>
  <c r="PB44" i="2" l="1"/>
  <c r="PH39" i="2"/>
  <c r="PH38" i="2"/>
  <c r="PC44" i="2" l="1"/>
  <c r="PB45" i="2"/>
  <c r="PB46" i="2"/>
  <c r="PD44" i="2" l="1"/>
  <c r="PC45" i="2"/>
  <c r="PC46" i="2"/>
  <c r="PE44" i="2" l="1"/>
  <c r="PD45" i="2"/>
  <c r="PD46" i="2"/>
  <c r="PF44" i="2" l="1"/>
  <c r="PE46" i="2"/>
  <c r="PE45" i="2"/>
  <c r="PG44" i="2" l="1"/>
  <c r="PF46" i="2"/>
  <c r="PF45" i="2"/>
  <c r="PH44" i="2" l="1"/>
  <c r="PG45" i="2"/>
  <c r="PG46" i="2"/>
  <c r="PB51" i="2" l="1"/>
  <c r="PH45" i="2"/>
  <c r="PH46" i="2"/>
  <c r="PC51" i="2" l="1"/>
  <c r="PB52" i="2"/>
  <c r="PB53" i="2"/>
  <c r="PD51" i="2" l="1"/>
  <c r="PC52" i="2"/>
  <c r="PC53" i="2"/>
  <c r="PE51" i="2" l="1"/>
  <c r="PD52" i="2"/>
  <c r="PD53" i="2"/>
  <c r="PF51" i="2" l="1"/>
  <c r="PE52" i="2"/>
  <c r="PE53" i="2"/>
  <c r="PG51" i="2" l="1"/>
  <c r="PF52" i="2"/>
  <c r="PF53" i="2"/>
  <c r="PH51" i="2" l="1"/>
  <c r="PG52" i="2"/>
  <c r="PG53" i="2"/>
  <c r="PJ30" i="2" l="1"/>
  <c r="PH52" i="2"/>
  <c r="PH53" i="2"/>
  <c r="PK30" i="2" l="1"/>
  <c r="PJ31" i="2"/>
  <c r="PJ32" i="2"/>
  <c r="PL30" i="2" l="1"/>
  <c r="PK32" i="2"/>
  <c r="PK31" i="2"/>
  <c r="PM30" i="2" l="1"/>
  <c r="PL32" i="2"/>
  <c r="PL31" i="2"/>
  <c r="PN30" i="2" l="1"/>
  <c r="PM31" i="2"/>
  <c r="PM32" i="2"/>
  <c r="PO30" i="2" l="1"/>
  <c r="PN32" i="2"/>
  <c r="PN31" i="2"/>
  <c r="PP30" i="2" l="1"/>
  <c r="PO31" i="2"/>
  <c r="PO32" i="2"/>
  <c r="PJ37" i="2" l="1"/>
  <c r="PP31" i="2"/>
  <c r="PP32" i="2"/>
  <c r="PK37" i="2" l="1"/>
  <c r="PJ38" i="2"/>
  <c r="PJ39" i="2"/>
  <c r="PL37" i="2" l="1"/>
  <c r="PK38" i="2"/>
  <c r="PK39" i="2"/>
  <c r="PM37" i="2" l="1"/>
  <c r="PL38" i="2"/>
  <c r="PL39" i="2"/>
  <c r="PN37" i="2" l="1"/>
  <c r="PM39" i="2"/>
  <c r="PM38" i="2"/>
  <c r="PO37" i="2" l="1"/>
  <c r="PN38" i="2"/>
  <c r="PN39" i="2"/>
  <c r="PP37" i="2" l="1"/>
  <c r="PO38" i="2"/>
  <c r="PO39" i="2"/>
  <c r="PJ44" i="2" l="1"/>
  <c r="PP38" i="2"/>
  <c r="PP39" i="2"/>
  <c r="PK44" i="2" l="1"/>
  <c r="PJ46" i="2"/>
  <c r="PJ45" i="2"/>
  <c r="PL44" i="2" l="1"/>
  <c r="PK46" i="2"/>
  <c r="PK45" i="2"/>
  <c r="PM44" i="2" l="1"/>
  <c r="PL45" i="2"/>
  <c r="PL46" i="2"/>
  <c r="PN44" i="2" l="1"/>
  <c r="PM46" i="2"/>
  <c r="PM45" i="2"/>
  <c r="PO44" i="2" l="1"/>
  <c r="PN45" i="2"/>
  <c r="PN46" i="2"/>
  <c r="PP44" i="2" l="1"/>
  <c r="PO45" i="2"/>
  <c r="PO46" i="2"/>
  <c r="PJ51" i="2" l="1"/>
  <c r="PP46" i="2"/>
  <c r="PP45" i="2"/>
  <c r="PK51" i="2" l="1"/>
  <c r="PJ53" i="2"/>
  <c r="PJ52" i="2"/>
  <c r="PL51" i="2" l="1"/>
  <c r="PK52" i="2"/>
  <c r="PK53" i="2"/>
  <c r="PM51" i="2" l="1"/>
  <c r="PL53" i="2"/>
  <c r="PL52" i="2"/>
  <c r="PN51" i="2" l="1"/>
  <c r="PM52" i="2"/>
  <c r="PM53" i="2"/>
  <c r="PO51" i="2" l="1"/>
  <c r="PN53" i="2"/>
  <c r="PN52" i="2"/>
  <c r="PP51" i="2" l="1"/>
  <c r="PO52" i="2"/>
  <c r="PO53" i="2"/>
  <c r="PR30" i="2" l="1"/>
  <c r="PP52" i="2"/>
  <c r="PP53" i="2"/>
  <c r="PS30" i="2" l="1"/>
  <c r="PR31" i="2"/>
  <c r="PR32" i="2"/>
  <c r="PT30" i="2" l="1"/>
  <c r="PS32" i="2"/>
  <c r="PS31" i="2"/>
  <c r="PU30" i="2" l="1"/>
  <c r="PT31" i="2"/>
  <c r="PT32" i="2"/>
  <c r="PV30" i="2" l="1"/>
  <c r="PU32" i="2"/>
  <c r="PU31" i="2"/>
  <c r="PW30" i="2" l="1"/>
  <c r="PV31" i="2"/>
  <c r="PV32" i="2"/>
  <c r="PX30" i="2" l="1"/>
  <c r="PW32" i="2"/>
  <c r="PW31" i="2"/>
  <c r="PR37" i="2" l="1"/>
  <c r="PX32" i="2"/>
  <c r="PX31" i="2"/>
  <c r="PS37" i="2" l="1"/>
  <c r="PR39" i="2"/>
  <c r="PR38" i="2"/>
  <c r="PT37" i="2" l="1"/>
  <c r="PS38" i="2"/>
  <c r="PS39" i="2"/>
  <c r="PU37" i="2" l="1"/>
  <c r="PT38" i="2"/>
  <c r="PT39" i="2"/>
  <c r="PV37" i="2" l="1"/>
  <c r="PU39" i="2"/>
  <c r="PU38" i="2"/>
  <c r="PW37" i="2" l="1"/>
  <c r="PV38" i="2"/>
  <c r="PV39" i="2"/>
  <c r="PX37" i="2" l="1"/>
  <c r="PW38" i="2"/>
  <c r="PW39" i="2"/>
  <c r="PR44" i="2" l="1"/>
  <c r="PX38" i="2"/>
  <c r="PX39" i="2"/>
  <c r="PS44" i="2" l="1"/>
  <c r="PR46" i="2"/>
  <c r="PR45" i="2"/>
  <c r="PT44" i="2" l="1"/>
  <c r="PS45" i="2"/>
  <c r="PS46" i="2"/>
  <c r="PU44" i="2" l="1"/>
  <c r="PT45" i="2"/>
  <c r="PT46" i="2"/>
  <c r="PV44" i="2" l="1"/>
  <c r="PU45" i="2"/>
  <c r="PU46" i="2"/>
  <c r="PW44" i="2" l="1"/>
  <c r="PV45" i="2"/>
  <c r="PV46" i="2"/>
  <c r="PX44" i="2" l="1"/>
  <c r="PW45" i="2"/>
  <c r="PW46" i="2"/>
  <c r="PR51" i="2" l="1"/>
  <c r="PX46" i="2"/>
  <c r="PX45" i="2"/>
  <c r="PS51" i="2" l="1"/>
  <c r="PR52" i="2"/>
  <c r="PR53" i="2"/>
  <c r="PT51" i="2" l="1"/>
  <c r="PS52" i="2"/>
  <c r="PS53" i="2"/>
  <c r="PU51" i="2" l="1"/>
  <c r="PT53" i="2"/>
  <c r="PT52" i="2"/>
  <c r="PV51" i="2" l="1"/>
  <c r="PU52" i="2"/>
  <c r="PU53" i="2"/>
  <c r="PW51" i="2" l="1"/>
  <c r="PV53" i="2"/>
  <c r="PV52" i="2"/>
  <c r="PX51" i="2" l="1"/>
  <c r="PW52" i="2"/>
  <c r="PW53" i="2"/>
  <c r="PZ30" i="2" l="1"/>
  <c r="PX53" i="2"/>
  <c r="PX52" i="2"/>
  <c r="QA30" i="2" l="1"/>
  <c r="PZ32" i="2"/>
  <c r="PZ31" i="2"/>
  <c r="QB30" i="2" l="1"/>
  <c r="QA31" i="2"/>
  <c r="QA32" i="2"/>
  <c r="QC30" i="2" l="1"/>
  <c r="QB31" i="2"/>
  <c r="QB32" i="2"/>
  <c r="QD30" i="2" l="1"/>
  <c r="QC32" i="2"/>
  <c r="QC31" i="2"/>
  <c r="QE30" i="2" l="1"/>
  <c r="QD32" i="2"/>
  <c r="QD31" i="2"/>
  <c r="QF30" i="2" l="1"/>
  <c r="QE31" i="2"/>
  <c r="QE32" i="2"/>
  <c r="PZ37" i="2" l="1"/>
  <c r="QF31" i="2"/>
  <c r="QF32" i="2"/>
  <c r="QA37" i="2" l="1"/>
  <c r="PZ38" i="2"/>
  <c r="PZ39" i="2"/>
  <c r="QB37" i="2" l="1"/>
  <c r="QA39" i="2"/>
  <c r="QA38" i="2"/>
  <c r="QC37" i="2" l="1"/>
  <c r="QB38" i="2"/>
  <c r="QB39" i="2"/>
  <c r="QD37" i="2" l="1"/>
  <c r="QC38" i="2"/>
  <c r="QC39" i="2"/>
  <c r="QE37" i="2" l="1"/>
  <c r="QD38" i="2"/>
  <c r="QD39" i="2"/>
  <c r="QF37" i="2" l="1"/>
  <c r="QE39" i="2"/>
  <c r="QE38" i="2"/>
  <c r="PZ44" i="2" l="1"/>
  <c r="QF38" i="2"/>
  <c r="QF39" i="2"/>
  <c r="QA44" i="2" l="1"/>
  <c r="PZ45" i="2"/>
  <c r="PZ46" i="2"/>
  <c r="QB44" i="2" l="1"/>
  <c r="QA46" i="2"/>
  <c r="QA45" i="2"/>
  <c r="QC44" i="2" l="1"/>
  <c r="QB45" i="2"/>
  <c r="QB46" i="2"/>
  <c r="QD44" i="2" l="1"/>
  <c r="QC45" i="2"/>
  <c r="QC46" i="2"/>
  <c r="QE44" i="2" l="1"/>
  <c r="QD45" i="2"/>
  <c r="QD46" i="2"/>
  <c r="QF44" i="2" l="1"/>
  <c r="QE45" i="2"/>
  <c r="QE46" i="2"/>
  <c r="PZ51" i="2" l="1"/>
  <c r="QF46" i="2"/>
  <c r="QF45" i="2"/>
  <c r="QA51" i="2" l="1"/>
  <c r="PZ52" i="2"/>
  <c r="PZ53" i="2"/>
  <c r="QB51" i="2" l="1"/>
  <c r="QA52" i="2"/>
  <c r="QA53" i="2"/>
  <c r="QC51" i="2" l="1"/>
  <c r="QB52" i="2"/>
  <c r="QB53" i="2"/>
  <c r="QD51" i="2" l="1"/>
  <c r="QC52" i="2"/>
  <c r="QC53" i="2"/>
  <c r="QE51" i="2" l="1"/>
  <c r="QD53" i="2"/>
  <c r="QD52" i="2"/>
  <c r="QF51" i="2" l="1"/>
  <c r="QE52" i="2"/>
  <c r="QE53" i="2"/>
  <c r="QH30" i="2" l="1"/>
  <c r="QF53" i="2"/>
  <c r="QF52" i="2"/>
  <c r="QI30" i="2" l="1"/>
  <c r="QH31" i="2"/>
  <c r="QH32" i="2"/>
  <c r="QJ30" i="2" l="1"/>
  <c r="QI32" i="2"/>
  <c r="QI31" i="2"/>
  <c r="QK30" i="2" l="1"/>
  <c r="QJ32" i="2"/>
  <c r="QJ31" i="2"/>
  <c r="QL30" i="2" l="1"/>
  <c r="QK31" i="2"/>
  <c r="QK32" i="2"/>
  <c r="QM30" i="2" l="1"/>
  <c r="QL31" i="2"/>
  <c r="QL32" i="2"/>
  <c r="QN30" i="2" l="1"/>
  <c r="QM32" i="2"/>
  <c r="QM31" i="2"/>
  <c r="QH37" i="2" l="1"/>
  <c r="QN31" i="2"/>
  <c r="QN32" i="2"/>
  <c r="QI37" i="2" l="1"/>
  <c r="QH38" i="2"/>
  <c r="QH39" i="2"/>
  <c r="QJ37" i="2" l="1"/>
  <c r="QI38" i="2"/>
  <c r="QI39" i="2"/>
  <c r="QK37" i="2" l="1"/>
  <c r="QJ38" i="2"/>
  <c r="QJ39" i="2"/>
  <c r="QL37" i="2" l="1"/>
  <c r="QK38" i="2"/>
  <c r="QK39" i="2"/>
  <c r="QM37" i="2" l="1"/>
  <c r="QL38" i="2"/>
  <c r="QL39" i="2"/>
  <c r="QN37" i="2" l="1"/>
  <c r="QM38" i="2"/>
  <c r="QM39" i="2"/>
  <c r="QH44" i="2" l="1"/>
  <c r="QN39" i="2"/>
  <c r="QN38" i="2"/>
  <c r="QI44" i="2" l="1"/>
  <c r="QH46" i="2"/>
  <c r="QH45" i="2"/>
  <c r="QJ44" i="2" l="1"/>
  <c r="QI45" i="2"/>
  <c r="QI46" i="2"/>
  <c r="QK44" i="2" l="1"/>
  <c r="QJ45" i="2"/>
  <c r="QJ46" i="2"/>
  <c r="QL44" i="2" l="1"/>
  <c r="QK45" i="2"/>
  <c r="QK46" i="2"/>
  <c r="QM44" i="2" l="1"/>
  <c r="QL46" i="2"/>
  <c r="QL45" i="2"/>
  <c r="QN44" i="2" l="1"/>
  <c r="QM46" i="2"/>
  <c r="QM45" i="2"/>
  <c r="QH51" i="2" l="1"/>
  <c r="QN45" i="2"/>
  <c r="QN46" i="2"/>
  <c r="QI51" i="2" l="1"/>
  <c r="QH53" i="2"/>
  <c r="QH52" i="2"/>
  <c r="QJ51" i="2" l="1"/>
  <c r="QI52" i="2"/>
  <c r="QI53" i="2"/>
  <c r="QK51" i="2" l="1"/>
  <c r="QJ52" i="2"/>
  <c r="QJ53" i="2"/>
  <c r="QL51" i="2" l="1"/>
  <c r="QK53" i="2"/>
  <c r="QK52" i="2"/>
  <c r="QM51" i="2" l="1"/>
  <c r="QL52" i="2"/>
  <c r="QL53" i="2"/>
  <c r="QN51" i="2" l="1"/>
  <c r="QM52" i="2"/>
  <c r="QM53" i="2"/>
  <c r="QP30" i="2" l="1"/>
  <c r="QN52" i="2"/>
  <c r="QN53" i="2"/>
  <c r="QQ30" i="2" l="1"/>
  <c r="QP31" i="2"/>
  <c r="QP32" i="2"/>
  <c r="QR30" i="2" l="1"/>
  <c r="QQ32" i="2"/>
  <c r="QQ31" i="2"/>
  <c r="QS30" i="2" l="1"/>
  <c r="QR32" i="2"/>
  <c r="QR31" i="2"/>
  <c r="QT30" i="2" l="1"/>
  <c r="QS32" i="2"/>
  <c r="QS31" i="2"/>
  <c r="QU30" i="2" l="1"/>
  <c r="QT31" i="2"/>
  <c r="QT32" i="2"/>
  <c r="QV30" i="2" l="1"/>
  <c r="QU32" i="2"/>
  <c r="QU31" i="2"/>
  <c r="QP37" i="2" l="1"/>
  <c r="QV32" i="2"/>
  <c r="QV31" i="2"/>
  <c r="QQ37" i="2" l="1"/>
  <c r="QP39" i="2"/>
  <c r="QP38" i="2"/>
  <c r="QR37" i="2" l="1"/>
  <c r="QQ38" i="2"/>
  <c r="QQ39" i="2"/>
  <c r="QS37" i="2" l="1"/>
  <c r="QR38" i="2"/>
  <c r="QR39" i="2"/>
  <c r="QT37" i="2" l="1"/>
  <c r="QS38" i="2"/>
  <c r="QS39" i="2"/>
  <c r="QU37" i="2" l="1"/>
  <c r="QT38" i="2"/>
  <c r="QT39" i="2"/>
  <c r="QV37" i="2" l="1"/>
  <c r="QU39" i="2"/>
  <c r="QU38" i="2"/>
  <c r="QP44" i="2" l="1"/>
  <c r="QV39" i="2"/>
  <c r="QV38" i="2"/>
  <c r="QQ44" i="2" l="1"/>
  <c r="QP45" i="2"/>
  <c r="QP46" i="2"/>
  <c r="QR44" i="2" l="1"/>
  <c r="QQ45" i="2"/>
  <c r="QQ46" i="2"/>
  <c r="QS44" i="2" l="1"/>
  <c r="QR46" i="2"/>
  <c r="QR45" i="2"/>
  <c r="QT44" i="2" l="1"/>
  <c r="QS45" i="2"/>
  <c r="QS46" i="2"/>
  <c r="QU44" i="2" l="1"/>
  <c r="QT45" i="2"/>
  <c r="QT46" i="2"/>
  <c r="QV44" i="2" l="1"/>
  <c r="QU45" i="2"/>
  <c r="QU46" i="2"/>
  <c r="QP51" i="2" l="1"/>
  <c r="QV45" i="2"/>
  <c r="QV46" i="2"/>
  <c r="QQ51" i="2" l="1"/>
  <c r="QP53" i="2"/>
  <c r="QP52" i="2"/>
  <c r="QR51" i="2" l="1"/>
  <c r="QQ53" i="2"/>
  <c r="QQ52" i="2"/>
  <c r="QS51" i="2" l="1"/>
  <c r="QR52" i="2"/>
  <c r="QR53" i="2"/>
  <c r="QT51" i="2" l="1"/>
  <c r="QS52" i="2"/>
  <c r="QS53" i="2"/>
  <c r="QU51" i="2" l="1"/>
  <c r="QT53" i="2"/>
  <c r="QT52" i="2"/>
  <c r="QV51" i="2" l="1"/>
  <c r="QU52" i="2"/>
  <c r="QU53" i="2"/>
  <c r="QX30" i="2" l="1"/>
  <c r="QV52" i="2"/>
  <c r="QV53" i="2"/>
  <c r="QY30" i="2" l="1"/>
  <c r="QX32" i="2"/>
  <c r="QX31" i="2"/>
  <c r="QZ30" i="2" l="1"/>
  <c r="QY31" i="2"/>
  <c r="QY32" i="2"/>
  <c r="RA30" i="2" l="1"/>
  <c r="QZ31" i="2"/>
  <c r="QZ32" i="2"/>
  <c r="RB30" i="2" l="1"/>
  <c r="RA31" i="2"/>
  <c r="RA32" i="2"/>
  <c r="RC30" i="2" l="1"/>
  <c r="RB32" i="2"/>
  <c r="RB31" i="2"/>
  <c r="RD30" i="2" l="1"/>
  <c r="RC32" i="2"/>
  <c r="RC31" i="2"/>
  <c r="QX37" i="2" l="1"/>
  <c r="RD32" i="2"/>
  <c r="RD31" i="2"/>
  <c r="QY37" i="2" l="1"/>
  <c r="QX39" i="2"/>
  <c r="QX38" i="2"/>
  <c r="QZ37" i="2" l="1"/>
  <c r="QY39" i="2"/>
  <c r="QY38" i="2"/>
  <c r="RA37" i="2" l="1"/>
  <c r="QZ38" i="2"/>
  <c r="QZ39" i="2"/>
  <c r="RB37" i="2" l="1"/>
  <c r="RA38" i="2"/>
  <c r="RA39" i="2"/>
  <c r="RC37" i="2" l="1"/>
  <c r="RB38" i="2"/>
  <c r="RB39" i="2"/>
  <c r="RD37" i="2" l="1"/>
  <c r="RC39" i="2"/>
  <c r="RC38" i="2"/>
  <c r="QX44" i="2" l="1"/>
  <c r="RD39" i="2"/>
  <c r="RD38" i="2"/>
  <c r="QY44" i="2" l="1"/>
  <c r="QX46" i="2"/>
  <c r="QX45" i="2"/>
  <c r="QZ44" i="2" l="1"/>
  <c r="QY45" i="2"/>
  <c r="QY46" i="2"/>
  <c r="RA44" i="2" l="1"/>
  <c r="QZ45" i="2"/>
  <c r="QZ46" i="2"/>
  <c r="RB44" i="2" l="1"/>
  <c r="RA46" i="2"/>
  <c r="RA45" i="2"/>
  <c r="RC44" i="2" l="1"/>
  <c r="RB45" i="2"/>
  <c r="RB46" i="2"/>
  <c r="RD44" i="2" l="1"/>
  <c r="RC46" i="2"/>
  <c r="RC45" i="2"/>
  <c r="QX51" i="2" l="1"/>
  <c r="RD45" i="2"/>
  <c r="RD46" i="2"/>
  <c r="QY51" i="2" l="1"/>
  <c r="QX53" i="2"/>
  <c r="QX52" i="2"/>
  <c r="QZ51" i="2" l="1"/>
  <c r="QY52" i="2"/>
  <c r="QY53" i="2"/>
  <c r="RA51" i="2" l="1"/>
  <c r="QZ53" i="2"/>
  <c r="QZ52" i="2"/>
  <c r="RB51" i="2" l="1"/>
  <c r="RA52" i="2"/>
  <c r="RA53" i="2"/>
  <c r="RC51" i="2" l="1"/>
  <c r="RB52" i="2"/>
  <c r="RB53" i="2"/>
  <c r="RD51" i="2" l="1"/>
  <c r="RC53" i="2"/>
  <c r="RC52" i="2"/>
  <c r="RF30" i="2" l="1"/>
  <c r="RD53" i="2"/>
  <c r="RD52" i="2"/>
  <c r="RG30" i="2" l="1"/>
  <c r="RF32" i="2"/>
  <c r="RF31" i="2"/>
  <c r="RH30" i="2" l="1"/>
  <c r="RG31" i="2"/>
  <c r="RG32" i="2"/>
  <c r="RI30" i="2" l="1"/>
  <c r="RH31" i="2"/>
  <c r="RH32" i="2"/>
  <c r="RJ30" i="2" l="1"/>
  <c r="RI31" i="2"/>
  <c r="RI32" i="2"/>
  <c r="RK30" i="2" l="1"/>
  <c r="RJ31" i="2"/>
  <c r="RJ32" i="2"/>
  <c r="RL30" i="2" l="1"/>
  <c r="RK31" i="2"/>
  <c r="RK32" i="2"/>
  <c r="RF37" i="2" l="1"/>
  <c r="RL31" i="2"/>
  <c r="RL32" i="2"/>
  <c r="RG37" i="2" l="1"/>
  <c r="RF38" i="2"/>
  <c r="RF39" i="2"/>
  <c r="RH37" i="2" l="1"/>
  <c r="RG38" i="2"/>
  <c r="RG39" i="2"/>
  <c r="RI37" i="2" l="1"/>
  <c r="RH38" i="2"/>
  <c r="RH39" i="2"/>
  <c r="RJ37" i="2" l="1"/>
  <c r="RI38" i="2"/>
  <c r="RI39" i="2"/>
  <c r="RK37" i="2" l="1"/>
  <c r="RJ39" i="2"/>
  <c r="RJ38" i="2"/>
  <c r="RL37" i="2" l="1"/>
  <c r="RK38" i="2"/>
  <c r="RK39" i="2"/>
  <c r="RF44" i="2" l="1"/>
  <c r="RL39" i="2"/>
  <c r="RL38" i="2"/>
  <c r="RG44" i="2" l="1"/>
  <c r="RF46" i="2"/>
  <c r="RF45" i="2"/>
  <c r="RH44" i="2" l="1"/>
  <c r="RG46" i="2"/>
  <c r="RG45" i="2"/>
  <c r="RI44" i="2" l="1"/>
  <c r="RH46" i="2"/>
  <c r="RH45" i="2"/>
  <c r="RJ44" i="2" l="1"/>
  <c r="RI46" i="2"/>
  <c r="RI45" i="2"/>
  <c r="RK44" i="2" l="1"/>
  <c r="RJ45" i="2"/>
  <c r="RJ46" i="2"/>
  <c r="RL44" i="2" l="1"/>
  <c r="RK45" i="2"/>
  <c r="RK46" i="2"/>
  <c r="RF51" i="2" l="1"/>
  <c r="RL46" i="2"/>
  <c r="RL45" i="2"/>
  <c r="RG51" i="2" l="1"/>
  <c r="RF53" i="2"/>
  <c r="RF52" i="2"/>
  <c r="RH51" i="2" l="1"/>
  <c r="RG52" i="2"/>
  <c r="RG53" i="2"/>
  <c r="RI51" i="2" l="1"/>
  <c r="RH52" i="2"/>
  <c r="RH53" i="2"/>
  <c r="RJ51" i="2" l="1"/>
  <c r="RI52" i="2"/>
  <c r="RI53" i="2"/>
  <c r="RK51" i="2" l="1"/>
  <c r="RJ53" i="2"/>
  <c r="RJ52" i="2"/>
  <c r="RL51" i="2" l="1"/>
  <c r="RK52" i="2"/>
  <c r="RK53" i="2"/>
  <c r="RN30" i="2" l="1"/>
  <c r="RL52" i="2"/>
  <c r="RL53" i="2"/>
  <c r="RO30" i="2" l="1"/>
  <c r="RN32" i="2"/>
  <c r="RN31" i="2"/>
  <c r="RP30" i="2" l="1"/>
  <c r="RO32" i="2"/>
  <c r="RO31" i="2"/>
  <c r="RQ30" i="2" l="1"/>
  <c r="RP32" i="2"/>
  <c r="RP31" i="2"/>
  <c r="RR30" i="2" l="1"/>
  <c r="RQ31" i="2"/>
  <c r="RQ32" i="2"/>
  <c r="RS30" i="2" l="1"/>
  <c r="RR31" i="2"/>
  <c r="RR32" i="2"/>
  <c r="RT30" i="2" l="1"/>
  <c r="RS32" i="2"/>
  <c r="RS31" i="2"/>
  <c r="RN37" i="2" l="1"/>
  <c r="RT32" i="2"/>
  <c r="RT31" i="2"/>
  <c r="RO37" i="2" l="1"/>
  <c r="RN39" i="2"/>
  <c r="RN38" i="2"/>
  <c r="RP37" i="2" l="1"/>
  <c r="RO38" i="2"/>
  <c r="RO39" i="2"/>
  <c r="RQ37" i="2" l="1"/>
  <c r="RP38" i="2"/>
  <c r="RP39" i="2"/>
  <c r="RR37" i="2" l="1"/>
  <c r="RQ38" i="2"/>
  <c r="RQ39" i="2"/>
  <c r="RS37" i="2" l="1"/>
  <c r="RR38" i="2"/>
  <c r="RR39" i="2"/>
  <c r="RT37" i="2" l="1"/>
  <c r="RS38" i="2"/>
  <c r="RS39" i="2"/>
  <c r="RN44" i="2" l="1"/>
  <c r="RT38" i="2"/>
  <c r="RT39" i="2"/>
  <c r="RO44" i="2" l="1"/>
  <c r="RN46" i="2"/>
  <c r="RN45" i="2"/>
  <c r="RP44" i="2" l="1"/>
  <c r="RO45" i="2"/>
  <c r="RO46" i="2"/>
  <c r="RQ44" i="2" l="1"/>
  <c r="RP46" i="2"/>
  <c r="RP45" i="2"/>
  <c r="RR44" i="2" l="1"/>
  <c r="RQ45" i="2"/>
  <c r="RQ46" i="2"/>
  <c r="RS44" i="2" l="1"/>
  <c r="RR46" i="2"/>
  <c r="RR45" i="2"/>
  <c r="RT44" i="2" l="1"/>
  <c r="RS46" i="2"/>
  <c r="RS45" i="2"/>
  <c r="RN51" i="2" l="1"/>
  <c r="RT45" i="2"/>
  <c r="RT46" i="2"/>
  <c r="RO51" i="2" l="1"/>
  <c r="RN52" i="2"/>
  <c r="RN53" i="2"/>
  <c r="RP51" i="2" l="1"/>
  <c r="RO52" i="2"/>
  <c r="RO53" i="2"/>
  <c r="RQ51" i="2" l="1"/>
  <c r="RP52" i="2"/>
  <c r="RP53" i="2"/>
  <c r="RR51" i="2" l="1"/>
  <c r="RQ53" i="2"/>
  <c r="RQ52" i="2"/>
  <c r="RS51" i="2" l="1"/>
  <c r="RR52" i="2"/>
  <c r="RR53" i="2"/>
  <c r="RT51" i="2" l="1"/>
  <c r="RS53" i="2"/>
  <c r="RS52" i="2"/>
  <c r="RV30" i="2" l="1"/>
  <c r="RT52" i="2"/>
  <c r="RT53" i="2"/>
  <c r="RW30" i="2" l="1"/>
  <c r="RV32" i="2"/>
  <c r="RV31" i="2"/>
  <c r="RX30" i="2" l="1"/>
  <c r="RW31" i="2"/>
  <c r="RW32" i="2"/>
  <c r="RY30" i="2" l="1"/>
  <c r="RX31" i="2"/>
  <c r="RX32" i="2"/>
  <c r="RZ30" i="2" l="1"/>
  <c r="RY32" i="2"/>
  <c r="RY31" i="2"/>
  <c r="SA30" i="2" l="1"/>
  <c r="RZ31" i="2"/>
  <c r="RZ32" i="2"/>
  <c r="SB30" i="2" l="1"/>
  <c r="SA32" i="2"/>
  <c r="SA31" i="2"/>
  <c r="RV37" i="2" l="1"/>
  <c r="SB31" i="2"/>
  <c r="SB32" i="2"/>
  <c r="RW37" i="2" l="1"/>
  <c r="RV38" i="2"/>
  <c r="RV39" i="2"/>
  <c r="RX37" i="2" l="1"/>
  <c r="RW39" i="2"/>
  <c r="RW38" i="2"/>
  <c r="RY37" i="2" l="1"/>
  <c r="RX38" i="2"/>
  <c r="RX39" i="2"/>
  <c r="RZ37" i="2" l="1"/>
  <c r="RY38" i="2"/>
  <c r="RY39" i="2"/>
  <c r="SA37" i="2" l="1"/>
  <c r="RZ39" i="2"/>
  <c r="RZ38" i="2"/>
  <c r="SB37" i="2" l="1"/>
  <c r="SA39" i="2"/>
  <c r="SA38" i="2"/>
  <c r="RV44" i="2" l="1"/>
  <c r="SB39" i="2"/>
  <c r="SB38" i="2"/>
  <c r="RW44" i="2" l="1"/>
  <c r="RV46" i="2"/>
  <c r="RV45" i="2"/>
  <c r="RX44" i="2" l="1"/>
  <c r="RW45" i="2"/>
  <c r="RW46" i="2"/>
  <c r="RY44" i="2" l="1"/>
  <c r="RX46" i="2"/>
  <c r="RX45" i="2"/>
  <c r="RZ44" i="2" l="1"/>
  <c r="RY45" i="2"/>
  <c r="RY46" i="2"/>
  <c r="SA44" i="2" l="1"/>
  <c r="RZ46" i="2"/>
  <c r="RZ45" i="2"/>
  <c r="SB44" i="2" l="1"/>
  <c r="SA45" i="2"/>
  <c r="SA46" i="2"/>
  <c r="RV51" i="2" l="1"/>
  <c r="SB45" i="2"/>
  <c r="SB46" i="2"/>
  <c r="RW51" i="2" l="1"/>
  <c r="RV53" i="2"/>
  <c r="RV52" i="2"/>
  <c r="RX51" i="2" l="1"/>
  <c r="RW52" i="2"/>
  <c r="RW53" i="2"/>
  <c r="RY51" i="2" l="1"/>
  <c r="RX53" i="2"/>
  <c r="RX52" i="2"/>
  <c r="RZ51" i="2" l="1"/>
  <c r="RY53" i="2"/>
  <c r="RY52" i="2"/>
  <c r="SA51" i="2" l="1"/>
  <c r="RZ53" i="2"/>
  <c r="RZ52" i="2"/>
  <c r="SB51" i="2" l="1"/>
  <c r="SA53" i="2"/>
  <c r="SA52" i="2"/>
  <c r="SD30" i="2" l="1"/>
  <c r="SB52" i="2"/>
  <c r="SB53" i="2"/>
  <c r="SE30" i="2" l="1"/>
  <c r="SD31" i="2"/>
  <c r="SD32" i="2"/>
  <c r="SF30" i="2" l="1"/>
  <c r="SE31" i="2"/>
  <c r="SE32" i="2"/>
  <c r="SG30" i="2" l="1"/>
  <c r="SF31" i="2"/>
  <c r="SF32" i="2"/>
  <c r="SH30" i="2" l="1"/>
  <c r="SG32" i="2"/>
  <c r="SG31" i="2"/>
  <c r="SI30" i="2" l="1"/>
  <c r="SH31" i="2"/>
  <c r="SH32" i="2"/>
  <c r="SJ30" i="2" l="1"/>
  <c r="SI32" i="2"/>
  <c r="SI31" i="2"/>
  <c r="SD37" i="2" l="1"/>
  <c r="SJ31" i="2"/>
  <c r="SJ32" i="2"/>
  <c r="SE37" i="2" l="1"/>
  <c r="SD38" i="2"/>
  <c r="SD39" i="2"/>
  <c r="SF37" i="2" l="1"/>
  <c r="SE38" i="2"/>
  <c r="SE39" i="2"/>
  <c r="SG37" i="2" l="1"/>
  <c r="SF39" i="2"/>
  <c r="SF38" i="2"/>
  <c r="SH37" i="2" l="1"/>
  <c r="SG38" i="2"/>
  <c r="SG39" i="2"/>
  <c r="SI37" i="2" l="1"/>
  <c r="SH38" i="2"/>
  <c r="SH39" i="2"/>
  <c r="SJ37" i="2" l="1"/>
  <c r="SI38" i="2"/>
  <c r="SI39" i="2"/>
  <c r="SD44" i="2" l="1"/>
  <c r="SJ39" i="2"/>
  <c r="SJ38" i="2"/>
  <c r="SE44" i="2" l="1"/>
  <c r="SD46" i="2"/>
  <c r="SD45" i="2"/>
  <c r="SF44" i="2" l="1"/>
  <c r="SE45" i="2"/>
  <c r="SE46" i="2"/>
  <c r="SG44" i="2" l="1"/>
  <c r="SF46" i="2"/>
  <c r="SF45" i="2"/>
  <c r="SH44" i="2" l="1"/>
  <c r="SG46" i="2"/>
  <c r="SG45" i="2"/>
  <c r="SI44" i="2" l="1"/>
  <c r="SH45" i="2"/>
  <c r="SH46" i="2"/>
  <c r="SJ44" i="2" l="1"/>
  <c r="SI45" i="2"/>
  <c r="SI46" i="2"/>
  <c r="SD51" i="2" l="1"/>
  <c r="SJ45" i="2"/>
  <c r="SJ46" i="2"/>
  <c r="SE51" i="2" l="1"/>
  <c r="SD52" i="2"/>
  <c r="SD53" i="2"/>
  <c r="SF51" i="2" l="1"/>
  <c r="SE53" i="2"/>
  <c r="SE52" i="2"/>
  <c r="SG51" i="2" l="1"/>
  <c r="SF52" i="2"/>
  <c r="SF53" i="2"/>
  <c r="SH51" i="2" l="1"/>
  <c r="SG53" i="2"/>
  <c r="SG52" i="2"/>
  <c r="SI51" i="2" l="1"/>
  <c r="SH52" i="2"/>
  <c r="SH53" i="2"/>
  <c r="SJ51" i="2" l="1"/>
  <c r="SI52" i="2"/>
  <c r="SI53" i="2"/>
  <c r="SL30" i="2" l="1"/>
  <c r="SJ52" i="2"/>
  <c r="SJ53" i="2"/>
  <c r="SM30" i="2" l="1"/>
  <c r="SL31" i="2"/>
  <c r="SL32" i="2"/>
  <c r="SN30" i="2" l="1"/>
  <c r="SM31" i="2"/>
  <c r="SM32" i="2"/>
  <c r="SO30" i="2" l="1"/>
  <c r="SN31" i="2"/>
  <c r="SN32" i="2"/>
  <c r="SP30" i="2" l="1"/>
  <c r="SO31" i="2"/>
  <c r="SO32" i="2"/>
  <c r="SQ30" i="2" l="1"/>
  <c r="SP32" i="2"/>
  <c r="SP31" i="2"/>
  <c r="SR30" i="2" l="1"/>
  <c r="SQ32" i="2"/>
  <c r="SQ31" i="2"/>
  <c r="SL37" i="2" l="1"/>
  <c r="SR32" i="2"/>
  <c r="SR31" i="2"/>
  <c r="SM37" i="2" l="1"/>
  <c r="SL39" i="2"/>
  <c r="SL38" i="2"/>
  <c r="SN37" i="2" l="1"/>
  <c r="SM38" i="2"/>
  <c r="SM39" i="2"/>
  <c r="SO37" i="2" l="1"/>
  <c r="SN39" i="2"/>
  <c r="SN38" i="2"/>
  <c r="SP37" i="2" l="1"/>
  <c r="SO38" i="2"/>
  <c r="SO39" i="2"/>
  <c r="SQ37" i="2" l="1"/>
  <c r="SP39" i="2"/>
  <c r="SP38" i="2"/>
  <c r="SR37" i="2" l="1"/>
  <c r="SQ39" i="2"/>
  <c r="SQ38" i="2"/>
  <c r="SL44" i="2" l="1"/>
  <c r="SR39" i="2"/>
  <c r="SR38" i="2"/>
  <c r="SM44" i="2" l="1"/>
  <c r="SL46" i="2"/>
  <c r="SL45" i="2"/>
  <c r="SN44" i="2" l="1"/>
  <c r="SM46" i="2"/>
  <c r="SM45" i="2"/>
  <c r="SO44" i="2" l="1"/>
  <c r="SN45" i="2"/>
  <c r="SN46" i="2"/>
  <c r="SP44" i="2" l="1"/>
  <c r="SO45" i="2"/>
  <c r="SO46" i="2"/>
  <c r="SQ44" i="2" l="1"/>
  <c r="SP46" i="2"/>
  <c r="SP45" i="2"/>
  <c r="SR44" i="2" l="1"/>
  <c r="SQ45" i="2"/>
  <c r="SQ46" i="2"/>
  <c r="SL51" i="2" l="1"/>
  <c r="SR45" i="2"/>
  <c r="SR46" i="2"/>
  <c r="SM51" i="2" l="1"/>
  <c r="SL53" i="2"/>
  <c r="SL52" i="2"/>
  <c r="SN51" i="2" l="1"/>
  <c r="SM52" i="2"/>
  <c r="SM53" i="2"/>
  <c r="SO51" i="2" l="1"/>
  <c r="SN53" i="2"/>
  <c r="SN52" i="2"/>
  <c r="SP51" i="2" l="1"/>
  <c r="SO52" i="2"/>
  <c r="SO53" i="2"/>
  <c r="SQ51" i="2" l="1"/>
  <c r="SP52" i="2"/>
  <c r="SP53" i="2"/>
  <c r="SR51" i="2" l="1"/>
  <c r="SQ53" i="2"/>
  <c r="SQ52" i="2"/>
  <c r="ST30" i="2" l="1"/>
  <c r="SR53" i="2"/>
  <c r="SR52" i="2"/>
  <c r="SU30" i="2" l="1"/>
  <c r="ST31" i="2"/>
  <c r="ST32" i="2"/>
  <c r="SV30" i="2" l="1"/>
  <c r="SU31" i="2"/>
  <c r="SU32" i="2"/>
  <c r="SW30" i="2" l="1"/>
  <c r="SV31" i="2"/>
  <c r="SV32" i="2"/>
  <c r="SX30" i="2" l="1"/>
  <c r="SW31" i="2"/>
  <c r="SW32" i="2"/>
  <c r="SY30" i="2" l="1"/>
  <c r="SX32" i="2"/>
  <c r="SX31" i="2"/>
  <c r="SZ30" i="2" l="1"/>
  <c r="SY31" i="2"/>
  <c r="SY32" i="2"/>
  <c r="ST37" i="2" l="1"/>
  <c r="SZ31" i="2"/>
  <c r="SZ32" i="2"/>
  <c r="SU37" i="2" l="1"/>
  <c r="ST38" i="2"/>
  <c r="ST39" i="2"/>
  <c r="SV37" i="2" l="1"/>
  <c r="SU38" i="2"/>
  <c r="SU39" i="2"/>
  <c r="SW37" i="2" l="1"/>
  <c r="SV38" i="2"/>
  <c r="SV39" i="2"/>
  <c r="SX37" i="2" l="1"/>
  <c r="SW38" i="2"/>
  <c r="SW39" i="2"/>
  <c r="SY37" i="2" l="1"/>
  <c r="SX38" i="2"/>
  <c r="SX39" i="2"/>
  <c r="SZ37" i="2" l="1"/>
  <c r="SY39" i="2"/>
  <c r="SY38" i="2"/>
  <c r="ST44" i="2" l="1"/>
  <c r="SZ39" i="2"/>
  <c r="SZ38" i="2"/>
  <c r="SU44" i="2" l="1"/>
  <c r="ST45" i="2"/>
  <c r="ST46" i="2"/>
  <c r="SV44" i="2" l="1"/>
  <c r="SU45" i="2"/>
  <c r="SU46" i="2"/>
  <c r="SW44" i="2" l="1"/>
  <c r="SV45" i="2"/>
  <c r="SV46" i="2"/>
  <c r="SX44" i="2" l="1"/>
  <c r="SW46" i="2"/>
  <c r="SW45" i="2"/>
  <c r="SY44" i="2" l="1"/>
  <c r="SX45" i="2"/>
  <c r="SX46" i="2"/>
  <c r="SZ44" i="2" l="1"/>
  <c r="SY45" i="2"/>
  <c r="SY46" i="2"/>
  <c r="ST51" i="2" l="1"/>
  <c r="SZ45" i="2"/>
  <c r="SZ46" i="2"/>
  <c r="SU51" i="2" l="1"/>
  <c r="ST53" i="2"/>
  <c r="ST52" i="2"/>
  <c r="SV51" i="2" l="1"/>
  <c r="SU53" i="2"/>
  <c r="SU52" i="2"/>
  <c r="SW51" i="2" l="1"/>
  <c r="SV53" i="2"/>
  <c r="SV52" i="2"/>
  <c r="SX51" i="2" l="1"/>
  <c r="SW52" i="2"/>
  <c r="SW53" i="2"/>
  <c r="SY51" i="2" l="1"/>
  <c r="SX52" i="2"/>
  <c r="SX53" i="2"/>
  <c r="SZ51" i="2" l="1"/>
  <c r="SY53" i="2"/>
  <c r="SY52" i="2"/>
  <c r="TB30" i="2" l="1"/>
  <c r="SZ52" i="2"/>
  <c r="SZ53" i="2"/>
  <c r="TC30" i="2" l="1"/>
  <c r="TB31" i="2"/>
  <c r="TB32" i="2"/>
  <c r="TD30" i="2" l="1"/>
  <c r="TC32" i="2"/>
  <c r="TC31" i="2"/>
  <c r="TE30" i="2" l="1"/>
  <c r="TD32" i="2"/>
  <c r="TD31" i="2"/>
  <c r="TF30" i="2" l="1"/>
  <c r="TE31" i="2"/>
  <c r="TE32" i="2"/>
  <c r="TG30" i="2" l="1"/>
  <c r="TF31" i="2"/>
  <c r="TF32" i="2"/>
  <c r="TH30" i="2" l="1"/>
  <c r="TG31" i="2"/>
  <c r="TG32" i="2"/>
  <c r="TB37" i="2" l="1"/>
  <c r="TH32" i="2"/>
  <c r="TH31" i="2"/>
  <c r="TC37" i="2" l="1"/>
  <c r="TB39" i="2"/>
  <c r="TB38" i="2"/>
  <c r="TD37" i="2" l="1"/>
  <c r="TC39" i="2"/>
  <c r="TC38" i="2"/>
  <c r="TE37" i="2" l="1"/>
  <c r="TD39" i="2"/>
  <c r="TD38" i="2"/>
  <c r="TF37" i="2" l="1"/>
  <c r="TE39" i="2"/>
  <c r="TE38" i="2"/>
  <c r="TG37" i="2" l="1"/>
  <c r="TF38" i="2"/>
  <c r="TF39" i="2"/>
  <c r="TH37" i="2" l="1"/>
  <c r="TG38" i="2"/>
  <c r="TG39" i="2"/>
  <c r="TB44" i="2" l="1"/>
  <c r="TH39" i="2"/>
  <c r="TH38" i="2"/>
  <c r="TC44" i="2" l="1"/>
  <c r="TB46" i="2"/>
  <c r="TB45" i="2"/>
  <c r="TD44" i="2" l="1"/>
  <c r="TC45" i="2"/>
  <c r="TC46" i="2"/>
  <c r="TE44" i="2" l="1"/>
  <c r="TD46" i="2"/>
  <c r="TD45" i="2"/>
  <c r="TF44" i="2" l="1"/>
  <c r="TE45" i="2"/>
  <c r="TE46" i="2"/>
  <c r="TG44" i="2" l="1"/>
  <c r="TF46" i="2"/>
  <c r="TF45" i="2"/>
  <c r="TH44" i="2" l="1"/>
  <c r="TG45" i="2"/>
  <c r="TG46" i="2"/>
  <c r="TB51" i="2" l="1"/>
  <c r="TH45" i="2"/>
  <c r="TH46" i="2"/>
  <c r="TC51" i="2" l="1"/>
  <c r="TB52" i="2"/>
  <c r="TB53" i="2"/>
  <c r="TD51" i="2" l="1"/>
  <c r="TC53" i="2"/>
  <c r="TC52" i="2"/>
  <c r="TE51" i="2" l="1"/>
  <c r="TD52" i="2"/>
  <c r="TD53" i="2"/>
  <c r="TF51" i="2" l="1"/>
  <c r="TE53" i="2"/>
  <c r="TE52" i="2"/>
  <c r="TG51" i="2" l="1"/>
  <c r="TF52" i="2"/>
  <c r="TF53" i="2"/>
  <c r="TH51" i="2" l="1"/>
  <c r="TG52" i="2"/>
  <c r="TG53" i="2"/>
  <c r="TJ30" i="2" l="1"/>
  <c r="TH52" i="2"/>
  <c r="TH53" i="2"/>
  <c r="TK30" i="2" l="1"/>
  <c r="TJ31" i="2"/>
  <c r="TJ32" i="2"/>
  <c r="TL30" i="2" l="1"/>
  <c r="TK31" i="2"/>
  <c r="TK32" i="2"/>
  <c r="TM30" i="2" l="1"/>
  <c r="TL31" i="2"/>
  <c r="TL32" i="2"/>
  <c r="TN30" i="2" l="1"/>
  <c r="TM31" i="2"/>
  <c r="TM32" i="2"/>
  <c r="TO30" i="2" l="1"/>
  <c r="TN31" i="2"/>
  <c r="TN32" i="2"/>
  <c r="TP30" i="2" l="1"/>
  <c r="TO32" i="2"/>
  <c r="TO31" i="2"/>
  <c r="TJ37" i="2" l="1"/>
  <c r="TP31" i="2"/>
  <c r="TP32" i="2"/>
  <c r="TK37" i="2" l="1"/>
  <c r="TJ39" i="2"/>
  <c r="TJ38" i="2"/>
  <c r="TL37" i="2" l="1"/>
  <c r="TK38" i="2"/>
  <c r="TK39" i="2"/>
  <c r="TM37" i="2" l="1"/>
  <c r="TL38" i="2"/>
  <c r="TL39" i="2"/>
  <c r="TN37" i="2" l="1"/>
  <c r="TM39" i="2"/>
  <c r="TM38" i="2"/>
  <c r="TO37" i="2" l="1"/>
  <c r="TN38" i="2"/>
  <c r="TN39" i="2"/>
  <c r="TP37" i="2" l="1"/>
  <c r="TO38" i="2"/>
  <c r="TO39" i="2"/>
  <c r="TJ44" i="2" l="1"/>
  <c r="TP39" i="2"/>
  <c r="TP38" i="2"/>
  <c r="TK44" i="2" l="1"/>
  <c r="TJ46" i="2"/>
  <c r="TJ45" i="2"/>
  <c r="TL44" i="2" l="1"/>
  <c r="TK45" i="2"/>
  <c r="TK46" i="2"/>
  <c r="TM44" i="2" l="1"/>
  <c r="TL46" i="2"/>
  <c r="TL45" i="2"/>
  <c r="TN44" i="2" l="1"/>
  <c r="TM45" i="2"/>
  <c r="TM46" i="2"/>
  <c r="TO44" i="2" l="1"/>
  <c r="TN45" i="2"/>
  <c r="TN46" i="2"/>
  <c r="TP44" i="2" l="1"/>
  <c r="TO46" i="2"/>
  <c r="TO45" i="2"/>
  <c r="TJ51" i="2" l="1"/>
  <c r="TP45" i="2"/>
  <c r="TP46" i="2"/>
  <c r="TK51" i="2" l="1"/>
  <c r="TJ53" i="2"/>
  <c r="TJ52" i="2"/>
  <c r="TL51" i="2" l="1"/>
  <c r="TK52" i="2"/>
  <c r="TK53" i="2"/>
  <c r="TM51" i="2" l="1"/>
  <c r="TL53" i="2"/>
  <c r="TL52" i="2"/>
  <c r="TN51" i="2" l="1"/>
  <c r="TM53" i="2"/>
  <c r="TM52" i="2"/>
  <c r="TO51" i="2" l="1"/>
  <c r="TN52" i="2"/>
  <c r="TN53" i="2"/>
  <c r="TP51" i="2" l="1"/>
  <c r="TO52" i="2"/>
  <c r="TO53" i="2"/>
  <c r="TP52" i="2" l="1"/>
  <c r="TP5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那須塩原市</author>
  </authors>
  <commentList>
    <comment ref="A34" authorId="0" shapeId="0" xr:uid="{00000000-0006-0000-0000-000007000000}">
      <text>
        <r>
          <rPr>
            <b/>
            <sz val="9"/>
            <color indexed="81"/>
            <rFont val="MS P ゴシック"/>
            <family val="3"/>
            <charset val="128"/>
          </rPr>
          <t>那須塩原市:</t>
        </r>
        <r>
          <rPr>
            <sz val="9"/>
            <color indexed="81"/>
            <rFont val="MS P ゴシック"/>
            <family val="3"/>
            <charset val="128"/>
          </rPr>
          <t xml:space="preserve">
プルダウンから、「実際に現場閉所した日」を選択してください。</t>
        </r>
      </text>
    </comment>
  </commentList>
</comments>
</file>

<file path=xl/sharedStrings.xml><?xml version="1.0" encoding="utf-8"?>
<sst xmlns="http://schemas.openxmlformats.org/spreadsheetml/2006/main" count="2255" uniqueCount="52">
  <si>
    <t>工事番号</t>
  </si>
  <si>
    <t>契約工期</t>
  </si>
  <si>
    <t>対象期間</t>
  </si>
  <si>
    <t>日付</t>
  </si>
  <si>
    <t>曜日</t>
  </si>
  <si>
    <t>年　　月　　日</t>
    <phoneticPr fontId="19"/>
  </si>
  <si>
    <t>現場閉所率</t>
    <rPh sb="0" eb="2">
      <t>ゲンバ</t>
    </rPh>
    <rPh sb="2" eb="4">
      <t>ヘイショ</t>
    </rPh>
    <rPh sb="4" eb="5">
      <t>リツ</t>
    </rPh>
    <phoneticPr fontId="19"/>
  </si>
  <si>
    <t>工 事 名</t>
    <phoneticPr fontId="19"/>
  </si>
  <si>
    <t>対象期間日数</t>
    <rPh sb="0" eb="2">
      <t>タイショウ</t>
    </rPh>
    <rPh sb="2" eb="4">
      <t>キカン</t>
    </rPh>
    <rPh sb="4" eb="6">
      <t>ニッスウ</t>
    </rPh>
    <phoneticPr fontId="19"/>
  </si>
  <si>
    <t>～</t>
    <phoneticPr fontId="19"/>
  </si>
  <si>
    <t>現場閉所日数</t>
    <rPh sb="0" eb="2">
      <t>ゲンバ</t>
    </rPh>
    <rPh sb="2" eb="4">
      <t>ヘイショ</t>
    </rPh>
    <rPh sb="4" eb="6">
      <t>ニッスウ</t>
    </rPh>
    <phoneticPr fontId="19"/>
  </si>
  <si>
    <t>対象期間</t>
    <rPh sb="0" eb="2">
      <t>タイショウ</t>
    </rPh>
    <rPh sb="2" eb="4">
      <t>キカン</t>
    </rPh>
    <phoneticPr fontId="19"/>
  </si>
  <si>
    <t>夏季休暇</t>
    <rPh sb="0" eb="4">
      <t>カキキュウカ</t>
    </rPh>
    <phoneticPr fontId="19"/>
  </si>
  <si>
    <t>当年度</t>
    <rPh sb="0" eb="3">
      <t>トウネンド</t>
    </rPh>
    <phoneticPr fontId="19"/>
  </si>
  <si>
    <t>翌年度</t>
    <rPh sb="0" eb="3">
      <t>ヨクネンド</t>
    </rPh>
    <phoneticPr fontId="19"/>
  </si>
  <si>
    <t>翌々年度</t>
    <rPh sb="0" eb="2">
      <t>ヨクヨク</t>
    </rPh>
    <rPh sb="2" eb="4">
      <t>ネンド</t>
    </rPh>
    <phoneticPr fontId="19"/>
  </si>
  <si>
    <t>翌々々年度</t>
    <rPh sb="0" eb="2">
      <t>ヨクヨク</t>
    </rPh>
    <rPh sb="3" eb="5">
      <t>ネンド</t>
    </rPh>
    <phoneticPr fontId="19"/>
  </si>
  <si>
    <t>翌々々々年度</t>
    <rPh sb="0" eb="2">
      <t>ヨクヨク</t>
    </rPh>
    <rPh sb="4" eb="6">
      <t>ネンド</t>
    </rPh>
    <phoneticPr fontId="19"/>
  </si>
  <si>
    <t>年末年始休暇</t>
    <rPh sb="0" eb="2">
      <t>ネンマツ</t>
    </rPh>
    <rPh sb="2" eb="4">
      <t>ネンシ</t>
    </rPh>
    <rPh sb="4" eb="6">
      <t>キュウカ</t>
    </rPh>
    <phoneticPr fontId="19"/>
  </si>
  <si>
    <t>日数</t>
    <rPh sb="0" eb="2">
      <t>ニッスウ</t>
    </rPh>
    <phoneticPr fontId="19"/>
  </si>
  <si>
    <t>合計日数</t>
    <rPh sb="0" eb="4">
      <t>ゴウケイニッスウ</t>
    </rPh>
    <phoneticPr fontId="19"/>
  </si>
  <si>
    <t>【非表示欄】</t>
    <rPh sb="1" eb="5">
      <t>ヒヒョウジラン</t>
    </rPh>
    <phoneticPr fontId="19"/>
  </si>
  <si>
    <t>各年度毎の年末年始休暇控除</t>
    <rPh sb="9" eb="11">
      <t>キュウカ</t>
    </rPh>
    <phoneticPr fontId="19"/>
  </si>
  <si>
    <t>各年度毎の夏季休暇控除</t>
    <phoneticPr fontId="19"/>
  </si>
  <si>
    <t>各年度毎の夏季・年末年始控除期間（対象期間から除く期間）</t>
    <rPh sb="0" eb="4">
      <t>カクネンドゴト</t>
    </rPh>
    <rPh sb="5" eb="7">
      <t>カキ</t>
    </rPh>
    <rPh sb="8" eb="12">
      <t>ネンマツネンシ</t>
    </rPh>
    <rPh sb="12" eb="16">
      <t>コウジョキカン</t>
    </rPh>
    <rPh sb="17" eb="21">
      <t>タイショウキカン</t>
    </rPh>
    <rPh sb="23" eb="24">
      <t>ノゾ</t>
    </rPh>
    <rPh sb="25" eb="27">
      <t>キカン</t>
    </rPh>
    <phoneticPr fontId="19"/>
  </si>
  <si>
    <t>受注者で指定する控除期間内における夏季・年末年始休暇期間の控除</t>
    <rPh sb="0" eb="3">
      <t>ジュチュウシャ</t>
    </rPh>
    <rPh sb="4" eb="6">
      <t>シテイ</t>
    </rPh>
    <rPh sb="8" eb="10">
      <t>コウジョ</t>
    </rPh>
    <rPh sb="10" eb="12">
      <t>キカン</t>
    </rPh>
    <rPh sb="12" eb="13">
      <t>ナイ</t>
    </rPh>
    <rPh sb="17" eb="19">
      <t>カキ</t>
    </rPh>
    <rPh sb="20" eb="24">
      <t>ネンマツネンシ</t>
    </rPh>
    <rPh sb="24" eb="26">
      <t>キュウカ</t>
    </rPh>
    <rPh sb="26" eb="28">
      <t>キカン</t>
    </rPh>
    <rPh sb="29" eb="31">
      <t>コウジョ</t>
    </rPh>
    <phoneticPr fontId="19"/>
  </si>
  <si>
    <t>控除有期間</t>
    <rPh sb="0" eb="2">
      <t>コウジョ</t>
    </rPh>
    <rPh sb="2" eb="3">
      <t>アリ</t>
    </rPh>
    <rPh sb="3" eb="5">
      <t>キカン</t>
    </rPh>
    <phoneticPr fontId="19"/>
  </si>
  <si>
    <t>控除無期間</t>
    <rPh sb="0" eb="2">
      <t>コウジョ</t>
    </rPh>
    <rPh sb="2" eb="3">
      <t>ナ</t>
    </rPh>
    <rPh sb="3" eb="5">
      <t>キカン</t>
    </rPh>
    <phoneticPr fontId="19"/>
  </si>
  <si>
    <t>控除期間</t>
    <rPh sb="0" eb="2">
      <t>コウジョ</t>
    </rPh>
    <rPh sb="2" eb="4">
      <t>キカン</t>
    </rPh>
    <phoneticPr fontId="19"/>
  </si>
  <si>
    <t>控除期間</t>
    <rPh sb="0" eb="4">
      <t>コウジョキカン</t>
    </rPh>
    <phoneticPr fontId="19"/>
  </si>
  <si>
    <t>様式第６号（第９条関係）</t>
    <phoneticPr fontId="19"/>
  </si>
  <si>
    <t>休日取得実績書</t>
    <rPh sb="4" eb="7">
      <t>ジッセキショ</t>
    </rPh>
    <phoneticPr fontId="19"/>
  </si>
  <si>
    <t>次のとおり、実績を報告します。</t>
    <rPh sb="6" eb="8">
      <t>ジッセキ</t>
    </rPh>
    <rPh sb="9" eb="11">
      <t>ホウコク</t>
    </rPh>
    <phoneticPr fontId="19"/>
  </si>
  <si>
    <t>休日取得日（計画）</t>
    <rPh sb="6" eb="8">
      <t>ケイカク</t>
    </rPh>
    <phoneticPr fontId="19"/>
  </si>
  <si>
    <t>休日取得日（実施）</t>
    <rPh sb="6" eb="8">
      <t>ジッシ</t>
    </rPh>
    <phoneticPr fontId="19"/>
  </si>
  <si>
    <t>　　　　　　　　　　　　　様</t>
    <phoneticPr fontId="19"/>
  </si>
  <si>
    <t>自　　年　月　日</t>
    <phoneticPr fontId="19"/>
  </si>
  <si>
    <t>至　　年　月　日</t>
    <phoneticPr fontId="19"/>
  </si>
  <si>
    <t>現場閉所日数(計画)</t>
    <rPh sb="0" eb="2">
      <t>ゲンバ</t>
    </rPh>
    <rPh sb="2" eb="6">
      <t>ヘイショニッスウ</t>
    </rPh>
    <rPh sb="7" eb="9">
      <t>ケイカク</t>
    </rPh>
    <phoneticPr fontId="19"/>
  </si>
  <si>
    <t>現場閉所日数(実施)</t>
    <rPh sb="0" eb="2">
      <t>ゲンバ</t>
    </rPh>
    <rPh sb="2" eb="6">
      <t>ヘイショニッスウ</t>
    </rPh>
    <rPh sb="7" eb="9">
      <t>ジッシ</t>
    </rPh>
    <phoneticPr fontId="19"/>
  </si>
  <si>
    <r>
      <t>控除期間（１）</t>
    </r>
    <r>
      <rPr>
        <sz val="10"/>
        <color theme="1"/>
        <rFont val="ＭＳ 明朝"/>
        <family val="1"/>
        <charset val="128"/>
      </rPr>
      <t>※</t>
    </r>
    <r>
      <rPr>
        <sz val="12"/>
        <color theme="1"/>
        <rFont val="ＭＳ 明朝"/>
        <family val="1"/>
        <charset val="128"/>
      </rPr>
      <t>3</t>
    </r>
    <rPh sb="0" eb="4">
      <t>コウジョキカン</t>
    </rPh>
    <phoneticPr fontId="19"/>
  </si>
  <si>
    <r>
      <t>控除期間（２）</t>
    </r>
    <r>
      <rPr>
        <sz val="10"/>
        <color theme="1"/>
        <rFont val="ＭＳ 明朝"/>
        <family val="1"/>
        <charset val="128"/>
      </rPr>
      <t>※</t>
    </r>
    <r>
      <rPr>
        <sz val="12"/>
        <color theme="1"/>
        <rFont val="ＭＳ 明朝"/>
        <family val="1"/>
        <charset val="128"/>
      </rPr>
      <t>3</t>
    </r>
    <rPh sb="0" eb="4">
      <t>コウジョキカン</t>
    </rPh>
    <phoneticPr fontId="19"/>
  </si>
  <si>
    <r>
      <t>控除期間（３）</t>
    </r>
    <r>
      <rPr>
        <sz val="10"/>
        <color theme="1"/>
        <rFont val="ＭＳ 明朝"/>
        <family val="1"/>
        <charset val="128"/>
      </rPr>
      <t>※</t>
    </r>
    <r>
      <rPr>
        <sz val="12"/>
        <color theme="1"/>
        <rFont val="ＭＳ 明朝"/>
        <family val="1"/>
        <charset val="128"/>
      </rPr>
      <t>3</t>
    </r>
    <rPh sb="0" eb="4">
      <t>コウジョキカン</t>
    </rPh>
    <phoneticPr fontId="19"/>
  </si>
  <si>
    <t>※3　那須塩原市建設工事週休２日制工事施行要領第４条第３号から第５号に該当する期間を記載してください。</t>
    <phoneticPr fontId="19"/>
  </si>
  <si>
    <t>※1　8/13～8/15が対象期間に含まれる場合、夏季休暇(3日間)は対象期間から自動で控除されます。（休暇取得日を8/13～8/15に限定するものではない）</t>
    <rPh sb="13" eb="17">
      <t>タイショウキカン</t>
    </rPh>
    <rPh sb="18" eb="19">
      <t>フク</t>
    </rPh>
    <rPh sb="22" eb="24">
      <t>バアイ</t>
    </rPh>
    <rPh sb="25" eb="29">
      <t>カキキュウカ</t>
    </rPh>
    <rPh sb="31" eb="33">
      <t>ニチカン</t>
    </rPh>
    <rPh sb="35" eb="39">
      <t>タイショウキカン</t>
    </rPh>
    <rPh sb="41" eb="43">
      <t>ジドウ</t>
    </rPh>
    <rPh sb="44" eb="46">
      <t>コウジョ</t>
    </rPh>
    <rPh sb="52" eb="54">
      <t>キュウカ</t>
    </rPh>
    <rPh sb="54" eb="56">
      <t>シュトク</t>
    </rPh>
    <rPh sb="56" eb="57">
      <t>ビ</t>
    </rPh>
    <rPh sb="68" eb="70">
      <t>ゲンテイ</t>
    </rPh>
    <phoneticPr fontId="19"/>
  </si>
  <si>
    <t>※2　12/29～1/3が対象期間に含まれる場合、年末年始休暇(6日間)は対象期間から自動で控除されます。（休暇取得日を12/29～1/3に限定するものではない）</t>
    <rPh sb="13" eb="17">
      <t>タイショウキカン</t>
    </rPh>
    <rPh sb="18" eb="19">
      <t>フク</t>
    </rPh>
    <rPh sb="22" eb="24">
      <t>バアイ</t>
    </rPh>
    <rPh sb="25" eb="27">
      <t>ネンマツ</t>
    </rPh>
    <rPh sb="27" eb="29">
      <t>ネンシ</t>
    </rPh>
    <rPh sb="29" eb="31">
      <t>キュウカ</t>
    </rPh>
    <rPh sb="33" eb="35">
      <t>ニチカン</t>
    </rPh>
    <rPh sb="37" eb="41">
      <t>タイショウキカン</t>
    </rPh>
    <rPh sb="43" eb="45">
      <t>ジドウ</t>
    </rPh>
    <rPh sb="46" eb="48">
      <t>コウジョ</t>
    </rPh>
    <rPh sb="54" eb="56">
      <t>キュウカ</t>
    </rPh>
    <rPh sb="56" eb="58">
      <t>シュトク</t>
    </rPh>
    <rPh sb="58" eb="59">
      <t>ビ</t>
    </rPh>
    <rPh sb="70" eb="72">
      <t>ゲンテイ</t>
    </rPh>
    <phoneticPr fontId="19"/>
  </si>
  <si>
    <t>住所　　　</t>
    <phoneticPr fontId="19"/>
  </si>
  <si>
    <t>　　　　称号又は名称　　　　　　</t>
    <phoneticPr fontId="19"/>
  </si>
  <si>
    <t>　　　代表者氏名　</t>
    <phoneticPr fontId="19"/>
  </si>
  <si>
    <r>
      <t>年末年始休暇　</t>
    </r>
    <r>
      <rPr>
        <sz val="10"/>
        <color theme="1"/>
        <rFont val="ＭＳ 明朝"/>
        <family val="1"/>
        <charset val="128"/>
      </rPr>
      <t>※2</t>
    </r>
    <rPh sb="0" eb="4">
      <t>ネンマツネンシ</t>
    </rPh>
    <rPh sb="4" eb="6">
      <t>キュウカ</t>
    </rPh>
    <phoneticPr fontId="19"/>
  </si>
  <si>
    <r>
      <t>夏季休暇　</t>
    </r>
    <r>
      <rPr>
        <sz val="10"/>
        <color theme="1"/>
        <rFont val="ＭＳ 明朝"/>
        <family val="1"/>
        <charset val="128"/>
      </rPr>
      <t>※1</t>
    </r>
    <rPh sb="0" eb="2">
      <t>カキ</t>
    </rPh>
    <rPh sb="2" eb="3">
      <t>キュウ</t>
    </rPh>
    <phoneticPr fontId="19"/>
  </si>
  <si>
    <r>
      <t xml:space="preserve">夏季休暇 </t>
    </r>
    <r>
      <rPr>
        <sz val="10"/>
        <color theme="1"/>
        <rFont val="ＭＳ 明朝"/>
        <family val="1"/>
        <charset val="128"/>
      </rPr>
      <t>※1</t>
    </r>
    <rPh sb="0" eb="4">
      <t>カキキュウカ</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</si>
</sst>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m/d"/>
    <numFmt numFmtId="178" formatCode="&quot;控除前日数&quot;\ #,###&quot;日&quot;"/>
    <numFmt numFmtId="179" formatCode="&quot;控除後日数&quot;\ #,###&quot;日&quot;"/>
    <numFmt numFmtId="180" formatCode="&quot;控除&quot;\ ###"/>
    <numFmt numFmtId="181" formatCode="#,###&quot;日&quot;"/>
    <numFmt numFmtId="182" formatCode="gge\ m/d"/>
    <numFmt numFmtId="183" formatCode="[DBNum3]&quot;第&quot;#,###&quot;週目&quot;"/>
    <numFmt numFmtId="184" formatCode="0.000_ "/>
  </numFmts>
  <fonts count="25">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2"/>
      <color theme="1"/>
      <name val="ＭＳ 明朝"/>
      <family val="1"/>
      <charset val="128"/>
    </font>
    <font>
      <sz val="6"/>
      <name val="游ゴシック"/>
      <family val="2"/>
      <charset val="128"/>
      <scheme val="minor"/>
    </font>
    <font>
      <sz val="9"/>
      <color indexed="81"/>
      <name val="MS P ゴシック"/>
      <family val="3"/>
      <charset val="128"/>
    </font>
    <font>
      <b/>
      <sz val="9"/>
      <color indexed="81"/>
      <name val="MS P ゴシック"/>
      <family val="3"/>
      <charset val="128"/>
    </font>
    <font>
      <sz val="10"/>
      <color theme="1"/>
      <name val="ＭＳ 明朝"/>
      <family val="1"/>
      <charset val="128"/>
    </font>
    <font>
      <sz val="8.5"/>
      <color theme="1"/>
      <name val="ＭＳ 明朝"/>
      <family val="1"/>
      <charset val="128"/>
    </font>
    <font>
      <i/>
      <sz val="12"/>
      <color theme="1"/>
      <name val="ＭＳ 明朝"/>
      <family val="1"/>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CFF"/>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s>
  <borders count="6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style="double">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double">
        <color indexed="64"/>
      </right>
      <top style="double">
        <color indexed="64"/>
      </top>
      <bottom style="double">
        <color indexed="64"/>
      </bottom>
      <diagonal/>
    </border>
    <border>
      <left style="double">
        <color indexed="64"/>
      </left>
      <right style="thin">
        <color indexed="64"/>
      </right>
      <top/>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thin">
        <color indexed="64"/>
      </left>
      <right style="medium">
        <color indexed="64"/>
      </right>
      <top style="thin">
        <color indexed="64"/>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45">
    <xf numFmtId="0" fontId="0" fillId="0" borderId="0" xfId="0">
      <alignment vertical="center"/>
    </xf>
    <xf numFmtId="0" fontId="18" fillId="0" borderId="0" xfId="0" applyFont="1" applyAlignment="1">
      <alignment horizontal="justify" vertical="center"/>
    </xf>
    <xf numFmtId="0" fontId="18" fillId="0" borderId="0" xfId="0" applyFont="1" applyAlignment="1">
      <alignment horizontal="center" vertical="center"/>
    </xf>
    <xf numFmtId="0" fontId="0" fillId="0" borderId="0" xfId="0" applyAlignment="1">
      <alignment horizontal="center" vertical="center"/>
    </xf>
    <xf numFmtId="14" fontId="0" fillId="0" borderId="0" xfId="0" applyNumberFormat="1">
      <alignment vertical="center"/>
    </xf>
    <xf numFmtId="14" fontId="0" fillId="0" borderId="0" xfId="0" applyNumberFormat="1" applyAlignment="1">
      <alignment horizontal="center" vertical="center"/>
    </xf>
    <xf numFmtId="0" fontId="0" fillId="0" borderId="0" xfId="0" applyAlignment="1">
      <alignment horizontal="distributed" vertical="center"/>
    </xf>
    <xf numFmtId="0" fontId="0" fillId="0" borderId="10" xfId="0" applyBorder="1" applyAlignment="1">
      <alignment horizontal="center" vertical="center"/>
    </xf>
    <xf numFmtId="0" fontId="0" fillId="0" borderId="10" xfId="0" applyBorder="1" applyAlignment="1">
      <alignment horizontal="distributed" vertical="center"/>
    </xf>
    <xf numFmtId="14" fontId="0" fillId="0" borderId="10" xfId="0" applyNumberFormat="1" applyBorder="1" applyAlignment="1">
      <alignment horizontal="center" vertical="center"/>
    </xf>
    <xf numFmtId="0" fontId="0" fillId="0" borderId="35" xfId="0" applyBorder="1" applyAlignment="1">
      <alignment horizontal="center" vertical="center"/>
    </xf>
    <xf numFmtId="14" fontId="0" fillId="0" borderId="35" xfId="0" applyNumberFormat="1" applyBorder="1" applyAlignment="1">
      <alignment horizontal="center" vertical="center"/>
    </xf>
    <xf numFmtId="0" fontId="0" fillId="0" borderId="37" xfId="0" applyBorder="1" applyAlignment="1">
      <alignment horizontal="center" vertical="center"/>
    </xf>
    <xf numFmtId="0" fontId="0" fillId="0" borderId="30" xfId="0" applyBorder="1" applyAlignment="1">
      <alignment horizontal="distributed" vertical="center"/>
    </xf>
    <xf numFmtId="14" fontId="0" fillId="0" borderId="30" xfId="0" applyNumberFormat="1" applyBorder="1" applyAlignment="1">
      <alignment horizontal="center" vertical="center"/>
    </xf>
    <xf numFmtId="0" fontId="0" fillId="0" borderId="30" xfId="0" applyBorder="1" applyAlignment="1">
      <alignment horizontal="center" vertical="center"/>
    </xf>
    <xf numFmtId="14" fontId="0" fillId="0" borderId="37" xfId="0" applyNumberFormat="1" applyBorder="1" applyAlignment="1">
      <alignment horizontal="center" vertical="center"/>
    </xf>
    <xf numFmtId="0" fontId="0" fillId="0" borderId="36" xfId="0" applyBorder="1" applyAlignment="1">
      <alignment horizontal="center" vertical="center"/>
    </xf>
    <xf numFmtId="0" fontId="0" fillId="0" borderId="34" xfId="0" applyBorder="1" applyAlignment="1">
      <alignment horizontal="center" vertical="center"/>
    </xf>
    <xf numFmtId="0" fontId="0" fillId="33" borderId="38" xfId="0" applyFill="1" applyBorder="1" applyAlignment="1">
      <alignment horizontal="center" vertical="center"/>
    </xf>
    <xf numFmtId="0" fontId="0" fillId="34" borderId="43" xfId="0" applyFill="1" applyBorder="1" applyAlignment="1">
      <alignment horizontal="center" vertical="center"/>
    </xf>
    <xf numFmtId="0" fontId="0" fillId="34" borderId="44" xfId="0" applyFill="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distributed" vertical="center"/>
    </xf>
    <xf numFmtId="14" fontId="0" fillId="0" borderId="46" xfId="0" applyNumberFormat="1" applyBorder="1" applyAlignment="1">
      <alignment horizontal="center" vertical="center"/>
    </xf>
    <xf numFmtId="0" fontId="0" fillId="0" borderId="46" xfId="0" applyBorder="1" applyAlignment="1">
      <alignment horizontal="center" vertical="center"/>
    </xf>
    <xf numFmtId="14" fontId="0" fillId="0" borderId="45" xfId="0" applyNumberFormat="1" applyBorder="1" applyAlignment="1">
      <alignment horizontal="center" vertical="center"/>
    </xf>
    <xf numFmtId="0" fontId="0" fillId="34" borderId="47" xfId="0" applyFill="1" applyBorder="1" applyAlignment="1">
      <alignment horizontal="center" vertical="center"/>
    </xf>
    <xf numFmtId="0" fontId="0" fillId="34" borderId="34" xfId="0" applyFill="1" applyBorder="1" applyAlignment="1">
      <alignment horizontal="center" vertical="center"/>
    </xf>
    <xf numFmtId="0" fontId="0" fillId="0" borderId="39" xfId="0" applyBorder="1" applyAlignment="1">
      <alignment horizontal="center" vertical="center"/>
    </xf>
    <xf numFmtId="0" fontId="18" fillId="0" borderId="14" xfId="0" applyFont="1" applyBorder="1" applyAlignment="1">
      <alignment horizontal="center" vertical="center" wrapText="1"/>
    </xf>
    <xf numFmtId="176" fontId="18" fillId="0" borderId="23" xfId="0" applyNumberFormat="1" applyFont="1" applyBorder="1" applyAlignment="1">
      <alignment horizontal="center" vertical="center" wrapText="1"/>
    </xf>
    <xf numFmtId="176" fontId="18" fillId="0" borderId="23" xfId="0" applyNumberFormat="1" applyFont="1" applyBorder="1" applyAlignment="1">
      <alignment horizontal="left" vertical="center" shrinkToFit="1"/>
    </xf>
    <xf numFmtId="176" fontId="18" fillId="0" borderId="24" xfId="0" applyNumberFormat="1" applyFont="1" applyBorder="1" applyAlignment="1">
      <alignment horizontal="left" vertical="center" shrinkToFit="1"/>
    </xf>
    <xf numFmtId="176" fontId="18" fillId="0" borderId="28" xfId="0" applyNumberFormat="1" applyFont="1" applyBorder="1" applyAlignment="1">
      <alignment horizontal="justify" vertical="center" wrapText="1"/>
    </xf>
    <xf numFmtId="180" fontId="18" fillId="0" borderId="23" xfId="0" applyNumberFormat="1" applyFont="1" applyBorder="1" applyAlignment="1">
      <alignment horizontal="right" vertical="center" wrapText="1"/>
    </xf>
    <xf numFmtId="0" fontId="18" fillId="0" borderId="24" xfId="0" applyFont="1" applyBorder="1" applyAlignment="1">
      <alignment horizontal="left" vertical="center" wrapText="1"/>
    </xf>
    <xf numFmtId="0" fontId="18" fillId="0" borderId="25" xfId="0" applyFont="1" applyBorder="1" applyAlignment="1">
      <alignment horizontal="center" vertical="center" wrapText="1"/>
    </xf>
    <xf numFmtId="0" fontId="18" fillId="0" borderId="49" xfId="0" applyFont="1" applyBorder="1" applyAlignment="1">
      <alignment horizontal="distributed" vertical="center" wrapText="1" indent="2"/>
    </xf>
    <xf numFmtId="0" fontId="18" fillId="0" borderId="16" xfId="0" applyFont="1" applyBorder="1" applyAlignment="1">
      <alignment horizontal="center" vertical="center" wrapText="1"/>
    </xf>
    <xf numFmtId="177" fontId="18" fillId="0" borderId="10" xfId="0" applyNumberFormat="1" applyFont="1" applyBorder="1" applyAlignment="1">
      <alignment horizontal="center" vertical="center" wrapText="1"/>
    </xf>
    <xf numFmtId="177" fontId="18" fillId="0" borderId="15" xfId="0" applyNumberFormat="1" applyFont="1" applyBorder="1" applyAlignment="1">
      <alignment horizontal="center" vertical="center" wrapText="1"/>
    </xf>
    <xf numFmtId="0" fontId="18" fillId="0" borderId="10" xfId="0" applyFont="1" applyBorder="1" applyAlignment="1">
      <alignment horizontal="center" vertical="center" wrapText="1"/>
    </xf>
    <xf numFmtId="0" fontId="18" fillId="0" borderId="15" xfId="0" applyFont="1" applyBorder="1" applyAlignment="1">
      <alignment horizontal="center" vertical="center" wrapText="1"/>
    </xf>
    <xf numFmtId="0" fontId="0" fillId="0" borderId="53" xfId="0" applyBorder="1">
      <alignment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lignment vertical="center"/>
    </xf>
    <xf numFmtId="0" fontId="0" fillId="0" borderId="57" xfId="0" applyBorder="1" applyAlignment="1">
      <alignment horizontal="center" vertical="center"/>
    </xf>
    <xf numFmtId="14" fontId="0" fillId="0" borderId="56" xfId="0" applyNumberFormat="1" applyBorder="1">
      <alignment vertical="center"/>
    </xf>
    <xf numFmtId="14" fontId="0" fillId="0" borderId="0" xfId="0" applyNumberFormat="1" applyAlignment="1">
      <alignment horizontal="distributed" vertical="center"/>
    </xf>
    <xf numFmtId="14" fontId="0" fillId="0" borderId="57" xfId="0" applyNumberFormat="1" applyBorder="1" applyAlignment="1">
      <alignment horizontal="center" vertical="center"/>
    </xf>
    <xf numFmtId="0" fontId="0" fillId="0" borderId="58" xfId="0" applyBorder="1">
      <alignment vertical="center"/>
    </xf>
    <xf numFmtId="0" fontId="0" fillId="0" borderId="59" xfId="0" applyBorder="1" applyAlignment="1">
      <alignment horizontal="center" vertical="center"/>
    </xf>
    <xf numFmtId="0" fontId="0" fillId="0" borderId="59" xfId="0" applyBorder="1" applyAlignment="1">
      <alignment horizontal="distributed" vertical="center"/>
    </xf>
    <xf numFmtId="0" fontId="0" fillId="0" borderId="60" xfId="0" applyBorder="1" applyAlignment="1">
      <alignment horizontal="center" vertical="center"/>
    </xf>
    <xf numFmtId="0" fontId="0" fillId="35" borderId="54" xfId="0" applyFill="1" applyBorder="1" applyAlignment="1">
      <alignment horizontal="left" vertical="center"/>
    </xf>
    <xf numFmtId="0" fontId="0" fillId="35" borderId="54" xfId="0" applyFill="1" applyBorder="1" applyAlignment="1">
      <alignment horizontal="distributed" vertical="center"/>
    </xf>
    <xf numFmtId="0" fontId="0" fillId="0" borderId="52" xfId="0" applyBorder="1" applyAlignment="1">
      <alignment horizontal="center" vertical="center"/>
    </xf>
    <xf numFmtId="0" fontId="0" fillId="34" borderId="52" xfId="0" applyFill="1" applyBorder="1" applyAlignment="1">
      <alignment horizontal="center" vertical="center"/>
    </xf>
    <xf numFmtId="0" fontId="0" fillId="35" borderId="54" xfId="0" applyFill="1" applyBorder="1" applyAlignment="1">
      <alignment horizontal="center" vertical="center"/>
    </xf>
    <xf numFmtId="0" fontId="18" fillId="36" borderId="29" xfId="0" applyFont="1" applyFill="1" applyBorder="1" applyAlignment="1">
      <alignment horizontal="center" vertical="top" wrapText="1"/>
    </xf>
    <xf numFmtId="0" fontId="18" fillId="36" borderId="27" xfId="0" applyFont="1" applyFill="1" applyBorder="1" applyAlignment="1">
      <alignment horizontal="center" vertical="top" wrapText="1"/>
    </xf>
    <xf numFmtId="0" fontId="18" fillId="36" borderId="28" xfId="0" applyFont="1" applyFill="1" applyBorder="1" applyAlignment="1">
      <alignment horizontal="center" vertical="top" wrapText="1"/>
    </xf>
    <xf numFmtId="0" fontId="0" fillId="36" borderId="0" xfId="0" applyFill="1" applyAlignment="1">
      <alignment horizontal="center" vertical="center"/>
    </xf>
    <xf numFmtId="0" fontId="18" fillId="0" borderId="46" xfId="0" applyFont="1" applyBorder="1" applyAlignment="1">
      <alignment horizontal="center" vertical="center" wrapText="1"/>
    </xf>
    <xf numFmtId="0" fontId="18" fillId="0" borderId="65" xfId="0" applyFont="1" applyBorder="1" applyAlignment="1">
      <alignment horizontal="center" vertical="center" wrapText="1"/>
    </xf>
    <xf numFmtId="182" fontId="18" fillId="0" borderId="10" xfId="0" applyNumberFormat="1" applyFont="1" applyBorder="1" applyAlignment="1">
      <alignment horizontal="center" vertical="center" wrapText="1"/>
    </xf>
    <xf numFmtId="184" fontId="0" fillId="0" borderId="0" xfId="0" applyNumberFormat="1">
      <alignment vertical="center"/>
    </xf>
    <xf numFmtId="0" fontId="18" fillId="0" borderId="17" xfId="0" applyFont="1" applyBorder="1" applyAlignment="1" applyProtection="1">
      <alignment horizontal="center" vertical="center" wrapText="1"/>
      <protection locked="0"/>
    </xf>
    <xf numFmtId="0" fontId="18" fillId="0" borderId="18" xfId="0" applyFont="1" applyBorder="1" applyAlignment="1" applyProtection="1">
      <alignment horizontal="center" vertical="center" wrapText="1"/>
      <protection locked="0"/>
    </xf>
    <xf numFmtId="0" fontId="18" fillId="0" borderId="46" xfId="0" applyFont="1" applyBorder="1" applyAlignment="1" applyProtection="1">
      <alignment horizontal="center" vertical="center" wrapText="1"/>
      <protection locked="0"/>
    </xf>
    <xf numFmtId="0" fontId="18" fillId="0" borderId="65" xfId="0" applyFont="1" applyBorder="1" applyAlignment="1" applyProtection="1">
      <alignment horizontal="center" vertical="center" wrapText="1"/>
      <protection locked="0"/>
    </xf>
    <xf numFmtId="0" fontId="18" fillId="0" borderId="11" xfId="0" applyFont="1" applyBorder="1" applyAlignment="1">
      <alignment horizontal="distributed" vertical="center" wrapText="1" indent="2"/>
    </xf>
    <xf numFmtId="0" fontId="18" fillId="0" borderId="14" xfId="0" applyFont="1" applyBorder="1" applyAlignment="1">
      <alignment horizontal="distributed" vertical="center" wrapText="1" indent="2"/>
    </xf>
    <xf numFmtId="176" fontId="0" fillId="0" borderId="0" xfId="0" applyNumberFormat="1">
      <alignment vertical="center"/>
    </xf>
    <xf numFmtId="0" fontId="0" fillId="0" borderId="0" xfId="0" applyProtection="1">
      <alignment vertical="center"/>
      <protection locked="0"/>
    </xf>
    <xf numFmtId="0" fontId="18" fillId="0" borderId="0" xfId="0" applyFont="1" applyAlignment="1" applyProtection="1">
      <alignment vertical="center" wrapText="1"/>
      <protection locked="0"/>
    </xf>
    <xf numFmtId="0" fontId="18" fillId="0" borderId="0" xfId="0" applyFont="1" applyAlignment="1">
      <alignment vertical="center" wrapText="1"/>
    </xf>
    <xf numFmtId="1" fontId="0" fillId="0" borderId="0" xfId="0" applyNumberFormat="1">
      <alignment vertical="center"/>
    </xf>
    <xf numFmtId="0" fontId="23" fillId="0" borderId="54"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left" vertical="center" shrinkToFit="1"/>
    </xf>
    <xf numFmtId="176" fontId="18" fillId="0" borderId="22" xfId="0" applyNumberFormat="1" applyFont="1" applyBorder="1" applyAlignment="1">
      <alignment horizontal="justify" vertical="center" wrapText="1"/>
    </xf>
    <xf numFmtId="176" fontId="18" fillId="0" borderId="23" xfId="0" applyNumberFormat="1" applyFont="1" applyBorder="1" applyAlignment="1">
      <alignment horizontal="justify" vertical="center" wrapText="1"/>
    </xf>
    <xf numFmtId="176" fontId="18" fillId="0" borderId="23" xfId="0" applyNumberFormat="1" applyFont="1" applyBorder="1" applyAlignment="1">
      <alignment horizontal="left" vertical="center" wrapText="1"/>
    </xf>
    <xf numFmtId="180" fontId="18" fillId="0" borderId="23" xfId="0" applyNumberFormat="1" applyFont="1" applyBorder="1" applyAlignment="1">
      <alignment horizontal="center" vertical="center"/>
    </xf>
    <xf numFmtId="180" fontId="18" fillId="0" borderId="24" xfId="0" applyNumberFormat="1" applyFont="1" applyBorder="1" applyAlignment="1">
      <alignment horizontal="center" vertical="center"/>
    </xf>
    <xf numFmtId="176" fontId="18" fillId="0" borderId="22" xfId="0" applyNumberFormat="1" applyFont="1" applyBorder="1" applyAlignment="1" applyProtection="1">
      <alignment horizontal="justify" vertical="center" wrapText="1"/>
      <protection locked="0"/>
    </xf>
    <xf numFmtId="176" fontId="18" fillId="0" borderId="23" xfId="0" applyNumberFormat="1" applyFont="1" applyBorder="1" applyAlignment="1" applyProtection="1">
      <alignment horizontal="justify" vertical="center" wrapText="1"/>
      <protection locked="0"/>
    </xf>
    <xf numFmtId="176" fontId="18" fillId="0" borderId="23" xfId="0" applyNumberFormat="1" applyFont="1" applyBorder="1" applyAlignment="1" applyProtection="1">
      <alignment horizontal="left" vertical="center" wrapText="1"/>
      <protection locked="0"/>
    </xf>
    <xf numFmtId="0" fontId="18" fillId="0" borderId="0" xfId="0" applyFont="1" applyAlignment="1">
      <alignment horizontal="justify" vertical="center" wrapText="1"/>
    </xf>
    <xf numFmtId="176" fontId="18" fillId="0" borderId="0" xfId="0" applyNumberFormat="1" applyFont="1" applyAlignment="1">
      <alignment horizontal="right" vertical="center" wrapText="1"/>
    </xf>
    <xf numFmtId="0" fontId="18" fillId="0" borderId="0" xfId="0" applyFont="1" applyAlignment="1">
      <alignment horizontal="center" vertical="center" wrapText="1"/>
    </xf>
    <xf numFmtId="0" fontId="18" fillId="0" borderId="12" xfId="0" applyFont="1" applyBorder="1" applyAlignment="1">
      <alignment horizontal="justify" vertical="center" wrapText="1"/>
    </xf>
    <xf numFmtId="0" fontId="18" fillId="0" borderId="13" xfId="0" applyFont="1" applyBorder="1" applyAlignment="1">
      <alignment horizontal="justify" vertical="center" wrapText="1"/>
    </xf>
    <xf numFmtId="0" fontId="18" fillId="0" borderId="10" xfId="0" applyFont="1" applyBorder="1" applyAlignment="1">
      <alignment vertical="center" shrinkToFit="1"/>
    </xf>
    <xf numFmtId="0" fontId="18" fillId="0" borderId="15" xfId="0" applyFont="1" applyBorder="1" applyAlignment="1">
      <alignment vertical="center" shrinkToFit="1"/>
    </xf>
    <xf numFmtId="183" fontId="18" fillId="0" borderId="19" xfId="0" applyNumberFormat="1" applyFont="1" applyBorder="1" applyAlignment="1">
      <alignment horizontal="justify" vertical="center" wrapText="1"/>
    </xf>
    <xf numFmtId="0" fontId="18" fillId="0" borderId="20" xfId="0" applyFont="1" applyBorder="1" applyAlignment="1">
      <alignment horizontal="justify" vertical="center" wrapText="1"/>
    </xf>
    <xf numFmtId="0" fontId="18" fillId="0" borderId="21" xfId="0" applyFont="1" applyBorder="1" applyAlignment="1">
      <alignment horizontal="justify" vertical="center" wrapText="1"/>
    </xf>
    <xf numFmtId="0" fontId="18" fillId="0" borderId="25" xfId="0" applyFont="1" applyBorder="1" applyAlignment="1">
      <alignment horizontal="distributed" vertical="center" wrapText="1" indent="2"/>
    </xf>
    <xf numFmtId="0" fontId="18" fillId="0" borderId="26" xfId="0" applyFont="1" applyBorder="1" applyAlignment="1">
      <alignment horizontal="distributed" vertical="center" wrapText="1" indent="2"/>
    </xf>
    <xf numFmtId="0" fontId="18" fillId="0" borderId="10" xfId="0" applyFont="1" applyBorder="1" applyAlignment="1">
      <alignment horizontal="justify" vertical="center" wrapText="1"/>
    </xf>
    <xf numFmtId="0" fontId="18" fillId="0" borderId="15" xfId="0" applyFont="1" applyBorder="1" applyAlignment="1">
      <alignment horizontal="justify" vertical="center" wrapText="1"/>
    </xf>
    <xf numFmtId="176" fontId="18" fillId="0" borderId="22" xfId="0" applyNumberFormat="1" applyFont="1" applyBorder="1" applyAlignment="1">
      <alignment horizontal="left" vertical="center" shrinkToFit="1"/>
    </xf>
    <xf numFmtId="176" fontId="18" fillId="0" borderId="23" xfId="0" applyNumberFormat="1" applyFont="1" applyBorder="1" applyAlignment="1">
      <alignment horizontal="left" vertical="center" shrinkToFit="1"/>
    </xf>
    <xf numFmtId="178" fontId="18" fillId="0" borderId="22" xfId="0" applyNumberFormat="1" applyFont="1" applyBorder="1" applyAlignment="1">
      <alignment horizontal="left" vertical="center" wrapText="1"/>
    </xf>
    <xf numFmtId="178" fontId="18" fillId="0" borderId="23" xfId="0" applyNumberFormat="1" applyFont="1" applyBorder="1" applyAlignment="1">
      <alignment horizontal="left" vertical="center" wrapText="1"/>
    </xf>
    <xf numFmtId="179" fontId="18" fillId="0" borderId="23" xfId="0" applyNumberFormat="1" applyFont="1" applyBorder="1" applyAlignment="1">
      <alignment horizontal="left" vertical="center" wrapText="1"/>
    </xf>
    <xf numFmtId="181" fontId="18" fillId="0" borderId="50" xfId="0" applyNumberFormat="1" applyFont="1" applyBorder="1" applyAlignment="1">
      <alignment horizontal="justify" vertical="center" wrapText="1"/>
    </xf>
    <xf numFmtId="181" fontId="18" fillId="0" borderId="51" xfId="0" applyNumberFormat="1" applyFont="1" applyBorder="1" applyAlignment="1">
      <alignment horizontal="justify" vertical="center" wrapText="1"/>
    </xf>
    <xf numFmtId="181" fontId="18" fillId="0" borderId="48" xfId="0" applyNumberFormat="1" applyFont="1" applyBorder="1" applyAlignment="1">
      <alignment horizontal="justify" vertical="center" wrapText="1"/>
    </xf>
    <xf numFmtId="181" fontId="18" fillId="0" borderId="31" xfId="0" applyNumberFormat="1" applyFont="1" applyBorder="1" applyAlignment="1">
      <alignment horizontal="justify" vertical="center" wrapText="1"/>
    </xf>
    <xf numFmtId="181" fontId="18" fillId="0" borderId="32" xfId="0" applyNumberFormat="1" applyFont="1" applyBorder="1" applyAlignment="1">
      <alignment horizontal="justify" vertical="center" wrapText="1"/>
    </xf>
    <xf numFmtId="181" fontId="18" fillId="0" borderId="33" xfId="0" applyNumberFormat="1" applyFont="1" applyBorder="1" applyAlignment="1">
      <alignment horizontal="justify" vertical="center" wrapText="1"/>
    </xf>
    <xf numFmtId="0" fontId="18" fillId="0" borderId="0" xfId="0" applyFont="1" applyAlignment="1">
      <alignment horizontal="left" vertical="center" shrinkToFit="1"/>
    </xf>
    <xf numFmtId="183" fontId="18" fillId="0" borderId="20" xfId="0" applyNumberFormat="1" applyFont="1" applyBorder="1" applyAlignment="1">
      <alignment horizontal="justify" vertical="center" wrapText="1"/>
    </xf>
    <xf numFmtId="183" fontId="18" fillId="0" borderId="21" xfId="0" applyNumberFormat="1" applyFont="1" applyBorder="1" applyAlignment="1">
      <alignment horizontal="justify" vertical="center" wrapText="1"/>
    </xf>
    <xf numFmtId="0" fontId="0" fillId="0" borderId="0" xfId="0">
      <alignment vertical="center"/>
    </xf>
    <xf numFmtId="176" fontId="18" fillId="0" borderId="0" xfId="0" applyNumberFormat="1" applyFont="1" applyAlignment="1" applyProtection="1">
      <alignment horizontal="right" vertical="center" wrapText="1"/>
      <protection locked="0"/>
    </xf>
    <xf numFmtId="176" fontId="0" fillId="0" borderId="0" xfId="0" applyNumberFormat="1" applyAlignment="1" applyProtection="1">
      <alignment horizontal="right" vertical="center"/>
      <protection locked="0"/>
    </xf>
    <xf numFmtId="0" fontId="18" fillId="0" borderId="0" xfId="0" applyFont="1" applyAlignment="1" applyProtection="1">
      <alignment horizontal="justify" vertical="center" wrapText="1"/>
      <protection locked="0"/>
    </xf>
    <xf numFmtId="0" fontId="0" fillId="0" borderId="0" xfId="0" applyProtection="1">
      <alignment vertical="center"/>
      <protection locked="0"/>
    </xf>
    <xf numFmtId="0" fontId="18" fillId="0" borderId="12" xfId="0" applyFont="1" applyBorder="1" applyAlignment="1" applyProtection="1">
      <alignment horizontal="justify" vertical="center" wrapText="1"/>
      <protection locked="0"/>
    </xf>
    <xf numFmtId="0" fontId="18" fillId="0" borderId="13" xfId="0" applyFont="1" applyBorder="1" applyAlignment="1" applyProtection="1">
      <alignment horizontal="justify" vertical="center" wrapText="1"/>
      <protection locked="0"/>
    </xf>
    <xf numFmtId="0" fontId="18" fillId="0" borderId="22" xfId="0" applyFont="1" applyBorder="1" applyAlignment="1" applyProtection="1">
      <alignment vertical="center" shrinkToFit="1"/>
      <protection locked="0"/>
    </xf>
    <xf numFmtId="0" fontId="18" fillId="0" borderId="23" xfId="0" applyFont="1" applyBorder="1" applyAlignment="1" applyProtection="1">
      <alignment vertical="center" shrinkToFit="1"/>
      <protection locked="0"/>
    </xf>
    <xf numFmtId="0" fontId="18" fillId="0" borderId="24" xfId="0" applyFont="1" applyBorder="1" applyAlignment="1" applyProtection="1">
      <alignment vertical="center" shrinkToFit="1"/>
      <protection locked="0"/>
    </xf>
    <xf numFmtId="0" fontId="18" fillId="0" borderId="10" xfId="0" applyFont="1" applyBorder="1" applyAlignment="1" applyProtection="1">
      <alignment horizontal="justify" vertical="center" wrapText="1"/>
      <protection locked="0"/>
    </xf>
    <xf numFmtId="0" fontId="18" fillId="0" borderId="15" xfId="0" applyFont="1" applyBorder="1" applyAlignment="1" applyProtection="1">
      <alignment horizontal="justify" vertical="center" wrapText="1"/>
      <protection locked="0"/>
    </xf>
    <xf numFmtId="176" fontId="18" fillId="0" borderId="23" xfId="0" applyNumberFormat="1" applyFont="1" applyBorder="1" applyAlignment="1" applyProtection="1">
      <alignment horizontal="left" vertical="center" shrinkToFit="1"/>
      <protection locked="0"/>
    </xf>
    <xf numFmtId="176" fontId="18" fillId="0" borderId="22" xfId="0" applyNumberFormat="1" applyFont="1" applyBorder="1" applyAlignment="1" applyProtection="1">
      <alignment horizontal="left" vertical="center" shrinkToFit="1"/>
      <protection locked="0"/>
    </xf>
    <xf numFmtId="0" fontId="18" fillId="0" borderId="0" xfId="0" applyFont="1" applyAlignment="1" applyProtection="1">
      <alignment horizontal="center" vertical="center" wrapText="1"/>
      <protection locked="0"/>
    </xf>
    <xf numFmtId="0" fontId="18" fillId="0" borderId="0" xfId="0" applyFont="1" applyAlignment="1" applyProtection="1">
      <alignment horizontal="left" vertical="center" shrinkToFit="1"/>
      <protection locked="0"/>
    </xf>
    <xf numFmtId="0" fontId="24" fillId="0" borderId="0" xfId="0" applyFont="1" applyAlignment="1" applyProtection="1">
      <alignment horizontal="left" vertical="center" shrinkToFit="1"/>
      <protection locked="0"/>
    </xf>
    <xf numFmtId="0" fontId="0" fillId="0" borderId="42"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61" xfId="0" applyBorder="1" applyAlignment="1">
      <alignment horizontal="center" vertical="center"/>
    </xf>
    <xf numFmtId="0" fontId="0" fillId="0" borderId="63" xfId="0" applyBorder="1" applyAlignment="1">
      <alignment horizontal="center" vertical="center" textRotation="255" wrapText="1"/>
    </xf>
    <xf numFmtId="0" fontId="0" fillId="0" borderId="62" xfId="0" applyBorder="1" applyAlignment="1">
      <alignment horizontal="center" vertical="center" textRotation="255" wrapText="1"/>
    </xf>
    <xf numFmtId="0" fontId="0" fillId="0" borderId="64" xfId="0" applyBorder="1" applyAlignment="1">
      <alignment horizontal="center" vertical="center" textRotation="255" wrapText="1"/>
    </xf>
    <xf numFmtId="0" fontId="0" fillId="0" borderId="39" xfId="0" applyBorder="1" applyAlignment="1">
      <alignment horizontal="center" vertical="center"/>
    </xf>
    <xf numFmtId="14" fontId="0" fillId="0" borderId="0" xfId="0" applyNumberFormat="1" applyAlignment="1">
      <alignment horizontal="distributed"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661">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rgb="FF99CCFF"/>
        </patternFill>
      </fill>
    </dxf>
    <dxf>
      <font>
        <color theme="1"/>
      </font>
      <fill>
        <patternFill>
          <bgColor rgb="FFFFC7CE"/>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ill>
        <patternFill>
          <bgColor rgb="FF99CCFF"/>
        </patternFill>
      </fill>
    </dxf>
    <dxf>
      <font>
        <color theme="1"/>
      </font>
      <fill>
        <patternFill>
          <bgColor rgb="FFFFC7CE"/>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rgb="FF99CCFF"/>
        </patternFill>
      </fill>
    </dxf>
    <dxf>
      <font>
        <color theme="1"/>
      </font>
      <fill>
        <patternFill>
          <bgColor rgb="FFFFC7CE"/>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ill>
        <patternFill>
          <bgColor rgb="FF99CCFF"/>
        </patternFill>
      </fill>
    </dxf>
    <dxf>
      <font>
        <color theme="1"/>
      </font>
      <fill>
        <patternFill>
          <bgColor rgb="FFFFC7CE"/>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rgb="FF99CCFF"/>
        </patternFill>
      </fill>
    </dxf>
    <dxf>
      <font>
        <color theme="1"/>
      </font>
      <fill>
        <patternFill>
          <bgColor rgb="FFFFC7CE"/>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rgb="FF99CCFF"/>
        </patternFill>
      </fill>
    </dxf>
    <dxf>
      <font>
        <color theme="1"/>
      </font>
      <fill>
        <patternFill>
          <bgColor rgb="FFFFC7CE"/>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ill>
        <patternFill>
          <bgColor rgb="FF99CCFF"/>
        </patternFill>
      </fill>
    </dxf>
    <dxf>
      <font>
        <color theme="1"/>
      </font>
      <fill>
        <patternFill>
          <bgColor rgb="FFFFC7CE"/>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ill>
        <patternFill>
          <bgColor rgb="FF99CCFF"/>
        </patternFill>
      </fill>
    </dxf>
    <dxf>
      <font>
        <color theme="1"/>
      </font>
      <fill>
        <patternFill>
          <bgColor rgb="FFFFC7CE"/>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rgb="FF99CCFF"/>
        </patternFill>
      </fill>
    </dxf>
    <dxf>
      <font>
        <color theme="1"/>
      </font>
      <fill>
        <patternFill>
          <bgColor rgb="FFFFC7CE"/>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rgb="FF99CCFF"/>
        </patternFill>
      </fill>
    </dxf>
    <dxf>
      <font>
        <color theme="1"/>
      </font>
      <fill>
        <patternFill>
          <bgColor rgb="FFFFC7CE"/>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ont>
        <color theme="1"/>
      </font>
      <fill>
        <patternFill>
          <bgColor rgb="FFFFC7CE"/>
        </patternFill>
      </fill>
    </dxf>
    <dxf>
      <fill>
        <patternFill>
          <bgColor rgb="FF99CCFF"/>
        </patternFill>
      </fill>
    </dxf>
    <dxf>
      <fill>
        <patternFill>
          <bgColor theme="0" tint="-0.14996795556505021"/>
        </patternFill>
      </fill>
    </dxf>
    <dxf>
      <fill>
        <patternFill>
          <bgColor theme="0" tint="-0.14996795556505021"/>
        </patternFill>
      </fill>
    </dxf>
    <dxf>
      <font>
        <color theme="1"/>
      </font>
      <fill>
        <patternFill>
          <bgColor rgb="FFFFC7CE"/>
        </patternFill>
      </fill>
    </dxf>
    <dxf>
      <fill>
        <patternFill>
          <bgColor rgb="FF99CCFF"/>
        </patternFill>
      </fill>
    </dxf>
    <dxf>
      <fill>
        <patternFill>
          <bgColor rgb="FF99CCFF"/>
        </patternFill>
      </fill>
    </dxf>
    <dxf>
      <font>
        <color theme="1"/>
      </font>
      <fill>
        <patternFill>
          <bgColor rgb="FFFFC7CE"/>
        </patternFill>
      </fill>
    </dxf>
    <dxf>
      <font>
        <color theme="1"/>
      </font>
      <fill>
        <patternFill>
          <bgColor rgb="FFFFC7CE"/>
        </patternFill>
      </fill>
    </dxf>
    <dxf>
      <fill>
        <patternFill>
          <bgColor rgb="FF99CCFF"/>
        </patternFill>
      </fill>
    </dxf>
    <dxf>
      <fill>
        <patternFill>
          <bgColor rgb="FF99CCFF"/>
        </patternFill>
      </fill>
    </dxf>
    <dxf>
      <font>
        <color theme="1"/>
      </font>
      <fill>
        <patternFill>
          <bgColor rgb="FFFFC7CE"/>
        </patternFill>
      </fill>
    </dxf>
    <dxf>
      <fill>
        <patternFill>
          <bgColor theme="0" tint="-0.14996795556505021"/>
        </patternFill>
      </fill>
    </dxf>
  </dxfs>
  <tableStyles count="0" defaultTableStyle="TableStyleMedium2" defaultPivotStyle="PivotStyleLight16"/>
  <colors>
    <mruColors>
      <color rgb="FFCCECFF"/>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P62"/>
  <sheetViews>
    <sheetView tabSelected="1" view="pageBreakPreview" zoomScale="70" zoomScaleNormal="70" zoomScaleSheetLayoutView="70" workbookViewId="0">
      <selection activeCell="B30" sqref="B30"/>
    </sheetView>
  </sheetViews>
  <sheetFormatPr defaultRowHeight="18"/>
  <cols>
    <col min="1" max="1" width="20.19921875" customWidth="1"/>
    <col min="2" max="8" width="11.69921875" customWidth="1"/>
    <col min="9" max="9" width="20.19921875" customWidth="1"/>
    <col min="10" max="16" width="11.69921875" customWidth="1"/>
    <col min="17" max="17" width="20.19921875" customWidth="1"/>
    <col min="18" max="24" width="11.69921875" customWidth="1"/>
    <col min="25" max="25" width="20.19921875" customWidth="1"/>
    <col min="26" max="32" width="11.69921875" customWidth="1"/>
    <col min="33" max="33" width="20.19921875" customWidth="1"/>
    <col min="34" max="40" width="11.69921875" customWidth="1"/>
    <col min="41" max="41" width="20.19921875" customWidth="1"/>
    <col min="42" max="48" width="11.69921875" customWidth="1"/>
    <col min="49" max="49" width="20.19921875" customWidth="1"/>
    <col min="50" max="56" width="11.69921875" customWidth="1"/>
    <col min="57" max="57" width="20.19921875" customWidth="1"/>
    <col min="58" max="64" width="11.69921875" customWidth="1"/>
    <col min="65" max="65" width="20.19921875" customWidth="1"/>
    <col min="66" max="72" width="11.69921875" customWidth="1"/>
    <col min="73" max="73" width="20.19921875" customWidth="1"/>
    <col min="74" max="80" width="11.69921875" customWidth="1"/>
    <col min="81" max="81" width="20.19921875" customWidth="1"/>
    <col min="82" max="88" width="11.69921875" customWidth="1"/>
    <col min="89" max="89" width="20.19921875" customWidth="1"/>
    <col min="90" max="96" width="11.69921875" customWidth="1"/>
    <col min="97" max="97" width="20.19921875" customWidth="1"/>
    <col min="98" max="104" width="11.69921875" customWidth="1"/>
    <col min="105" max="105" width="20.19921875" customWidth="1"/>
    <col min="106" max="112" width="11.69921875" customWidth="1"/>
    <col min="113" max="113" width="20.19921875" customWidth="1"/>
    <col min="114" max="120" width="11.69921875" customWidth="1"/>
    <col min="121" max="121" width="20.19921875" customWidth="1"/>
    <col min="122" max="128" width="11.69921875" customWidth="1"/>
    <col min="129" max="129" width="20.19921875" customWidth="1"/>
    <col min="130" max="136" width="11.69921875" customWidth="1"/>
    <col min="137" max="137" width="20.19921875" customWidth="1"/>
    <col min="138" max="144" width="11.69921875" customWidth="1"/>
    <col min="145" max="145" width="20.19921875" customWidth="1"/>
    <col min="146" max="152" width="11.69921875" customWidth="1"/>
    <col min="153" max="153" width="20.19921875" customWidth="1"/>
    <col min="154" max="160" width="11.69921875" customWidth="1"/>
    <col min="161" max="161" width="20.19921875" customWidth="1"/>
    <col min="162" max="168" width="11.69921875" customWidth="1"/>
    <col min="169" max="169" width="20.19921875" customWidth="1"/>
    <col min="170" max="176" width="11.69921875" customWidth="1"/>
    <col min="177" max="177" width="20.19921875" customWidth="1"/>
    <col min="178" max="184" width="11.69921875" customWidth="1"/>
    <col min="185" max="185" width="20.19921875" customWidth="1"/>
    <col min="186" max="192" width="11.69921875" customWidth="1"/>
    <col min="193" max="193" width="20.19921875" customWidth="1"/>
    <col min="194" max="200" width="11.69921875" customWidth="1"/>
    <col min="201" max="201" width="20.19921875" customWidth="1"/>
    <col min="202" max="208" width="11.69921875" customWidth="1"/>
    <col min="209" max="209" width="20.19921875" customWidth="1"/>
    <col min="210" max="216" width="11.69921875" customWidth="1"/>
    <col min="217" max="217" width="20.19921875" customWidth="1"/>
    <col min="218" max="224" width="11.69921875" customWidth="1"/>
    <col min="225" max="225" width="20.19921875" customWidth="1"/>
    <col min="226" max="232" width="11.69921875" customWidth="1"/>
    <col min="233" max="233" width="20.19921875" customWidth="1"/>
    <col min="234" max="240" width="11.69921875" customWidth="1"/>
    <col min="241" max="241" width="20.19921875" customWidth="1"/>
    <col min="242" max="248" width="11.69921875" customWidth="1"/>
    <col min="249" max="249" width="20.19921875" customWidth="1"/>
    <col min="250" max="256" width="11.69921875" customWidth="1"/>
    <col min="257" max="257" width="20.19921875" customWidth="1"/>
    <col min="258" max="264" width="11.69921875" customWidth="1"/>
    <col min="265" max="265" width="20.19921875" customWidth="1"/>
    <col min="266" max="272" width="11.69921875" customWidth="1"/>
    <col min="273" max="273" width="20.19921875" customWidth="1"/>
    <col min="274" max="280" width="11.69921875" customWidth="1"/>
    <col min="281" max="281" width="20.19921875" customWidth="1"/>
    <col min="282" max="288" width="11.69921875" customWidth="1"/>
    <col min="289" max="289" width="20.19921875" customWidth="1"/>
    <col min="290" max="296" width="11.69921875" customWidth="1"/>
    <col min="297" max="297" width="20.19921875" customWidth="1"/>
    <col min="298" max="304" width="11.69921875" customWidth="1"/>
    <col min="305" max="305" width="20.19921875" customWidth="1"/>
    <col min="306" max="312" width="11.69921875" customWidth="1"/>
    <col min="313" max="313" width="20.19921875" customWidth="1"/>
    <col min="314" max="320" width="11.69921875" customWidth="1"/>
    <col min="321" max="321" width="20.19921875" customWidth="1"/>
    <col min="322" max="328" width="11.69921875" customWidth="1"/>
    <col min="329" max="329" width="20.19921875" customWidth="1"/>
    <col min="330" max="336" width="11.69921875" customWidth="1"/>
    <col min="337" max="337" width="20.19921875" customWidth="1"/>
    <col min="338" max="344" width="11.69921875" customWidth="1"/>
    <col min="345" max="345" width="20.19921875" customWidth="1"/>
    <col min="346" max="352" width="11.69921875" customWidth="1"/>
    <col min="353" max="353" width="20.19921875" customWidth="1"/>
    <col min="354" max="360" width="11.69921875" customWidth="1"/>
    <col min="361" max="361" width="20.19921875" customWidth="1"/>
    <col min="362" max="368" width="11.69921875" customWidth="1"/>
    <col min="369" max="369" width="20.19921875" customWidth="1"/>
    <col min="370" max="376" width="11.69921875" customWidth="1"/>
    <col min="377" max="377" width="20.19921875" customWidth="1"/>
    <col min="378" max="384" width="11.69921875" customWidth="1"/>
    <col min="385" max="385" width="20.19921875" customWidth="1"/>
    <col min="386" max="392" width="11.69921875" customWidth="1"/>
    <col min="393" max="393" width="20.19921875" customWidth="1"/>
    <col min="394" max="400" width="11.69921875" customWidth="1"/>
    <col min="401" max="401" width="20.19921875" customWidth="1"/>
    <col min="402" max="408" width="11.69921875" customWidth="1"/>
    <col min="409" max="409" width="20.19921875" customWidth="1"/>
    <col min="410" max="416" width="11.69921875" customWidth="1"/>
    <col min="417" max="417" width="20.19921875" customWidth="1"/>
    <col min="418" max="424" width="11.69921875" customWidth="1"/>
    <col min="425" max="425" width="20.19921875" customWidth="1"/>
    <col min="426" max="432" width="11.69921875" customWidth="1"/>
    <col min="433" max="433" width="20.19921875" customWidth="1"/>
    <col min="434" max="440" width="11.69921875" customWidth="1"/>
    <col min="441" max="441" width="20.19921875" customWidth="1"/>
    <col min="442" max="448" width="11.69921875" customWidth="1"/>
    <col min="449" max="449" width="20.19921875" customWidth="1"/>
    <col min="450" max="456" width="11.69921875" customWidth="1"/>
    <col min="457" max="457" width="20.19921875" customWidth="1"/>
    <col min="458" max="464" width="11.69921875" customWidth="1"/>
    <col min="465" max="465" width="20.19921875" customWidth="1"/>
    <col min="466" max="472" width="11.69921875" customWidth="1"/>
    <col min="473" max="473" width="20.19921875" customWidth="1"/>
    <col min="474" max="480" width="11.69921875" customWidth="1"/>
    <col min="481" max="481" width="20.19921875" customWidth="1"/>
    <col min="482" max="488" width="11.69921875" customWidth="1"/>
    <col min="489" max="489" width="20.19921875" customWidth="1"/>
    <col min="490" max="496" width="11.69921875" customWidth="1"/>
    <col min="497" max="497" width="20.19921875" customWidth="1"/>
    <col min="498" max="504" width="11.69921875" customWidth="1"/>
    <col min="505" max="505" width="20.19921875" customWidth="1"/>
    <col min="506" max="512" width="11.69921875" customWidth="1"/>
    <col min="513" max="513" width="20.19921875" customWidth="1"/>
    <col min="514" max="520" width="11.69921875" customWidth="1"/>
    <col min="521" max="521" width="20.19921875" customWidth="1"/>
    <col min="522" max="528" width="11.69921875" customWidth="1"/>
    <col min="529" max="529" width="20.19921875" customWidth="1"/>
    <col min="530" max="536" width="11.69921875" customWidth="1"/>
  </cols>
  <sheetData>
    <row r="1" spans="1:536" ht="18" customHeight="1">
      <c r="A1" s="91" t="s">
        <v>30</v>
      </c>
      <c r="B1" s="119"/>
      <c r="C1" s="119"/>
      <c r="D1" s="119"/>
      <c r="E1" s="119"/>
      <c r="F1" s="119"/>
      <c r="G1" s="119"/>
      <c r="H1" s="119"/>
      <c r="I1" s="91" t="str">
        <f>$A$1</f>
        <v>様式第６号（第９条関係）</v>
      </c>
      <c r="J1" s="91"/>
      <c r="K1" s="91"/>
      <c r="L1" s="91"/>
      <c r="M1" s="91"/>
      <c r="N1" s="91"/>
      <c r="O1" s="91"/>
      <c r="P1" s="91"/>
      <c r="Q1" s="91" t="str">
        <f>$A$1</f>
        <v>様式第６号（第９条関係）</v>
      </c>
      <c r="R1" s="91"/>
      <c r="S1" s="91"/>
      <c r="T1" s="91"/>
      <c r="U1" s="91"/>
      <c r="V1" s="91"/>
      <c r="W1" s="91"/>
      <c r="X1" s="91"/>
      <c r="Y1" s="91" t="str">
        <f>$A$1</f>
        <v>様式第６号（第９条関係）</v>
      </c>
      <c r="Z1" s="91"/>
      <c r="AA1" s="91"/>
      <c r="AB1" s="91"/>
      <c r="AC1" s="91"/>
      <c r="AD1" s="91"/>
      <c r="AE1" s="91"/>
      <c r="AF1" s="91"/>
      <c r="AG1" s="91" t="str">
        <f>$A$1</f>
        <v>様式第６号（第９条関係）</v>
      </c>
      <c r="AH1" s="91"/>
      <c r="AI1" s="91"/>
      <c r="AJ1" s="91"/>
      <c r="AK1" s="91"/>
      <c r="AL1" s="91"/>
      <c r="AM1" s="91"/>
      <c r="AN1" s="91"/>
      <c r="AO1" s="91" t="str">
        <f>$A$1</f>
        <v>様式第６号（第９条関係）</v>
      </c>
      <c r="AP1" s="91"/>
      <c r="AQ1" s="91"/>
      <c r="AR1" s="91"/>
      <c r="AS1" s="91"/>
      <c r="AT1" s="91"/>
      <c r="AU1" s="91"/>
      <c r="AV1" s="91"/>
      <c r="AW1" s="91" t="str">
        <f>$A$1</f>
        <v>様式第６号（第９条関係）</v>
      </c>
      <c r="AX1" s="91"/>
      <c r="AY1" s="91"/>
      <c r="AZ1" s="91"/>
      <c r="BA1" s="91"/>
      <c r="BB1" s="91"/>
      <c r="BC1" s="91"/>
      <c r="BD1" s="91"/>
      <c r="BE1" s="91" t="str">
        <f>$A$1</f>
        <v>様式第６号（第９条関係）</v>
      </c>
      <c r="BF1" s="91"/>
      <c r="BG1" s="91"/>
      <c r="BH1" s="91"/>
      <c r="BI1" s="91"/>
      <c r="BJ1" s="91"/>
      <c r="BK1" s="91"/>
      <c r="BL1" s="91"/>
      <c r="BM1" s="91" t="str">
        <f>$A$1</f>
        <v>様式第６号（第９条関係）</v>
      </c>
      <c r="BN1" s="91"/>
      <c r="BO1" s="91"/>
      <c r="BP1" s="91"/>
      <c r="BQ1" s="91"/>
      <c r="BR1" s="91"/>
      <c r="BS1" s="91"/>
      <c r="BT1" s="91"/>
      <c r="BU1" s="91" t="str">
        <f>$A$1</f>
        <v>様式第６号（第９条関係）</v>
      </c>
      <c r="BV1" s="91"/>
      <c r="BW1" s="91"/>
      <c r="BX1" s="91"/>
      <c r="BY1" s="91"/>
      <c r="BZ1" s="91"/>
      <c r="CA1" s="91"/>
      <c r="CB1" s="91"/>
      <c r="CC1" s="91" t="str">
        <f>$A$1</f>
        <v>様式第６号（第９条関係）</v>
      </c>
      <c r="CD1" s="91"/>
      <c r="CE1" s="91"/>
      <c r="CF1" s="91"/>
      <c r="CG1" s="91"/>
      <c r="CH1" s="91"/>
      <c r="CI1" s="91"/>
      <c r="CJ1" s="91"/>
      <c r="CK1" s="91" t="str">
        <f>$A$1</f>
        <v>様式第６号（第９条関係）</v>
      </c>
      <c r="CL1" s="91"/>
      <c r="CM1" s="91"/>
      <c r="CN1" s="91"/>
      <c r="CO1" s="91"/>
      <c r="CP1" s="91"/>
      <c r="CQ1" s="91"/>
      <c r="CR1" s="91"/>
      <c r="CS1" s="91" t="str">
        <f>$A$1</f>
        <v>様式第６号（第９条関係）</v>
      </c>
      <c r="CT1" s="91"/>
      <c r="CU1" s="91"/>
      <c r="CV1" s="91"/>
      <c r="CW1" s="91"/>
      <c r="CX1" s="91"/>
      <c r="CY1" s="91"/>
      <c r="CZ1" s="91"/>
      <c r="DA1" s="91" t="str">
        <f>$A$1</f>
        <v>様式第６号（第９条関係）</v>
      </c>
      <c r="DB1" s="91"/>
      <c r="DC1" s="91"/>
      <c r="DD1" s="91"/>
      <c r="DE1" s="91"/>
      <c r="DF1" s="91"/>
      <c r="DG1" s="91"/>
      <c r="DH1" s="91"/>
      <c r="DI1" s="91" t="str">
        <f>$A$1</f>
        <v>様式第６号（第９条関係）</v>
      </c>
      <c r="DJ1" s="91"/>
      <c r="DK1" s="91"/>
      <c r="DL1" s="91"/>
      <c r="DM1" s="91"/>
      <c r="DN1" s="91"/>
      <c r="DO1" s="91"/>
      <c r="DP1" s="91"/>
      <c r="DQ1" s="91" t="str">
        <f>$A$1</f>
        <v>様式第６号（第９条関係）</v>
      </c>
      <c r="DR1" s="91"/>
      <c r="DS1" s="91"/>
      <c r="DT1" s="91"/>
      <c r="DU1" s="91"/>
      <c r="DV1" s="91"/>
      <c r="DW1" s="91"/>
      <c r="DX1" s="91"/>
      <c r="DY1" s="91" t="str">
        <f>$A$1</f>
        <v>様式第６号（第９条関係）</v>
      </c>
      <c r="DZ1" s="91"/>
      <c r="EA1" s="91"/>
      <c r="EB1" s="91"/>
      <c r="EC1" s="91"/>
      <c r="ED1" s="91"/>
      <c r="EE1" s="91"/>
      <c r="EF1" s="91"/>
      <c r="EG1" s="91" t="str">
        <f>$A$1</f>
        <v>様式第６号（第９条関係）</v>
      </c>
      <c r="EH1" s="91"/>
      <c r="EI1" s="91"/>
      <c r="EJ1" s="91"/>
      <c r="EK1" s="91"/>
      <c r="EL1" s="91"/>
      <c r="EM1" s="91"/>
      <c r="EN1" s="91"/>
      <c r="EO1" s="91" t="str">
        <f>$A$1</f>
        <v>様式第６号（第９条関係）</v>
      </c>
      <c r="EP1" s="91"/>
      <c r="EQ1" s="91"/>
      <c r="ER1" s="91"/>
      <c r="ES1" s="91"/>
      <c r="ET1" s="91"/>
      <c r="EU1" s="91"/>
      <c r="EV1" s="91"/>
      <c r="EW1" s="91" t="str">
        <f>$A$1</f>
        <v>様式第６号（第９条関係）</v>
      </c>
      <c r="EX1" s="91"/>
      <c r="EY1" s="91"/>
      <c r="EZ1" s="91"/>
      <c r="FA1" s="91"/>
      <c r="FB1" s="91"/>
      <c r="FC1" s="91"/>
      <c r="FD1" s="91"/>
      <c r="FE1" s="91" t="str">
        <f>$A$1</f>
        <v>様式第６号（第９条関係）</v>
      </c>
      <c r="FF1" s="91"/>
      <c r="FG1" s="91"/>
      <c r="FH1" s="91"/>
      <c r="FI1" s="91"/>
      <c r="FJ1" s="91"/>
      <c r="FK1" s="91"/>
      <c r="FL1" s="91"/>
      <c r="FM1" s="91" t="str">
        <f>$A$1</f>
        <v>様式第６号（第９条関係）</v>
      </c>
      <c r="FN1" s="91"/>
      <c r="FO1" s="91"/>
      <c r="FP1" s="91"/>
      <c r="FQ1" s="91"/>
      <c r="FR1" s="91"/>
      <c r="FS1" s="91"/>
      <c r="FT1" s="91"/>
      <c r="FU1" s="91" t="str">
        <f>$A$1</f>
        <v>様式第６号（第９条関係）</v>
      </c>
      <c r="FV1" s="91"/>
      <c r="FW1" s="91"/>
      <c r="FX1" s="91"/>
      <c r="FY1" s="91"/>
      <c r="FZ1" s="91"/>
      <c r="GA1" s="91"/>
      <c r="GB1" s="91"/>
      <c r="GC1" s="91" t="str">
        <f>$A$1</f>
        <v>様式第６号（第９条関係）</v>
      </c>
      <c r="GD1" s="91"/>
      <c r="GE1" s="91"/>
      <c r="GF1" s="91"/>
      <c r="GG1" s="91"/>
      <c r="GH1" s="91"/>
      <c r="GI1" s="91"/>
      <c r="GJ1" s="91"/>
      <c r="GK1" s="91" t="str">
        <f>$A$1</f>
        <v>様式第６号（第９条関係）</v>
      </c>
      <c r="GL1" s="91"/>
      <c r="GM1" s="91"/>
      <c r="GN1" s="91"/>
      <c r="GO1" s="91"/>
      <c r="GP1" s="91"/>
      <c r="GQ1" s="91"/>
      <c r="GR1" s="91"/>
      <c r="GS1" s="91" t="str">
        <f>$A$1</f>
        <v>様式第６号（第９条関係）</v>
      </c>
      <c r="GT1" s="91"/>
      <c r="GU1" s="91"/>
      <c r="GV1" s="91"/>
      <c r="GW1" s="91"/>
      <c r="GX1" s="91"/>
      <c r="GY1" s="91"/>
      <c r="GZ1" s="91"/>
      <c r="HA1" s="91" t="str">
        <f>$A$1</f>
        <v>様式第６号（第９条関係）</v>
      </c>
      <c r="HB1" s="91"/>
      <c r="HC1" s="91"/>
      <c r="HD1" s="91"/>
      <c r="HE1" s="91"/>
      <c r="HF1" s="91"/>
      <c r="HG1" s="91"/>
      <c r="HH1" s="91"/>
      <c r="HI1" s="91" t="str">
        <f>$A$1</f>
        <v>様式第６号（第９条関係）</v>
      </c>
      <c r="HJ1" s="91"/>
      <c r="HK1" s="91"/>
      <c r="HL1" s="91"/>
      <c r="HM1" s="91"/>
      <c r="HN1" s="91"/>
      <c r="HO1" s="91"/>
      <c r="HP1" s="91"/>
      <c r="HQ1" s="91" t="str">
        <f>$A$1</f>
        <v>様式第６号（第９条関係）</v>
      </c>
      <c r="HR1" s="91"/>
      <c r="HS1" s="91"/>
      <c r="HT1" s="91"/>
      <c r="HU1" s="91"/>
      <c r="HV1" s="91"/>
      <c r="HW1" s="91"/>
      <c r="HX1" s="91"/>
      <c r="HY1" s="91" t="str">
        <f>$A$1</f>
        <v>様式第６号（第９条関係）</v>
      </c>
      <c r="HZ1" s="91"/>
      <c r="IA1" s="91"/>
      <c r="IB1" s="91"/>
      <c r="IC1" s="91"/>
      <c r="ID1" s="91"/>
      <c r="IE1" s="91"/>
      <c r="IF1" s="91"/>
      <c r="IG1" s="91" t="str">
        <f>$A$1</f>
        <v>様式第６号（第９条関係）</v>
      </c>
      <c r="IH1" s="91"/>
      <c r="II1" s="91"/>
      <c r="IJ1" s="91"/>
      <c r="IK1" s="91"/>
      <c r="IL1" s="91"/>
      <c r="IM1" s="91"/>
      <c r="IN1" s="91"/>
      <c r="IO1" s="91" t="str">
        <f>$A$1</f>
        <v>様式第６号（第９条関係）</v>
      </c>
      <c r="IP1" s="91"/>
      <c r="IQ1" s="91"/>
      <c r="IR1" s="91"/>
      <c r="IS1" s="91"/>
      <c r="IT1" s="91"/>
      <c r="IU1" s="91"/>
      <c r="IV1" s="91"/>
      <c r="IW1" s="91" t="str">
        <f>$A$1</f>
        <v>様式第６号（第９条関係）</v>
      </c>
      <c r="IX1" s="91"/>
      <c r="IY1" s="91"/>
      <c r="IZ1" s="91"/>
      <c r="JA1" s="91"/>
      <c r="JB1" s="91"/>
      <c r="JC1" s="91"/>
      <c r="JD1" s="91"/>
      <c r="JE1" s="91" t="str">
        <f>$A$1</f>
        <v>様式第６号（第９条関係）</v>
      </c>
      <c r="JF1" s="91"/>
      <c r="JG1" s="91"/>
      <c r="JH1" s="91"/>
      <c r="JI1" s="91"/>
      <c r="JJ1" s="91"/>
      <c r="JK1" s="91"/>
      <c r="JL1" s="91"/>
      <c r="JM1" s="91" t="str">
        <f>$A$1</f>
        <v>様式第６号（第９条関係）</v>
      </c>
      <c r="JN1" s="91"/>
      <c r="JO1" s="91"/>
      <c r="JP1" s="91"/>
      <c r="JQ1" s="91"/>
      <c r="JR1" s="91"/>
      <c r="JS1" s="91"/>
      <c r="JT1" s="91"/>
      <c r="JU1" s="91" t="str">
        <f>$A$1</f>
        <v>様式第６号（第９条関係）</v>
      </c>
      <c r="JV1" s="91"/>
      <c r="JW1" s="91"/>
      <c r="JX1" s="91"/>
      <c r="JY1" s="91"/>
      <c r="JZ1" s="91"/>
      <c r="KA1" s="91"/>
      <c r="KB1" s="91"/>
      <c r="KC1" s="91" t="str">
        <f>$A$1</f>
        <v>様式第６号（第９条関係）</v>
      </c>
      <c r="KD1" s="91"/>
      <c r="KE1" s="91"/>
      <c r="KF1" s="91"/>
      <c r="KG1" s="91"/>
      <c r="KH1" s="91"/>
      <c r="KI1" s="91"/>
      <c r="KJ1" s="91"/>
      <c r="KK1" s="91" t="str">
        <f>$A$1</f>
        <v>様式第６号（第９条関係）</v>
      </c>
      <c r="KL1" s="91"/>
      <c r="KM1" s="91"/>
      <c r="KN1" s="91"/>
      <c r="KO1" s="91"/>
      <c r="KP1" s="91"/>
      <c r="KQ1" s="91"/>
      <c r="KR1" s="91"/>
      <c r="KS1" s="91" t="str">
        <f>$A$1</f>
        <v>様式第６号（第９条関係）</v>
      </c>
      <c r="KT1" s="91"/>
      <c r="KU1" s="91"/>
      <c r="KV1" s="91"/>
      <c r="KW1" s="91"/>
      <c r="KX1" s="91"/>
      <c r="KY1" s="91"/>
      <c r="KZ1" s="91"/>
      <c r="LA1" s="91" t="str">
        <f>$A$1</f>
        <v>様式第６号（第９条関係）</v>
      </c>
      <c r="LB1" s="91"/>
      <c r="LC1" s="91"/>
      <c r="LD1" s="91"/>
      <c r="LE1" s="91"/>
      <c r="LF1" s="91"/>
      <c r="LG1" s="91"/>
      <c r="LH1" s="91"/>
      <c r="LI1" s="91" t="str">
        <f>$A$1</f>
        <v>様式第６号（第９条関係）</v>
      </c>
      <c r="LJ1" s="91"/>
      <c r="LK1" s="91"/>
      <c r="LL1" s="91"/>
      <c r="LM1" s="91"/>
      <c r="LN1" s="91"/>
      <c r="LO1" s="91"/>
      <c r="LP1" s="91"/>
      <c r="LQ1" s="91" t="str">
        <f>$A$1</f>
        <v>様式第６号（第９条関係）</v>
      </c>
      <c r="LR1" s="91"/>
      <c r="LS1" s="91"/>
      <c r="LT1" s="91"/>
      <c r="LU1" s="91"/>
      <c r="LV1" s="91"/>
      <c r="LW1" s="91"/>
      <c r="LX1" s="91"/>
      <c r="LY1" s="91" t="str">
        <f>$A$1</f>
        <v>様式第６号（第９条関係）</v>
      </c>
      <c r="LZ1" s="91"/>
      <c r="MA1" s="91"/>
      <c r="MB1" s="91"/>
      <c r="MC1" s="91"/>
      <c r="MD1" s="91"/>
      <c r="ME1" s="91"/>
      <c r="MF1" s="91"/>
      <c r="MG1" s="91" t="str">
        <f>$A$1</f>
        <v>様式第６号（第９条関係）</v>
      </c>
      <c r="MH1" s="91"/>
      <c r="MI1" s="91"/>
      <c r="MJ1" s="91"/>
      <c r="MK1" s="91"/>
      <c r="ML1" s="91"/>
      <c r="MM1" s="91"/>
      <c r="MN1" s="91"/>
      <c r="MO1" s="91" t="str">
        <f>$A$1</f>
        <v>様式第６号（第９条関係）</v>
      </c>
      <c r="MP1" s="91"/>
      <c r="MQ1" s="91"/>
      <c r="MR1" s="91"/>
      <c r="MS1" s="91"/>
      <c r="MT1" s="91"/>
      <c r="MU1" s="91"/>
      <c r="MV1" s="91"/>
      <c r="MW1" s="91" t="str">
        <f>$A$1</f>
        <v>様式第６号（第９条関係）</v>
      </c>
      <c r="MX1" s="91"/>
      <c r="MY1" s="91"/>
      <c r="MZ1" s="91"/>
      <c r="NA1" s="91"/>
      <c r="NB1" s="91"/>
      <c r="NC1" s="91"/>
      <c r="ND1" s="91"/>
      <c r="NE1" s="91" t="str">
        <f>$A$1</f>
        <v>様式第６号（第９条関係）</v>
      </c>
      <c r="NF1" s="91"/>
      <c r="NG1" s="91"/>
      <c r="NH1" s="91"/>
      <c r="NI1" s="91"/>
      <c r="NJ1" s="91"/>
      <c r="NK1" s="91"/>
      <c r="NL1" s="91"/>
      <c r="NM1" s="91" t="str">
        <f>$A$1</f>
        <v>様式第６号（第９条関係）</v>
      </c>
      <c r="NN1" s="91"/>
      <c r="NO1" s="91"/>
      <c r="NP1" s="91"/>
      <c r="NQ1" s="91"/>
      <c r="NR1" s="91"/>
      <c r="NS1" s="91"/>
      <c r="NT1" s="91"/>
      <c r="NU1" s="91" t="str">
        <f>$A$1</f>
        <v>様式第６号（第９条関係）</v>
      </c>
      <c r="NV1" s="91"/>
      <c r="NW1" s="91"/>
      <c r="NX1" s="91"/>
      <c r="NY1" s="91"/>
      <c r="NZ1" s="91"/>
      <c r="OA1" s="91"/>
      <c r="OB1" s="91"/>
      <c r="OC1" s="91" t="str">
        <f>$A$1</f>
        <v>様式第６号（第９条関係）</v>
      </c>
      <c r="OD1" s="91"/>
      <c r="OE1" s="91"/>
      <c r="OF1" s="91"/>
      <c r="OG1" s="91"/>
      <c r="OH1" s="91"/>
      <c r="OI1" s="91"/>
      <c r="OJ1" s="91"/>
      <c r="OK1" s="91" t="str">
        <f>$A$1</f>
        <v>様式第６号（第９条関係）</v>
      </c>
      <c r="OL1" s="91"/>
      <c r="OM1" s="91"/>
      <c r="ON1" s="91"/>
      <c r="OO1" s="91"/>
      <c r="OP1" s="91"/>
      <c r="OQ1" s="91"/>
      <c r="OR1" s="91"/>
      <c r="OS1" s="91" t="str">
        <f>$A$1</f>
        <v>様式第６号（第９条関係）</v>
      </c>
      <c r="OT1" s="91"/>
      <c r="OU1" s="91"/>
      <c r="OV1" s="91"/>
      <c r="OW1" s="91"/>
      <c r="OX1" s="91"/>
      <c r="OY1" s="91"/>
      <c r="OZ1" s="91"/>
      <c r="PA1" s="91" t="str">
        <f>$A$1</f>
        <v>様式第６号（第９条関係）</v>
      </c>
      <c r="PB1" s="91"/>
      <c r="PC1" s="91"/>
      <c r="PD1" s="91"/>
      <c r="PE1" s="91"/>
      <c r="PF1" s="91"/>
      <c r="PG1" s="91"/>
      <c r="PH1" s="91"/>
      <c r="PI1" s="91" t="str">
        <f>$A$1</f>
        <v>様式第６号（第９条関係）</v>
      </c>
      <c r="PJ1" s="91"/>
      <c r="PK1" s="91"/>
      <c r="PL1" s="91"/>
      <c r="PM1" s="91"/>
      <c r="PN1" s="91"/>
      <c r="PO1" s="91"/>
      <c r="PP1" s="91"/>
      <c r="PQ1" s="91" t="str">
        <f>$A$1</f>
        <v>様式第６号（第９条関係）</v>
      </c>
      <c r="PR1" s="91"/>
      <c r="PS1" s="91"/>
      <c r="PT1" s="91"/>
      <c r="PU1" s="91"/>
      <c r="PV1" s="91"/>
      <c r="PW1" s="91"/>
      <c r="PX1" s="91"/>
      <c r="PY1" s="91" t="str">
        <f>$A$1</f>
        <v>様式第６号（第９条関係）</v>
      </c>
      <c r="PZ1" s="91"/>
      <c r="QA1" s="91"/>
      <c r="QB1" s="91"/>
      <c r="QC1" s="91"/>
      <c r="QD1" s="91"/>
      <c r="QE1" s="91"/>
      <c r="QF1" s="91"/>
      <c r="QG1" s="91" t="str">
        <f>$A$1</f>
        <v>様式第６号（第９条関係）</v>
      </c>
      <c r="QH1" s="91"/>
      <c r="QI1" s="91"/>
      <c r="QJ1" s="91"/>
      <c r="QK1" s="91"/>
      <c r="QL1" s="91"/>
      <c r="QM1" s="91"/>
      <c r="QN1" s="91"/>
      <c r="QO1" s="91" t="str">
        <f>$A$1</f>
        <v>様式第６号（第９条関係）</v>
      </c>
      <c r="QP1" s="91"/>
      <c r="QQ1" s="91"/>
      <c r="QR1" s="91"/>
      <c r="QS1" s="91"/>
      <c r="QT1" s="91"/>
      <c r="QU1" s="91"/>
      <c r="QV1" s="91"/>
      <c r="QW1" s="91" t="str">
        <f>$A$1</f>
        <v>様式第６号（第９条関係）</v>
      </c>
      <c r="QX1" s="91"/>
      <c r="QY1" s="91"/>
      <c r="QZ1" s="91"/>
      <c r="RA1" s="91"/>
      <c r="RB1" s="91"/>
      <c r="RC1" s="91"/>
      <c r="RD1" s="91"/>
      <c r="RE1" s="91" t="str">
        <f>$A$1</f>
        <v>様式第６号（第９条関係）</v>
      </c>
      <c r="RF1" s="91"/>
      <c r="RG1" s="91"/>
      <c r="RH1" s="91"/>
      <c r="RI1" s="91"/>
      <c r="RJ1" s="91"/>
      <c r="RK1" s="91"/>
      <c r="RL1" s="91"/>
      <c r="RM1" s="91" t="str">
        <f>$A$1</f>
        <v>様式第６号（第９条関係）</v>
      </c>
      <c r="RN1" s="91"/>
      <c r="RO1" s="91"/>
      <c r="RP1" s="91"/>
      <c r="RQ1" s="91"/>
      <c r="RR1" s="91"/>
      <c r="RS1" s="91"/>
      <c r="RT1" s="91"/>
      <c r="RU1" s="91" t="str">
        <f>$A$1</f>
        <v>様式第６号（第９条関係）</v>
      </c>
      <c r="RV1" s="91"/>
      <c r="RW1" s="91"/>
      <c r="RX1" s="91"/>
      <c r="RY1" s="91"/>
      <c r="RZ1" s="91"/>
      <c r="SA1" s="91"/>
      <c r="SB1" s="91"/>
      <c r="SC1" s="91" t="str">
        <f>$A$1</f>
        <v>様式第６号（第９条関係）</v>
      </c>
      <c r="SD1" s="91"/>
      <c r="SE1" s="91"/>
      <c r="SF1" s="91"/>
      <c r="SG1" s="91"/>
      <c r="SH1" s="91"/>
      <c r="SI1" s="91"/>
      <c r="SJ1" s="91"/>
      <c r="SK1" s="91" t="str">
        <f>$A$1</f>
        <v>様式第６号（第９条関係）</v>
      </c>
      <c r="SL1" s="91"/>
      <c r="SM1" s="91"/>
      <c r="SN1" s="91"/>
      <c r="SO1" s="91"/>
      <c r="SP1" s="91"/>
      <c r="SQ1" s="91"/>
      <c r="SR1" s="91"/>
      <c r="SS1" s="91" t="str">
        <f>$A$1</f>
        <v>様式第６号（第９条関係）</v>
      </c>
      <c r="ST1" s="91"/>
      <c r="SU1" s="91"/>
      <c r="SV1" s="91"/>
      <c r="SW1" s="91"/>
      <c r="SX1" s="91"/>
      <c r="SY1" s="91"/>
      <c r="SZ1" s="91"/>
      <c r="TA1" s="91" t="str">
        <f>$A$1</f>
        <v>様式第６号（第９条関係）</v>
      </c>
      <c r="TB1" s="91"/>
      <c r="TC1" s="91"/>
      <c r="TD1" s="91"/>
      <c r="TE1" s="91"/>
      <c r="TF1" s="91"/>
      <c r="TG1" s="91"/>
      <c r="TH1" s="91"/>
      <c r="TI1" s="91" t="str">
        <f>$A$1</f>
        <v>様式第６号（第９条関係）</v>
      </c>
      <c r="TJ1" s="91"/>
      <c r="TK1" s="91"/>
      <c r="TL1" s="91"/>
      <c r="TM1" s="91"/>
      <c r="TN1" s="91"/>
      <c r="TO1" s="91"/>
      <c r="TP1" s="91"/>
    </row>
    <row r="2" spans="1:536" s="75" customFormat="1" ht="18" customHeight="1">
      <c r="A2" s="120" t="s">
        <v>5</v>
      </c>
      <c r="B2" s="121"/>
      <c r="C2" s="121"/>
      <c r="D2" s="121"/>
      <c r="E2" s="121"/>
      <c r="F2" s="121"/>
      <c r="G2" s="121"/>
      <c r="H2" s="121"/>
      <c r="I2" s="92" t="str">
        <f>$A$2</f>
        <v>年　　月　　日</v>
      </c>
      <c r="J2" s="92"/>
      <c r="K2" s="92"/>
      <c r="L2" s="92"/>
      <c r="M2" s="92"/>
      <c r="N2" s="92"/>
      <c r="O2" s="92"/>
      <c r="P2" s="92"/>
      <c r="Q2" s="92" t="str">
        <f>$A$2</f>
        <v>年　　月　　日</v>
      </c>
      <c r="R2" s="92"/>
      <c r="S2" s="92"/>
      <c r="T2" s="92"/>
      <c r="U2" s="92"/>
      <c r="V2" s="92"/>
      <c r="W2" s="92"/>
      <c r="X2" s="92"/>
      <c r="Y2" s="92" t="str">
        <f>$A$2</f>
        <v>年　　月　　日</v>
      </c>
      <c r="Z2" s="92"/>
      <c r="AA2" s="92"/>
      <c r="AB2" s="92"/>
      <c r="AC2" s="92"/>
      <c r="AD2" s="92"/>
      <c r="AE2" s="92"/>
      <c r="AF2" s="92"/>
      <c r="AG2" s="92" t="str">
        <f>$A$2</f>
        <v>年　　月　　日</v>
      </c>
      <c r="AH2" s="92"/>
      <c r="AI2" s="92"/>
      <c r="AJ2" s="92"/>
      <c r="AK2" s="92"/>
      <c r="AL2" s="92"/>
      <c r="AM2" s="92"/>
      <c r="AN2" s="92"/>
      <c r="AO2" s="92" t="str">
        <f>$A$2</f>
        <v>年　　月　　日</v>
      </c>
      <c r="AP2" s="92"/>
      <c r="AQ2" s="92"/>
      <c r="AR2" s="92"/>
      <c r="AS2" s="92"/>
      <c r="AT2" s="92"/>
      <c r="AU2" s="92"/>
      <c r="AV2" s="92"/>
      <c r="AW2" s="92" t="str">
        <f>$A$2</f>
        <v>年　　月　　日</v>
      </c>
      <c r="AX2" s="92"/>
      <c r="AY2" s="92"/>
      <c r="AZ2" s="92"/>
      <c r="BA2" s="92"/>
      <c r="BB2" s="92"/>
      <c r="BC2" s="92"/>
      <c r="BD2" s="92"/>
      <c r="BE2" s="92" t="str">
        <f>$A$2</f>
        <v>年　　月　　日</v>
      </c>
      <c r="BF2" s="92"/>
      <c r="BG2" s="92"/>
      <c r="BH2" s="92"/>
      <c r="BI2" s="92"/>
      <c r="BJ2" s="92"/>
      <c r="BK2" s="92"/>
      <c r="BL2" s="92"/>
      <c r="BM2" s="92" t="str">
        <f>$A$2</f>
        <v>年　　月　　日</v>
      </c>
      <c r="BN2" s="92"/>
      <c r="BO2" s="92"/>
      <c r="BP2" s="92"/>
      <c r="BQ2" s="92"/>
      <c r="BR2" s="92"/>
      <c r="BS2" s="92"/>
      <c r="BT2" s="92"/>
      <c r="BU2" s="92" t="str">
        <f>$A$2</f>
        <v>年　　月　　日</v>
      </c>
      <c r="BV2" s="92"/>
      <c r="BW2" s="92"/>
      <c r="BX2" s="92"/>
      <c r="BY2" s="92"/>
      <c r="BZ2" s="92"/>
      <c r="CA2" s="92"/>
      <c r="CB2" s="92"/>
      <c r="CC2" s="92" t="str">
        <f>$A$2</f>
        <v>年　　月　　日</v>
      </c>
      <c r="CD2" s="92"/>
      <c r="CE2" s="92"/>
      <c r="CF2" s="92"/>
      <c r="CG2" s="92"/>
      <c r="CH2" s="92"/>
      <c r="CI2" s="92"/>
      <c r="CJ2" s="92"/>
      <c r="CK2" s="92" t="str">
        <f>$A$2</f>
        <v>年　　月　　日</v>
      </c>
      <c r="CL2" s="92"/>
      <c r="CM2" s="92"/>
      <c r="CN2" s="92"/>
      <c r="CO2" s="92"/>
      <c r="CP2" s="92"/>
      <c r="CQ2" s="92"/>
      <c r="CR2" s="92"/>
      <c r="CS2" s="92" t="str">
        <f>$A$2</f>
        <v>年　　月　　日</v>
      </c>
      <c r="CT2" s="92"/>
      <c r="CU2" s="92"/>
      <c r="CV2" s="92"/>
      <c r="CW2" s="92"/>
      <c r="CX2" s="92"/>
      <c r="CY2" s="92"/>
      <c r="CZ2" s="92"/>
      <c r="DA2" s="92" t="str">
        <f>$A$2</f>
        <v>年　　月　　日</v>
      </c>
      <c r="DB2" s="92"/>
      <c r="DC2" s="92"/>
      <c r="DD2" s="92"/>
      <c r="DE2" s="92"/>
      <c r="DF2" s="92"/>
      <c r="DG2" s="92"/>
      <c r="DH2" s="92"/>
      <c r="DI2" s="92" t="str">
        <f>$A$2</f>
        <v>年　　月　　日</v>
      </c>
      <c r="DJ2" s="92"/>
      <c r="DK2" s="92"/>
      <c r="DL2" s="92"/>
      <c r="DM2" s="92"/>
      <c r="DN2" s="92"/>
      <c r="DO2" s="92"/>
      <c r="DP2" s="92"/>
      <c r="DQ2" s="92" t="str">
        <f>$A$2</f>
        <v>年　　月　　日</v>
      </c>
      <c r="DR2" s="92"/>
      <c r="DS2" s="92"/>
      <c r="DT2" s="92"/>
      <c r="DU2" s="92"/>
      <c r="DV2" s="92"/>
      <c r="DW2" s="92"/>
      <c r="DX2" s="92"/>
      <c r="DY2" s="92" t="str">
        <f>$A$2</f>
        <v>年　　月　　日</v>
      </c>
      <c r="DZ2" s="92"/>
      <c r="EA2" s="92"/>
      <c r="EB2" s="92"/>
      <c r="EC2" s="92"/>
      <c r="ED2" s="92"/>
      <c r="EE2" s="92"/>
      <c r="EF2" s="92"/>
      <c r="EG2" s="92" t="str">
        <f>$A$2</f>
        <v>年　　月　　日</v>
      </c>
      <c r="EH2" s="92"/>
      <c r="EI2" s="92"/>
      <c r="EJ2" s="92"/>
      <c r="EK2" s="92"/>
      <c r="EL2" s="92"/>
      <c r="EM2" s="92"/>
      <c r="EN2" s="92"/>
      <c r="EO2" s="92" t="str">
        <f>$A$2</f>
        <v>年　　月　　日</v>
      </c>
      <c r="EP2" s="92"/>
      <c r="EQ2" s="92"/>
      <c r="ER2" s="92"/>
      <c r="ES2" s="92"/>
      <c r="ET2" s="92"/>
      <c r="EU2" s="92"/>
      <c r="EV2" s="92"/>
      <c r="EW2" s="92" t="str">
        <f>$A$2</f>
        <v>年　　月　　日</v>
      </c>
      <c r="EX2" s="92"/>
      <c r="EY2" s="92"/>
      <c r="EZ2" s="92"/>
      <c r="FA2" s="92"/>
      <c r="FB2" s="92"/>
      <c r="FC2" s="92"/>
      <c r="FD2" s="92"/>
      <c r="FE2" s="92" t="str">
        <f>$A$2</f>
        <v>年　　月　　日</v>
      </c>
      <c r="FF2" s="92"/>
      <c r="FG2" s="92"/>
      <c r="FH2" s="92"/>
      <c r="FI2" s="92"/>
      <c r="FJ2" s="92"/>
      <c r="FK2" s="92"/>
      <c r="FL2" s="92"/>
      <c r="FM2" s="92" t="str">
        <f>$A$2</f>
        <v>年　　月　　日</v>
      </c>
      <c r="FN2" s="92"/>
      <c r="FO2" s="92"/>
      <c r="FP2" s="92"/>
      <c r="FQ2" s="92"/>
      <c r="FR2" s="92"/>
      <c r="FS2" s="92"/>
      <c r="FT2" s="92"/>
      <c r="FU2" s="92" t="str">
        <f>$A$2</f>
        <v>年　　月　　日</v>
      </c>
      <c r="FV2" s="92"/>
      <c r="FW2" s="92"/>
      <c r="FX2" s="92"/>
      <c r="FY2" s="92"/>
      <c r="FZ2" s="92"/>
      <c r="GA2" s="92"/>
      <c r="GB2" s="92"/>
      <c r="GC2" s="92" t="str">
        <f>$A$2</f>
        <v>年　　月　　日</v>
      </c>
      <c r="GD2" s="92"/>
      <c r="GE2" s="92"/>
      <c r="GF2" s="92"/>
      <c r="GG2" s="92"/>
      <c r="GH2" s="92"/>
      <c r="GI2" s="92"/>
      <c r="GJ2" s="92"/>
      <c r="GK2" s="92" t="str">
        <f>$A$2</f>
        <v>年　　月　　日</v>
      </c>
      <c r="GL2" s="92"/>
      <c r="GM2" s="92"/>
      <c r="GN2" s="92"/>
      <c r="GO2" s="92"/>
      <c r="GP2" s="92"/>
      <c r="GQ2" s="92"/>
      <c r="GR2" s="92"/>
      <c r="GS2" s="92" t="str">
        <f>$A$2</f>
        <v>年　　月　　日</v>
      </c>
      <c r="GT2" s="92"/>
      <c r="GU2" s="92"/>
      <c r="GV2" s="92"/>
      <c r="GW2" s="92"/>
      <c r="GX2" s="92"/>
      <c r="GY2" s="92"/>
      <c r="GZ2" s="92"/>
      <c r="HA2" s="92" t="str">
        <f>$A$2</f>
        <v>年　　月　　日</v>
      </c>
      <c r="HB2" s="92"/>
      <c r="HC2" s="92"/>
      <c r="HD2" s="92"/>
      <c r="HE2" s="92"/>
      <c r="HF2" s="92"/>
      <c r="HG2" s="92"/>
      <c r="HH2" s="92"/>
      <c r="HI2" s="92" t="str">
        <f>$A$2</f>
        <v>年　　月　　日</v>
      </c>
      <c r="HJ2" s="92"/>
      <c r="HK2" s="92"/>
      <c r="HL2" s="92"/>
      <c r="HM2" s="92"/>
      <c r="HN2" s="92"/>
      <c r="HO2" s="92"/>
      <c r="HP2" s="92"/>
      <c r="HQ2" s="92" t="str">
        <f>$A$2</f>
        <v>年　　月　　日</v>
      </c>
      <c r="HR2" s="92"/>
      <c r="HS2" s="92"/>
      <c r="HT2" s="92"/>
      <c r="HU2" s="92"/>
      <c r="HV2" s="92"/>
      <c r="HW2" s="92"/>
      <c r="HX2" s="92"/>
      <c r="HY2" s="92" t="str">
        <f>$A$2</f>
        <v>年　　月　　日</v>
      </c>
      <c r="HZ2" s="92"/>
      <c r="IA2" s="92"/>
      <c r="IB2" s="92"/>
      <c r="IC2" s="92"/>
      <c r="ID2" s="92"/>
      <c r="IE2" s="92"/>
      <c r="IF2" s="92"/>
      <c r="IG2" s="92" t="str">
        <f>$A$2</f>
        <v>年　　月　　日</v>
      </c>
      <c r="IH2" s="92"/>
      <c r="II2" s="92"/>
      <c r="IJ2" s="92"/>
      <c r="IK2" s="92"/>
      <c r="IL2" s="92"/>
      <c r="IM2" s="92"/>
      <c r="IN2" s="92"/>
      <c r="IO2" s="92" t="str">
        <f>$A$2</f>
        <v>年　　月　　日</v>
      </c>
      <c r="IP2" s="92"/>
      <c r="IQ2" s="92"/>
      <c r="IR2" s="92"/>
      <c r="IS2" s="92"/>
      <c r="IT2" s="92"/>
      <c r="IU2" s="92"/>
      <c r="IV2" s="92"/>
      <c r="IW2" s="92" t="str">
        <f>$A$2</f>
        <v>年　　月　　日</v>
      </c>
      <c r="IX2" s="92"/>
      <c r="IY2" s="92"/>
      <c r="IZ2" s="92"/>
      <c r="JA2" s="92"/>
      <c r="JB2" s="92"/>
      <c r="JC2" s="92"/>
      <c r="JD2" s="92"/>
      <c r="JE2" s="92" t="str">
        <f>$A$2</f>
        <v>年　　月　　日</v>
      </c>
      <c r="JF2" s="92"/>
      <c r="JG2" s="92"/>
      <c r="JH2" s="92"/>
      <c r="JI2" s="92"/>
      <c r="JJ2" s="92"/>
      <c r="JK2" s="92"/>
      <c r="JL2" s="92"/>
      <c r="JM2" s="92" t="str">
        <f>$A$2</f>
        <v>年　　月　　日</v>
      </c>
      <c r="JN2" s="92"/>
      <c r="JO2" s="92"/>
      <c r="JP2" s="92"/>
      <c r="JQ2" s="92"/>
      <c r="JR2" s="92"/>
      <c r="JS2" s="92"/>
      <c r="JT2" s="92"/>
      <c r="JU2" s="92" t="str">
        <f>$A$2</f>
        <v>年　　月　　日</v>
      </c>
      <c r="JV2" s="92"/>
      <c r="JW2" s="92"/>
      <c r="JX2" s="92"/>
      <c r="JY2" s="92"/>
      <c r="JZ2" s="92"/>
      <c r="KA2" s="92"/>
      <c r="KB2" s="92"/>
      <c r="KC2" s="92" t="str">
        <f>$A$2</f>
        <v>年　　月　　日</v>
      </c>
      <c r="KD2" s="92"/>
      <c r="KE2" s="92"/>
      <c r="KF2" s="92"/>
      <c r="KG2" s="92"/>
      <c r="KH2" s="92"/>
      <c r="KI2" s="92"/>
      <c r="KJ2" s="92"/>
      <c r="KK2" s="92" t="str">
        <f>$A$2</f>
        <v>年　　月　　日</v>
      </c>
      <c r="KL2" s="92"/>
      <c r="KM2" s="92"/>
      <c r="KN2" s="92"/>
      <c r="KO2" s="92"/>
      <c r="KP2" s="92"/>
      <c r="KQ2" s="92"/>
      <c r="KR2" s="92"/>
      <c r="KS2" s="92" t="str">
        <f>$A$2</f>
        <v>年　　月　　日</v>
      </c>
      <c r="KT2" s="92"/>
      <c r="KU2" s="92"/>
      <c r="KV2" s="92"/>
      <c r="KW2" s="92"/>
      <c r="KX2" s="92"/>
      <c r="KY2" s="92"/>
      <c r="KZ2" s="92"/>
      <c r="LA2" s="92" t="str">
        <f>$A$2</f>
        <v>年　　月　　日</v>
      </c>
      <c r="LB2" s="92"/>
      <c r="LC2" s="92"/>
      <c r="LD2" s="92"/>
      <c r="LE2" s="92"/>
      <c r="LF2" s="92"/>
      <c r="LG2" s="92"/>
      <c r="LH2" s="92"/>
      <c r="LI2" s="92" t="str">
        <f>$A$2</f>
        <v>年　　月　　日</v>
      </c>
      <c r="LJ2" s="92"/>
      <c r="LK2" s="92"/>
      <c r="LL2" s="92"/>
      <c r="LM2" s="92"/>
      <c r="LN2" s="92"/>
      <c r="LO2" s="92"/>
      <c r="LP2" s="92"/>
      <c r="LQ2" s="92" t="str">
        <f>$A$2</f>
        <v>年　　月　　日</v>
      </c>
      <c r="LR2" s="92"/>
      <c r="LS2" s="92"/>
      <c r="LT2" s="92"/>
      <c r="LU2" s="92"/>
      <c r="LV2" s="92"/>
      <c r="LW2" s="92"/>
      <c r="LX2" s="92"/>
      <c r="LY2" s="92" t="str">
        <f>$A$2</f>
        <v>年　　月　　日</v>
      </c>
      <c r="LZ2" s="92"/>
      <c r="MA2" s="92"/>
      <c r="MB2" s="92"/>
      <c r="MC2" s="92"/>
      <c r="MD2" s="92"/>
      <c r="ME2" s="92"/>
      <c r="MF2" s="92"/>
      <c r="MG2" s="92" t="str">
        <f>$A$2</f>
        <v>年　　月　　日</v>
      </c>
      <c r="MH2" s="92"/>
      <c r="MI2" s="92"/>
      <c r="MJ2" s="92"/>
      <c r="MK2" s="92"/>
      <c r="ML2" s="92"/>
      <c r="MM2" s="92"/>
      <c r="MN2" s="92"/>
      <c r="MO2" s="92" t="str">
        <f>$A$2</f>
        <v>年　　月　　日</v>
      </c>
      <c r="MP2" s="92"/>
      <c r="MQ2" s="92"/>
      <c r="MR2" s="92"/>
      <c r="MS2" s="92"/>
      <c r="MT2" s="92"/>
      <c r="MU2" s="92"/>
      <c r="MV2" s="92"/>
      <c r="MW2" s="92" t="str">
        <f>$A$2</f>
        <v>年　　月　　日</v>
      </c>
      <c r="MX2" s="92"/>
      <c r="MY2" s="92"/>
      <c r="MZ2" s="92"/>
      <c r="NA2" s="92"/>
      <c r="NB2" s="92"/>
      <c r="NC2" s="92"/>
      <c r="ND2" s="92"/>
      <c r="NE2" s="92" t="str">
        <f>$A$2</f>
        <v>年　　月　　日</v>
      </c>
      <c r="NF2" s="92"/>
      <c r="NG2" s="92"/>
      <c r="NH2" s="92"/>
      <c r="NI2" s="92"/>
      <c r="NJ2" s="92"/>
      <c r="NK2" s="92"/>
      <c r="NL2" s="92"/>
      <c r="NM2" s="92" t="str">
        <f>$A$2</f>
        <v>年　　月　　日</v>
      </c>
      <c r="NN2" s="92"/>
      <c r="NO2" s="92"/>
      <c r="NP2" s="92"/>
      <c r="NQ2" s="92"/>
      <c r="NR2" s="92"/>
      <c r="NS2" s="92"/>
      <c r="NT2" s="92"/>
      <c r="NU2" s="92" t="str">
        <f>$A$2</f>
        <v>年　　月　　日</v>
      </c>
      <c r="NV2" s="92"/>
      <c r="NW2" s="92"/>
      <c r="NX2" s="92"/>
      <c r="NY2" s="92"/>
      <c r="NZ2" s="92"/>
      <c r="OA2" s="92"/>
      <c r="OB2" s="92"/>
      <c r="OC2" s="92" t="str">
        <f>$A$2</f>
        <v>年　　月　　日</v>
      </c>
      <c r="OD2" s="92"/>
      <c r="OE2" s="92"/>
      <c r="OF2" s="92"/>
      <c r="OG2" s="92"/>
      <c r="OH2" s="92"/>
      <c r="OI2" s="92"/>
      <c r="OJ2" s="92"/>
      <c r="OK2" s="92" t="str">
        <f>$A$2</f>
        <v>年　　月　　日</v>
      </c>
      <c r="OL2" s="92"/>
      <c r="OM2" s="92"/>
      <c r="ON2" s="92"/>
      <c r="OO2" s="92"/>
      <c r="OP2" s="92"/>
      <c r="OQ2" s="92"/>
      <c r="OR2" s="92"/>
      <c r="OS2" s="92" t="str">
        <f>$A$2</f>
        <v>年　　月　　日</v>
      </c>
      <c r="OT2" s="92"/>
      <c r="OU2" s="92"/>
      <c r="OV2" s="92"/>
      <c r="OW2" s="92"/>
      <c r="OX2" s="92"/>
      <c r="OY2" s="92"/>
      <c r="OZ2" s="92"/>
      <c r="PA2" s="92" t="str">
        <f>$A$2</f>
        <v>年　　月　　日</v>
      </c>
      <c r="PB2" s="92"/>
      <c r="PC2" s="92"/>
      <c r="PD2" s="92"/>
      <c r="PE2" s="92"/>
      <c r="PF2" s="92"/>
      <c r="PG2" s="92"/>
      <c r="PH2" s="92"/>
      <c r="PI2" s="92" t="str">
        <f>$A$2</f>
        <v>年　　月　　日</v>
      </c>
      <c r="PJ2" s="92"/>
      <c r="PK2" s="92"/>
      <c r="PL2" s="92"/>
      <c r="PM2" s="92"/>
      <c r="PN2" s="92"/>
      <c r="PO2" s="92"/>
      <c r="PP2" s="92"/>
      <c r="PQ2" s="92" t="str">
        <f>$A$2</f>
        <v>年　　月　　日</v>
      </c>
      <c r="PR2" s="92"/>
      <c r="PS2" s="92"/>
      <c r="PT2" s="92"/>
      <c r="PU2" s="92"/>
      <c r="PV2" s="92"/>
      <c r="PW2" s="92"/>
      <c r="PX2" s="92"/>
      <c r="PY2" s="92" t="str">
        <f>$A$2</f>
        <v>年　　月　　日</v>
      </c>
      <c r="PZ2" s="92"/>
      <c r="QA2" s="92"/>
      <c r="QB2" s="92"/>
      <c r="QC2" s="92"/>
      <c r="QD2" s="92"/>
      <c r="QE2" s="92"/>
      <c r="QF2" s="92"/>
      <c r="QG2" s="92" t="str">
        <f>$A$2</f>
        <v>年　　月　　日</v>
      </c>
      <c r="QH2" s="92"/>
      <c r="QI2" s="92"/>
      <c r="QJ2" s="92"/>
      <c r="QK2" s="92"/>
      <c r="QL2" s="92"/>
      <c r="QM2" s="92"/>
      <c r="QN2" s="92"/>
      <c r="QO2" s="92" t="str">
        <f>$A$2</f>
        <v>年　　月　　日</v>
      </c>
      <c r="QP2" s="92"/>
      <c r="QQ2" s="92"/>
      <c r="QR2" s="92"/>
      <c r="QS2" s="92"/>
      <c r="QT2" s="92"/>
      <c r="QU2" s="92"/>
      <c r="QV2" s="92"/>
      <c r="QW2" s="92" t="str">
        <f>$A$2</f>
        <v>年　　月　　日</v>
      </c>
      <c r="QX2" s="92"/>
      <c r="QY2" s="92"/>
      <c r="QZ2" s="92"/>
      <c r="RA2" s="92"/>
      <c r="RB2" s="92"/>
      <c r="RC2" s="92"/>
      <c r="RD2" s="92"/>
      <c r="RE2" s="92" t="str">
        <f>$A$2</f>
        <v>年　　月　　日</v>
      </c>
      <c r="RF2" s="92"/>
      <c r="RG2" s="92"/>
      <c r="RH2" s="92"/>
      <c r="RI2" s="92"/>
      <c r="RJ2" s="92"/>
      <c r="RK2" s="92"/>
      <c r="RL2" s="92"/>
      <c r="RM2" s="92" t="str">
        <f>$A$2</f>
        <v>年　　月　　日</v>
      </c>
      <c r="RN2" s="92"/>
      <c r="RO2" s="92"/>
      <c r="RP2" s="92"/>
      <c r="RQ2" s="92"/>
      <c r="RR2" s="92"/>
      <c r="RS2" s="92"/>
      <c r="RT2" s="92"/>
      <c r="RU2" s="92" t="str">
        <f>$A$2</f>
        <v>年　　月　　日</v>
      </c>
      <c r="RV2" s="92"/>
      <c r="RW2" s="92"/>
      <c r="RX2" s="92"/>
      <c r="RY2" s="92"/>
      <c r="RZ2" s="92"/>
      <c r="SA2" s="92"/>
      <c r="SB2" s="92"/>
      <c r="SC2" s="92" t="str">
        <f>$A$2</f>
        <v>年　　月　　日</v>
      </c>
      <c r="SD2" s="92"/>
      <c r="SE2" s="92"/>
      <c r="SF2" s="92"/>
      <c r="SG2" s="92"/>
      <c r="SH2" s="92"/>
      <c r="SI2" s="92"/>
      <c r="SJ2" s="92"/>
      <c r="SK2" s="92" t="str">
        <f>$A$2</f>
        <v>年　　月　　日</v>
      </c>
      <c r="SL2" s="92"/>
      <c r="SM2" s="92"/>
      <c r="SN2" s="92"/>
      <c r="SO2" s="92"/>
      <c r="SP2" s="92"/>
      <c r="SQ2" s="92"/>
      <c r="SR2" s="92"/>
      <c r="SS2" s="92" t="str">
        <f>$A$2</f>
        <v>年　　月　　日</v>
      </c>
      <c r="ST2" s="92"/>
      <c r="SU2" s="92"/>
      <c r="SV2" s="92"/>
      <c r="SW2" s="92"/>
      <c r="SX2" s="92"/>
      <c r="SY2" s="92"/>
      <c r="SZ2" s="92"/>
      <c r="TA2" s="92" t="str">
        <f>$A$2</f>
        <v>年　　月　　日</v>
      </c>
      <c r="TB2" s="92"/>
      <c r="TC2" s="92"/>
      <c r="TD2" s="92"/>
      <c r="TE2" s="92"/>
      <c r="TF2" s="92"/>
      <c r="TG2" s="92"/>
      <c r="TH2" s="92"/>
      <c r="TI2" s="92" t="str">
        <f>$A$2</f>
        <v>年　　月　　日</v>
      </c>
      <c r="TJ2" s="92"/>
      <c r="TK2" s="92"/>
      <c r="TL2" s="92"/>
      <c r="TM2" s="92"/>
      <c r="TN2" s="92"/>
      <c r="TO2" s="92"/>
      <c r="TP2" s="92"/>
    </row>
    <row r="3" spans="1:536">
      <c r="A3" s="1"/>
      <c r="I3" s="1"/>
      <c r="Q3" s="1"/>
      <c r="Y3" s="1"/>
      <c r="AG3" s="1"/>
      <c r="AO3" s="1"/>
      <c r="AW3" s="1"/>
      <c r="BE3" s="1"/>
      <c r="BM3" s="1"/>
      <c r="BU3" s="1"/>
      <c r="CC3" s="1"/>
      <c r="CK3" s="1"/>
      <c r="CS3" s="1"/>
      <c r="DA3" s="1"/>
      <c r="DI3" s="1"/>
      <c r="DQ3" s="1"/>
      <c r="DY3" s="1"/>
      <c r="EG3" s="1"/>
      <c r="EO3" s="1"/>
      <c r="EW3" s="1"/>
      <c r="FE3" s="1"/>
      <c r="FM3" s="1"/>
      <c r="FU3" s="1"/>
      <c r="GC3" s="1"/>
      <c r="GK3" s="1"/>
      <c r="GS3" s="1"/>
      <c r="HA3" s="1"/>
      <c r="HI3" s="1"/>
      <c r="HQ3" s="1"/>
      <c r="HY3" s="1"/>
      <c r="IG3" s="1"/>
      <c r="IO3" s="1"/>
      <c r="IW3" s="1"/>
      <c r="JE3" s="1"/>
      <c r="JM3" s="1"/>
      <c r="JU3" s="1"/>
      <c r="KC3" s="1"/>
      <c r="KK3" s="1"/>
      <c r="KS3" s="1"/>
      <c r="LA3" s="1"/>
      <c r="LI3" s="1"/>
      <c r="LQ3" s="1"/>
      <c r="LY3" s="1"/>
      <c r="MG3" s="1"/>
      <c r="MO3" s="1"/>
      <c r="MW3" s="1"/>
      <c r="NE3" s="1"/>
      <c r="NM3" s="1"/>
      <c r="NU3" s="1"/>
      <c r="OC3" s="1"/>
      <c r="OK3" s="1"/>
      <c r="OS3" s="1"/>
      <c r="PA3" s="1"/>
      <c r="PI3" s="1"/>
      <c r="PQ3" s="1"/>
      <c r="PY3" s="1"/>
      <c r="QG3" s="1"/>
      <c r="QO3" s="1"/>
      <c r="QW3" s="1"/>
      <c r="RE3" s="1"/>
      <c r="RM3" s="1"/>
      <c r="RU3" s="1"/>
      <c r="SC3" s="1"/>
      <c r="SK3" s="1"/>
      <c r="SS3" s="1"/>
      <c r="TA3" s="1"/>
      <c r="TI3" s="1"/>
    </row>
    <row r="4" spans="1:536" ht="18" customHeight="1">
      <c r="A4" s="122" t="s">
        <v>35</v>
      </c>
      <c r="B4" s="123"/>
      <c r="C4" s="123"/>
      <c r="D4" s="123"/>
      <c r="E4" s="123"/>
      <c r="F4" s="123"/>
      <c r="G4" s="123"/>
      <c r="H4" s="123"/>
      <c r="I4" s="91" t="str">
        <f>$A$4</f>
        <v>　　　　　　　　　　　　　様</v>
      </c>
      <c r="J4" s="91"/>
      <c r="K4" s="91"/>
      <c r="L4" s="91"/>
      <c r="M4" s="91"/>
      <c r="N4" s="91"/>
      <c r="O4" s="91"/>
      <c r="P4" s="91"/>
      <c r="Q4" s="91" t="str">
        <f>$A$4</f>
        <v>　　　　　　　　　　　　　様</v>
      </c>
      <c r="R4" s="91"/>
      <c r="S4" s="91"/>
      <c r="T4" s="91"/>
      <c r="U4" s="91"/>
      <c r="V4" s="91"/>
      <c r="W4" s="91"/>
      <c r="X4" s="91"/>
      <c r="Y4" s="91" t="str">
        <f>$A$4</f>
        <v>　　　　　　　　　　　　　様</v>
      </c>
      <c r="Z4" s="91"/>
      <c r="AA4" s="91"/>
      <c r="AB4" s="91"/>
      <c r="AC4" s="91"/>
      <c r="AD4" s="91"/>
      <c r="AE4" s="91"/>
      <c r="AF4" s="91"/>
      <c r="AG4" s="91" t="str">
        <f>$A$4</f>
        <v>　　　　　　　　　　　　　様</v>
      </c>
      <c r="AH4" s="91"/>
      <c r="AI4" s="91"/>
      <c r="AJ4" s="91"/>
      <c r="AK4" s="91"/>
      <c r="AL4" s="91"/>
      <c r="AM4" s="91"/>
      <c r="AN4" s="91"/>
      <c r="AO4" s="91" t="str">
        <f>$A$4</f>
        <v>　　　　　　　　　　　　　様</v>
      </c>
      <c r="AP4" s="91"/>
      <c r="AQ4" s="91"/>
      <c r="AR4" s="91"/>
      <c r="AS4" s="91"/>
      <c r="AT4" s="91"/>
      <c r="AU4" s="91"/>
      <c r="AV4" s="91"/>
      <c r="AW4" s="91" t="str">
        <f>$A$4</f>
        <v>　　　　　　　　　　　　　様</v>
      </c>
      <c r="AX4" s="91"/>
      <c r="AY4" s="91"/>
      <c r="AZ4" s="91"/>
      <c r="BA4" s="91"/>
      <c r="BB4" s="91"/>
      <c r="BC4" s="91"/>
      <c r="BD4" s="91"/>
      <c r="BE4" s="91" t="str">
        <f>$A$4</f>
        <v>　　　　　　　　　　　　　様</v>
      </c>
      <c r="BF4" s="91"/>
      <c r="BG4" s="91"/>
      <c r="BH4" s="91"/>
      <c r="BI4" s="91"/>
      <c r="BJ4" s="91"/>
      <c r="BK4" s="91"/>
      <c r="BL4" s="91"/>
      <c r="BM4" s="91" t="str">
        <f>$A$4</f>
        <v>　　　　　　　　　　　　　様</v>
      </c>
      <c r="BN4" s="91"/>
      <c r="BO4" s="91"/>
      <c r="BP4" s="91"/>
      <c r="BQ4" s="91"/>
      <c r="BR4" s="91"/>
      <c r="BS4" s="91"/>
      <c r="BT4" s="91"/>
      <c r="BU4" s="91" t="str">
        <f>$A$4</f>
        <v>　　　　　　　　　　　　　様</v>
      </c>
      <c r="BV4" s="91"/>
      <c r="BW4" s="91"/>
      <c r="BX4" s="91"/>
      <c r="BY4" s="91"/>
      <c r="BZ4" s="91"/>
      <c r="CA4" s="91"/>
      <c r="CB4" s="91"/>
      <c r="CC4" s="91" t="str">
        <f>$A$4</f>
        <v>　　　　　　　　　　　　　様</v>
      </c>
      <c r="CD4" s="91"/>
      <c r="CE4" s="91"/>
      <c r="CF4" s="91"/>
      <c r="CG4" s="91"/>
      <c r="CH4" s="91"/>
      <c r="CI4" s="91"/>
      <c r="CJ4" s="91"/>
      <c r="CK4" s="91" t="str">
        <f>$A$4</f>
        <v>　　　　　　　　　　　　　様</v>
      </c>
      <c r="CL4" s="91"/>
      <c r="CM4" s="91"/>
      <c r="CN4" s="91"/>
      <c r="CO4" s="91"/>
      <c r="CP4" s="91"/>
      <c r="CQ4" s="91"/>
      <c r="CR4" s="91"/>
      <c r="CS4" s="91" t="str">
        <f>$A$4</f>
        <v>　　　　　　　　　　　　　様</v>
      </c>
      <c r="CT4" s="91"/>
      <c r="CU4" s="91"/>
      <c r="CV4" s="91"/>
      <c r="CW4" s="91"/>
      <c r="CX4" s="91"/>
      <c r="CY4" s="91"/>
      <c r="CZ4" s="91"/>
      <c r="DA4" s="91" t="str">
        <f>$A$4</f>
        <v>　　　　　　　　　　　　　様</v>
      </c>
      <c r="DB4" s="91"/>
      <c r="DC4" s="91"/>
      <c r="DD4" s="91"/>
      <c r="DE4" s="91"/>
      <c r="DF4" s="91"/>
      <c r="DG4" s="91"/>
      <c r="DH4" s="91"/>
      <c r="DI4" s="91" t="str">
        <f>$A$4</f>
        <v>　　　　　　　　　　　　　様</v>
      </c>
      <c r="DJ4" s="91"/>
      <c r="DK4" s="91"/>
      <c r="DL4" s="91"/>
      <c r="DM4" s="91"/>
      <c r="DN4" s="91"/>
      <c r="DO4" s="91"/>
      <c r="DP4" s="91"/>
      <c r="DQ4" s="91" t="str">
        <f>$A$4</f>
        <v>　　　　　　　　　　　　　様</v>
      </c>
      <c r="DR4" s="91"/>
      <c r="DS4" s="91"/>
      <c r="DT4" s="91"/>
      <c r="DU4" s="91"/>
      <c r="DV4" s="91"/>
      <c r="DW4" s="91"/>
      <c r="DX4" s="91"/>
      <c r="DY4" s="91" t="str">
        <f>$A$4</f>
        <v>　　　　　　　　　　　　　様</v>
      </c>
      <c r="DZ4" s="91"/>
      <c r="EA4" s="91"/>
      <c r="EB4" s="91"/>
      <c r="EC4" s="91"/>
      <c r="ED4" s="91"/>
      <c r="EE4" s="91"/>
      <c r="EF4" s="91"/>
      <c r="EG4" s="91" t="str">
        <f>$A$4</f>
        <v>　　　　　　　　　　　　　様</v>
      </c>
      <c r="EH4" s="91"/>
      <c r="EI4" s="91"/>
      <c r="EJ4" s="91"/>
      <c r="EK4" s="91"/>
      <c r="EL4" s="91"/>
      <c r="EM4" s="91"/>
      <c r="EN4" s="91"/>
      <c r="EO4" s="91" t="str">
        <f>$A$4</f>
        <v>　　　　　　　　　　　　　様</v>
      </c>
      <c r="EP4" s="91"/>
      <c r="EQ4" s="91"/>
      <c r="ER4" s="91"/>
      <c r="ES4" s="91"/>
      <c r="ET4" s="91"/>
      <c r="EU4" s="91"/>
      <c r="EV4" s="91"/>
      <c r="EW4" s="91" t="str">
        <f>$A$4</f>
        <v>　　　　　　　　　　　　　様</v>
      </c>
      <c r="EX4" s="91"/>
      <c r="EY4" s="91"/>
      <c r="EZ4" s="91"/>
      <c r="FA4" s="91"/>
      <c r="FB4" s="91"/>
      <c r="FC4" s="91"/>
      <c r="FD4" s="91"/>
      <c r="FE4" s="91" t="str">
        <f>$A$4</f>
        <v>　　　　　　　　　　　　　様</v>
      </c>
      <c r="FF4" s="91"/>
      <c r="FG4" s="91"/>
      <c r="FH4" s="91"/>
      <c r="FI4" s="91"/>
      <c r="FJ4" s="91"/>
      <c r="FK4" s="91"/>
      <c r="FL4" s="91"/>
      <c r="FM4" s="91" t="str">
        <f>$A$4</f>
        <v>　　　　　　　　　　　　　様</v>
      </c>
      <c r="FN4" s="91"/>
      <c r="FO4" s="91"/>
      <c r="FP4" s="91"/>
      <c r="FQ4" s="91"/>
      <c r="FR4" s="91"/>
      <c r="FS4" s="91"/>
      <c r="FT4" s="91"/>
      <c r="FU4" s="91" t="str">
        <f>$A$4</f>
        <v>　　　　　　　　　　　　　様</v>
      </c>
      <c r="FV4" s="91"/>
      <c r="FW4" s="91"/>
      <c r="FX4" s="91"/>
      <c r="FY4" s="91"/>
      <c r="FZ4" s="91"/>
      <c r="GA4" s="91"/>
      <c r="GB4" s="91"/>
      <c r="GC4" s="91" t="str">
        <f>$A$4</f>
        <v>　　　　　　　　　　　　　様</v>
      </c>
      <c r="GD4" s="91"/>
      <c r="GE4" s="91"/>
      <c r="GF4" s="91"/>
      <c r="GG4" s="91"/>
      <c r="GH4" s="91"/>
      <c r="GI4" s="91"/>
      <c r="GJ4" s="91"/>
      <c r="GK4" s="91" t="str">
        <f>$A$4</f>
        <v>　　　　　　　　　　　　　様</v>
      </c>
      <c r="GL4" s="91"/>
      <c r="GM4" s="91"/>
      <c r="GN4" s="91"/>
      <c r="GO4" s="91"/>
      <c r="GP4" s="91"/>
      <c r="GQ4" s="91"/>
      <c r="GR4" s="91"/>
      <c r="GS4" s="91" t="str">
        <f>$A$4</f>
        <v>　　　　　　　　　　　　　様</v>
      </c>
      <c r="GT4" s="91"/>
      <c r="GU4" s="91"/>
      <c r="GV4" s="91"/>
      <c r="GW4" s="91"/>
      <c r="GX4" s="91"/>
      <c r="GY4" s="91"/>
      <c r="GZ4" s="91"/>
      <c r="HA4" s="91" t="str">
        <f>$A$4</f>
        <v>　　　　　　　　　　　　　様</v>
      </c>
      <c r="HB4" s="91"/>
      <c r="HC4" s="91"/>
      <c r="HD4" s="91"/>
      <c r="HE4" s="91"/>
      <c r="HF4" s="91"/>
      <c r="HG4" s="91"/>
      <c r="HH4" s="91"/>
      <c r="HI4" s="91" t="str">
        <f>$A$4</f>
        <v>　　　　　　　　　　　　　様</v>
      </c>
      <c r="HJ4" s="91"/>
      <c r="HK4" s="91"/>
      <c r="HL4" s="91"/>
      <c r="HM4" s="91"/>
      <c r="HN4" s="91"/>
      <c r="HO4" s="91"/>
      <c r="HP4" s="91"/>
      <c r="HQ4" s="91" t="str">
        <f>$A$4</f>
        <v>　　　　　　　　　　　　　様</v>
      </c>
      <c r="HR4" s="91"/>
      <c r="HS4" s="91"/>
      <c r="HT4" s="91"/>
      <c r="HU4" s="91"/>
      <c r="HV4" s="91"/>
      <c r="HW4" s="91"/>
      <c r="HX4" s="91"/>
      <c r="HY4" s="91" t="str">
        <f>$A$4</f>
        <v>　　　　　　　　　　　　　様</v>
      </c>
      <c r="HZ4" s="91"/>
      <c r="IA4" s="91"/>
      <c r="IB4" s="91"/>
      <c r="IC4" s="91"/>
      <c r="ID4" s="91"/>
      <c r="IE4" s="91"/>
      <c r="IF4" s="91"/>
      <c r="IG4" s="91" t="str">
        <f>$A$4</f>
        <v>　　　　　　　　　　　　　様</v>
      </c>
      <c r="IH4" s="91"/>
      <c r="II4" s="91"/>
      <c r="IJ4" s="91"/>
      <c r="IK4" s="91"/>
      <c r="IL4" s="91"/>
      <c r="IM4" s="91"/>
      <c r="IN4" s="91"/>
      <c r="IO4" s="91" t="str">
        <f>$A$4</f>
        <v>　　　　　　　　　　　　　様</v>
      </c>
      <c r="IP4" s="91"/>
      <c r="IQ4" s="91"/>
      <c r="IR4" s="91"/>
      <c r="IS4" s="91"/>
      <c r="IT4" s="91"/>
      <c r="IU4" s="91"/>
      <c r="IV4" s="91"/>
      <c r="IW4" s="91" t="str">
        <f>$A$4</f>
        <v>　　　　　　　　　　　　　様</v>
      </c>
      <c r="IX4" s="91"/>
      <c r="IY4" s="91"/>
      <c r="IZ4" s="91"/>
      <c r="JA4" s="91"/>
      <c r="JB4" s="91"/>
      <c r="JC4" s="91"/>
      <c r="JD4" s="91"/>
      <c r="JE4" s="91" t="str">
        <f>$A$4</f>
        <v>　　　　　　　　　　　　　様</v>
      </c>
      <c r="JF4" s="91"/>
      <c r="JG4" s="91"/>
      <c r="JH4" s="91"/>
      <c r="JI4" s="91"/>
      <c r="JJ4" s="91"/>
      <c r="JK4" s="91"/>
      <c r="JL4" s="91"/>
      <c r="JM4" s="91" t="str">
        <f>$A$4</f>
        <v>　　　　　　　　　　　　　様</v>
      </c>
      <c r="JN4" s="91"/>
      <c r="JO4" s="91"/>
      <c r="JP4" s="91"/>
      <c r="JQ4" s="91"/>
      <c r="JR4" s="91"/>
      <c r="JS4" s="91"/>
      <c r="JT4" s="91"/>
      <c r="JU4" s="91" t="str">
        <f>$A$4</f>
        <v>　　　　　　　　　　　　　様</v>
      </c>
      <c r="JV4" s="91"/>
      <c r="JW4" s="91"/>
      <c r="JX4" s="91"/>
      <c r="JY4" s="91"/>
      <c r="JZ4" s="91"/>
      <c r="KA4" s="91"/>
      <c r="KB4" s="91"/>
      <c r="KC4" s="91" t="str">
        <f>$A$4</f>
        <v>　　　　　　　　　　　　　様</v>
      </c>
      <c r="KD4" s="91"/>
      <c r="KE4" s="91"/>
      <c r="KF4" s="91"/>
      <c r="KG4" s="91"/>
      <c r="KH4" s="91"/>
      <c r="KI4" s="91"/>
      <c r="KJ4" s="91"/>
      <c r="KK4" s="91" t="str">
        <f>$A$4</f>
        <v>　　　　　　　　　　　　　様</v>
      </c>
      <c r="KL4" s="91"/>
      <c r="KM4" s="91"/>
      <c r="KN4" s="91"/>
      <c r="KO4" s="91"/>
      <c r="KP4" s="91"/>
      <c r="KQ4" s="91"/>
      <c r="KR4" s="91"/>
      <c r="KS4" s="91" t="str">
        <f>$A$4</f>
        <v>　　　　　　　　　　　　　様</v>
      </c>
      <c r="KT4" s="91"/>
      <c r="KU4" s="91"/>
      <c r="KV4" s="91"/>
      <c r="KW4" s="91"/>
      <c r="KX4" s="91"/>
      <c r="KY4" s="91"/>
      <c r="KZ4" s="91"/>
      <c r="LA4" s="91" t="str">
        <f>$A$4</f>
        <v>　　　　　　　　　　　　　様</v>
      </c>
      <c r="LB4" s="91"/>
      <c r="LC4" s="91"/>
      <c r="LD4" s="91"/>
      <c r="LE4" s="91"/>
      <c r="LF4" s="91"/>
      <c r="LG4" s="91"/>
      <c r="LH4" s="91"/>
      <c r="LI4" s="91" t="str">
        <f>$A$4</f>
        <v>　　　　　　　　　　　　　様</v>
      </c>
      <c r="LJ4" s="91"/>
      <c r="LK4" s="91"/>
      <c r="LL4" s="91"/>
      <c r="LM4" s="91"/>
      <c r="LN4" s="91"/>
      <c r="LO4" s="91"/>
      <c r="LP4" s="91"/>
      <c r="LQ4" s="91" t="str">
        <f>$A$4</f>
        <v>　　　　　　　　　　　　　様</v>
      </c>
      <c r="LR4" s="91"/>
      <c r="LS4" s="91"/>
      <c r="LT4" s="91"/>
      <c r="LU4" s="91"/>
      <c r="LV4" s="91"/>
      <c r="LW4" s="91"/>
      <c r="LX4" s="91"/>
      <c r="LY4" s="91" t="str">
        <f>$A$4</f>
        <v>　　　　　　　　　　　　　様</v>
      </c>
      <c r="LZ4" s="91"/>
      <c r="MA4" s="91"/>
      <c r="MB4" s="91"/>
      <c r="MC4" s="91"/>
      <c r="MD4" s="91"/>
      <c r="ME4" s="91"/>
      <c r="MF4" s="91"/>
      <c r="MG4" s="91" t="str">
        <f>$A$4</f>
        <v>　　　　　　　　　　　　　様</v>
      </c>
      <c r="MH4" s="91"/>
      <c r="MI4" s="91"/>
      <c r="MJ4" s="91"/>
      <c r="MK4" s="91"/>
      <c r="ML4" s="91"/>
      <c r="MM4" s="91"/>
      <c r="MN4" s="91"/>
      <c r="MO4" s="91" t="str">
        <f>$A$4</f>
        <v>　　　　　　　　　　　　　様</v>
      </c>
      <c r="MP4" s="91"/>
      <c r="MQ4" s="91"/>
      <c r="MR4" s="91"/>
      <c r="MS4" s="91"/>
      <c r="MT4" s="91"/>
      <c r="MU4" s="91"/>
      <c r="MV4" s="91"/>
      <c r="MW4" s="91" t="str">
        <f>$A$4</f>
        <v>　　　　　　　　　　　　　様</v>
      </c>
      <c r="MX4" s="91"/>
      <c r="MY4" s="91"/>
      <c r="MZ4" s="91"/>
      <c r="NA4" s="91"/>
      <c r="NB4" s="91"/>
      <c r="NC4" s="91"/>
      <c r="ND4" s="91"/>
      <c r="NE4" s="91" t="str">
        <f>$A$4</f>
        <v>　　　　　　　　　　　　　様</v>
      </c>
      <c r="NF4" s="91"/>
      <c r="NG4" s="91"/>
      <c r="NH4" s="91"/>
      <c r="NI4" s="91"/>
      <c r="NJ4" s="91"/>
      <c r="NK4" s="91"/>
      <c r="NL4" s="91"/>
      <c r="NM4" s="91" t="str">
        <f>$A$4</f>
        <v>　　　　　　　　　　　　　様</v>
      </c>
      <c r="NN4" s="91"/>
      <c r="NO4" s="91"/>
      <c r="NP4" s="91"/>
      <c r="NQ4" s="91"/>
      <c r="NR4" s="91"/>
      <c r="NS4" s="91"/>
      <c r="NT4" s="91"/>
      <c r="NU4" s="91" t="str">
        <f>$A$4</f>
        <v>　　　　　　　　　　　　　様</v>
      </c>
      <c r="NV4" s="91"/>
      <c r="NW4" s="91"/>
      <c r="NX4" s="91"/>
      <c r="NY4" s="91"/>
      <c r="NZ4" s="91"/>
      <c r="OA4" s="91"/>
      <c r="OB4" s="91"/>
      <c r="OC4" s="91" t="str">
        <f>$A$4</f>
        <v>　　　　　　　　　　　　　様</v>
      </c>
      <c r="OD4" s="91"/>
      <c r="OE4" s="91"/>
      <c r="OF4" s="91"/>
      <c r="OG4" s="91"/>
      <c r="OH4" s="91"/>
      <c r="OI4" s="91"/>
      <c r="OJ4" s="91"/>
      <c r="OK4" s="91" t="str">
        <f>$A$4</f>
        <v>　　　　　　　　　　　　　様</v>
      </c>
      <c r="OL4" s="91"/>
      <c r="OM4" s="91"/>
      <c r="ON4" s="91"/>
      <c r="OO4" s="91"/>
      <c r="OP4" s="91"/>
      <c r="OQ4" s="91"/>
      <c r="OR4" s="91"/>
      <c r="OS4" s="91" t="str">
        <f>$A$4</f>
        <v>　　　　　　　　　　　　　様</v>
      </c>
      <c r="OT4" s="91"/>
      <c r="OU4" s="91"/>
      <c r="OV4" s="91"/>
      <c r="OW4" s="91"/>
      <c r="OX4" s="91"/>
      <c r="OY4" s="91"/>
      <c r="OZ4" s="91"/>
      <c r="PA4" s="91" t="str">
        <f>$A$4</f>
        <v>　　　　　　　　　　　　　様</v>
      </c>
      <c r="PB4" s="91"/>
      <c r="PC4" s="91"/>
      <c r="PD4" s="91"/>
      <c r="PE4" s="91"/>
      <c r="PF4" s="91"/>
      <c r="PG4" s="91"/>
      <c r="PH4" s="91"/>
      <c r="PI4" s="91" t="str">
        <f>$A$4</f>
        <v>　　　　　　　　　　　　　様</v>
      </c>
      <c r="PJ4" s="91"/>
      <c r="PK4" s="91"/>
      <c r="PL4" s="91"/>
      <c r="PM4" s="91"/>
      <c r="PN4" s="91"/>
      <c r="PO4" s="91"/>
      <c r="PP4" s="91"/>
      <c r="PQ4" s="91" t="str">
        <f>$A$4</f>
        <v>　　　　　　　　　　　　　様</v>
      </c>
      <c r="PR4" s="91"/>
      <c r="PS4" s="91"/>
      <c r="PT4" s="91"/>
      <c r="PU4" s="91"/>
      <c r="PV4" s="91"/>
      <c r="PW4" s="91"/>
      <c r="PX4" s="91"/>
      <c r="PY4" s="91" t="str">
        <f>$A$4</f>
        <v>　　　　　　　　　　　　　様</v>
      </c>
      <c r="PZ4" s="91"/>
      <c r="QA4" s="91"/>
      <c r="QB4" s="91"/>
      <c r="QC4" s="91"/>
      <c r="QD4" s="91"/>
      <c r="QE4" s="91"/>
      <c r="QF4" s="91"/>
      <c r="QG4" s="91" t="str">
        <f>$A$4</f>
        <v>　　　　　　　　　　　　　様</v>
      </c>
      <c r="QH4" s="91"/>
      <c r="QI4" s="91"/>
      <c r="QJ4" s="91"/>
      <c r="QK4" s="91"/>
      <c r="QL4" s="91"/>
      <c r="QM4" s="91"/>
      <c r="QN4" s="91"/>
      <c r="QO4" s="91" t="str">
        <f>$A$4</f>
        <v>　　　　　　　　　　　　　様</v>
      </c>
      <c r="QP4" s="91"/>
      <c r="QQ4" s="91"/>
      <c r="QR4" s="91"/>
      <c r="QS4" s="91"/>
      <c r="QT4" s="91"/>
      <c r="QU4" s="91"/>
      <c r="QV4" s="91"/>
      <c r="QW4" s="91" t="str">
        <f>$A$4</f>
        <v>　　　　　　　　　　　　　様</v>
      </c>
      <c r="QX4" s="91"/>
      <c r="QY4" s="91"/>
      <c r="QZ4" s="91"/>
      <c r="RA4" s="91"/>
      <c r="RB4" s="91"/>
      <c r="RC4" s="91"/>
      <c r="RD4" s="91"/>
      <c r="RE4" s="91" t="str">
        <f>$A$4</f>
        <v>　　　　　　　　　　　　　様</v>
      </c>
      <c r="RF4" s="91"/>
      <c r="RG4" s="91"/>
      <c r="RH4" s="91"/>
      <c r="RI4" s="91"/>
      <c r="RJ4" s="91"/>
      <c r="RK4" s="91"/>
      <c r="RL4" s="91"/>
      <c r="RM4" s="91" t="str">
        <f>$A$4</f>
        <v>　　　　　　　　　　　　　様</v>
      </c>
      <c r="RN4" s="91"/>
      <c r="RO4" s="91"/>
      <c r="RP4" s="91"/>
      <c r="RQ4" s="91"/>
      <c r="RR4" s="91"/>
      <c r="RS4" s="91"/>
      <c r="RT4" s="91"/>
      <c r="RU4" s="91" t="str">
        <f>$A$4</f>
        <v>　　　　　　　　　　　　　様</v>
      </c>
      <c r="RV4" s="91"/>
      <c r="RW4" s="91"/>
      <c r="RX4" s="91"/>
      <c r="RY4" s="91"/>
      <c r="RZ4" s="91"/>
      <c r="SA4" s="91"/>
      <c r="SB4" s="91"/>
      <c r="SC4" s="91" t="str">
        <f>$A$4</f>
        <v>　　　　　　　　　　　　　様</v>
      </c>
      <c r="SD4" s="91"/>
      <c r="SE4" s="91"/>
      <c r="SF4" s="91"/>
      <c r="SG4" s="91"/>
      <c r="SH4" s="91"/>
      <c r="SI4" s="91"/>
      <c r="SJ4" s="91"/>
      <c r="SK4" s="91" t="str">
        <f>$A$4</f>
        <v>　　　　　　　　　　　　　様</v>
      </c>
      <c r="SL4" s="91"/>
      <c r="SM4" s="91"/>
      <c r="SN4" s="91"/>
      <c r="SO4" s="91"/>
      <c r="SP4" s="91"/>
      <c r="SQ4" s="91"/>
      <c r="SR4" s="91"/>
      <c r="SS4" s="91" t="str">
        <f>$A$4</f>
        <v>　　　　　　　　　　　　　様</v>
      </c>
      <c r="ST4" s="91"/>
      <c r="SU4" s="91"/>
      <c r="SV4" s="91"/>
      <c r="SW4" s="91"/>
      <c r="SX4" s="91"/>
      <c r="SY4" s="91"/>
      <c r="SZ4" s="91"/>
      <c r="TA4" s="91" t="str">
        <f>$A$4</f>
        <v>　　　　　　　　　　　　　様</v>
      </c>
      <c r="TB4" s="91"/>
      <c r="TC4" s="91"/>
      <c r="TD4" s="91"/>
      <c r="TE4" s="91"/>
      <c r="TF4" s="91"/>
      <c r="TG4" s="91"/>
      <c r="TH4" s="91"/>
      <c r="TI4" s="91" t="str">
        <f>$A$4</f>
        <v>　　　　　　　　　　　　　様</v>
      </c>
      <c r="TJ4" s="91"/>
      <c r="TK4" s="91"/>
      <c r="TL4" s="91"/>
      <c r="TM4" s="91"/>
      <c r="TN4" s="91"/>
      <c r="TO4" s="91"/>
      <c r="TP4" s="91"/>
    </row>
    <row r="5" spans="1:536" ht="20.399999999999999" customHeight="1">
      <c r="A5" s="1"/>
      <c r="I5" s="1"/>
      <c r="Q5" s="1"/>
      <c r="Y5" s="1"/>
      <c r="AG5" s="1"/>
      <c r="AO5" s="1"/>
      <c r="AW5" s="1"/>
      <c r="BE5" s="1"/>
      <c r="BM5" s="1"/>
      <c r="BU5" s="1"/>
      <c r="CC5" s="1"/>
      <c r="CK5" s="1"/>
      <c r="CS5" s="1"/>
      <c r="DA5" s="1"/>
      <c r="DI5" s="1"/>
      <c r="DQ5" s="1"/>
      <c r="DY5" s="1"/>
      <c r="EG5" s="1"/>
      <c r="EO5" s="1"/>
      <c r="EW5" s="1"/>
      <c r="FE5" s="1"/>
      <c r="FM5" s="1"/>
      <c r="FU5" s="1"/>
      <c r="GC5" s="1"/>
      <c r="GK5" s="1"/>
      <c r="GS5" s="1"/>
      <c r="HA5" s="1"/>
      <c r="HI5" s="1"/>
      <c r="HQ5" s="1"/>
      <c r="HY5" s="1"/>
      <c r="IG5" s="1"/>
      <c r="IO5" s="1"/>
      <c r="IW5" s="1"/>
      <c r="JE5" s="1"/>
      <c r="JM5" s="1"/>
      <c r="JU5" s="1"/>
      <c r="KC5" s="1"/>
      <c r="KK5" s="1"/>
      <c r="KS5" s="1"/>
      <c r="LA5" s="1"/>
      <c r="LI5" s="1"/>
      <c r="LQ5" s="1"/>
      <c r="LY5" s="1"/>
      <c r="MG5" s="1"/>
      <c r="MO5" s="1"/>
      <c r="MW5" s="1"/>
      <c r="NE5" s="1"/>
      <c r="NM5" s="1"/>
      <c r="NU5" s="1"/>
      <c r="OC5" s="1"/>
      <c r="OK5" s="1"/>
      <c r="OS5" s="1"/>
      <c r="PA5" s="1"/>
      <c r="PI5" s="1"/>
      <c r="PQ5" s="1"/>
      <c r="PY5" s="1"/>
      <c r="QG5" s="1"/>
      <c r="QO5" s="1"/>
      <c r="QW5" s="1"/>
      <c r="RE5" s="1"/>
      <c r="RM5" s="1"/>
      <c r="RU5" s="1"/>
      <c r="SC5" s="1"/>
      <c r="SK5" s="1"/>
      <c r="SS5" s="1"/>
      <c r="TA5" s="1"/>
      <c r="TI5" s="1"/>
    </row>
    <row r="6" spans="1:536" ht="18" customHeight="1">
      <c r="B6" s="77"/>
      <c r="D6" s="133" t="s">
        <v>46</v>
      </c>
      <c r="E6" s="133"/>
      <c r="F6" s="134"/>
      <c r="G6" s="134"/>
      <c r="H6" s="134"/>
      <c r="I6" s="78"/>
      <c r="J6" s="78"/>
      <c r="K6" s="78"/>
      <c r="L6" s="93" t="str">
        <f>$D$6</f>
        <v>住所　　　</v>
      </c>
      <c r="M6" s="93"/>
      <c r="N6" s="116" t="str">
        <f>IF($F$6="","",$F$6)</f>
        <v/>
      </c>
      <c r="O6" s="116"/>
      <c r="P6" s="116"/>
      <c r="Q6" s="78"/>
      <c r="R6" s="78"/>
      <c r="S6" s="78"/>
      <c r="T6" s="93" t="str">
        <f>$D$6</f>
        <v>住所　　　</v>
      </c>
      <c r="U6" s="93"/>
      <c r="V6" s="116" t="str">
        <f>IF($F$6="","",$F$6)</f>
        <v/>
      </c>
      <c r="W6" s="116"/>
      <c r="X6" s="116"/>
      <c r="Y6" s="78"/>
      <c r="Z6" s="78"/>
      <c r="AA6" s="78"/>
      <c r="AB6" s="93" t="str">
        <f>$D$6</f>
        <v>住所　　　</v>
      </c>
      <c r="AC6" s="93"/>
      <c r="AD6" s="116" t="str">
        <f>IF($F$6="","",$F$6)</f>
        <v/>
      </c>
      <c r="AE6" s="116"/>
      <c r="AF6" s="116"/>
      <c r="AG6" s="78"/>
      <c r="AH6" s="78"/>
      <c r="AI6" s="78"/>
      <c r="AJ6" s="93" t="str">
        <f>$D$6</f>
        <v>住所　　　</v>
      </c>
      <c r="AK6" s="93"/>
      <c r="AL6" s="116" t="str">
        <f>IF($F$6="","",$F$6)</f>
        <v/>
      </c>
      <c r="AM6" s="116"/>
      <c r="AN6" s="116"/>
      <c r="AO6" s="78"/>
      <c r="AP6" s="78"/>
      <c r="AQ6" s="78"/>
      <c r="AR6" s="93" t="str">
        <f>$D$6</f>
        <v>住所　　　</v>
      </c>
      <c r="AS6" s="93"/>
      <c r="AT6" s="116" t="str">
        <f>IF($F$6="","",$F$6)</f>
        <v/>
      </c>
      <c r="AU6" s="116"/>
      <c r="AV6" s="116"/>
      <c r="AW6" s="78"/>
      <c r="AX6" s="78"/>
      <c r="AY6" s="78"/>
      <c r="AZ6" s="93" t="str">
        <f>$D$6</f>
        <v>住所　　　</v>
      </c>
      <c r="BA6" s="93"/>
      <c r="BB6" s="116" t="str">
        <f>IF($F$6="","",$F$6)</f>
        <v/>
      </c>
      <c r="BC6" s="116"/>
      <c r="BD6" s="116"/>
      <c r="BE6" s="78"/>
      <c r="BF6" s="78"/>
      <c r="BG6" s="78"/>
      <c r="BH6" s="93" t="str">
        <f>$D$6</f>
        <v>住所　　　</v>
      </c>
      <c r="BI6" s="93"/>
      <c r="BJ6" s="116" t="str">
        <f>IF($F$6="","",$F$6)</f>
        <v/>
      </c>
      <c r="BK6" s="116"/>
      <c r="BL6" s="116"/>
      <c r="BM6" s="78"/>
      <c r="BN6" s="78"/>
      <c r="BO6" s="78"/>
      <c r="BP6" s="93" t="str">
        <f>$D$6</f>
        <v>住所　　　</v>
      </c>
      <c r="BQ6" s="93"/>
      <c r="BR6" s="116" t="str">
        <f>IF($F$6="","",$F$6)</f>
        <v/>
      </c>
      <c r="BS6" s="116"/>
      <c r="BT6" s="116"/>
      <c r="BU6" s="78"/>
      <c r="BV6" s="78"/>
      <c r="BW6" s="78"/>
      <c r="BX6" s="93" t="str">
        <f>$D$6</f>
        <v>住所　　　</v>
      </c>
      <c r="BY6" s="93"/>
      <c r="BZ6" s="116" t="str">
        <f>IF($F$6="","",$F$6)</f>
        <v/>
      </c>
      <c r="CA6" s="116"/>
      <c r="CB6" s="116"/>
      <c r="CC6" s="78"/>
      <c r="CD6" s="78"/>
      <c r="CE6" s="78"/>
      <c r="CF6" s="93" t="str">
        <f>$D$6</f>
        <v>住所　　　</v>
      </c>
      <c r="CG6" s="93"/>
      <c r="CH6" s="116" t="str">
        <f>IF($F$6="","",$F$6)</f>
        <v/>
      </c>
      <c r="CI6" s="116"/>
      <c r="CJ6" s="116"/>
      <c r="CK6" s="78"/>
      <c r="CL6" s="78"/>
      <c r="CM6" s="78"/>
      <c r="CN6" s="93" t="str">
        <f>$D$6</f>
        <v>住所　　　</v>
      </c>
      <c r="CO6" s="93"/>
      <c r="CP6" s="116" t="str">
        <f>IF($F$6="","",$F$6)</f>
        <v/>
      </c>
      <c r="CQ6" s="116"/>
      <c r="CR6" s="116"/>
      <c r="CS6" s="78"/>
      <c r="CT6" s="78"/>
      <c r="CU6" s="78"/>
      <c r="CV6" s="93" t="str">
        <f>$D$6</f>
        <v>住所　　　</v>
      </c>
      <c r="CW6" s="93"/>
      <c r="CX6" s="116" t="str">
        <f>IF($F$6="","",$F$6)</f>
        <v/>
      </c>
      <c r="CY6" s="116"/>
      <c r="CZ6" s="116"/>
      <c r="DA6" s="78"/>
      <c r="DB6" s="78"/>
      <c r="DC6" s="78"/>
      <c r="DD6" s="93" t="str">
        <f>$D$6</f>
        <v>住所　　　</v>
      </c>
      <c r="DE6" s="93"/>
      <c r="DF6" s="116" t="str">
        <f>IF($F$6="","",$F$6)</f>
        <v/>
      </c>
      <c r="DG6" s="116"/>
      <c r="DH6" s="116"/>
      <c r="DI6" s="78"/>
      <c r="DJ6" s="78"/>
      <c r="DK6" s="78"/>
      <c r="DL6" s="93" t="str">
        <f>$D$6</f>
        <v>住所　　　</v>
      </c>
      <c r="DM6" s="93"/>
      <c r="DN6" s="116" t="str">
        <f>IF($F$6="","",$F$6)</f>
        <v/>
      </c>
      <c r="DO6" s="116"/>
      <c r="DP6" s="116"/>
      <c r="DQ6" s="78"/>
      <c r="DR6" s="78"/>
      <c r="DS6" s="78"/>
      <c r="DT6" s="93" t="str">
        <f>$D$6</f>
        <v>住所　　　</v>
      </c>
      <c r="DU6" s="93"/>
      <c r="DV6" s="116" t="str">
        <f>IF($F$6="","",$F$6)</f>
        <v/>
      </c>
      <c r="DW6" s="116"/>
      <c r="DX6" s="116"/>
      <c r="DY6" s="78"/>
      <c r="DZ6" s="78"/>
      <c r="EA6" s="78"/>
      <c r="EB6" s="93" t="str">
        <f>$D$6</f>
        <v>住所　　　</v>
      </c>
      <c r="EC6" s="93"/>
      <c r="ED6" s="116" t="str">
        <f>IF($F$6="","",$F$6)</f>
        <v/>
      </c>
      <c r="EE6" s="116"/>
      <c r="EF6" s="116"/>
      <c r="EG6" s="78"/>
      <c r="EH6" s="78"/>
      <c r="EI6" s="78"/>
      <c r="EJ6" s="93" t="str">
        <f>$D$6</f>
        <v>住所　　　</v>
      </c>
      <c r="EK6" s="93"/>
      <c r="EL6" s="116" t="str">
        <f>IF($F$6="","",$F$6)</f>
        <v/>
      </c>
      <c r="EM6" s="116"/>
      <c r="EN6" s="116"/>
      <c r="EO6" s="78"/>
      <c r="EP6" s="78"/>
      <c r="EQ6" s="78"/>
      <c r="ER6" s="93" t="str">
        <f>$D$6</f>
        <v>住所　　　</v>
      </c>
      <c r="ES6" s="93"/>
      <c r="ET6" s="116" t="str">
        <f>IF($F$6="","",$F$6)</f>
        <v/>
      </c>
      <c r="EU6" s="116"/>
      <c r="EV6" s="116"/>
      <c r="EW6" s="78"/>
      <c r="EX6" s="78"/>
      <c r="EY6" s="78"/>
      <c r="EZ6" s="93" t="str">
        <f>$D$6</f>
        <v>住所　　　</v>
      </c>
      <c r="FA6" s="93"/>
      <c r="FB6" s="116" t="str">
        <f>IF($F$6="","",$F$6)</f>
        <v/>
      </c>
      <c r="FC6" s="116"/>
      <c r="FD6" s="116"/>
      <c r="FE6" s="78"/>
      <c r="FF6" s="78"/>
      <c r="FG6" s="78"/>
      <c r="FH6" s="93" t="str">
        <f>$D$6</f>
        <v>住所　　　</v>
      </c>
      <c r="FI6" s="93"/>
      <c r="FJ6" s="116" t="str">
        <f>IF($F$6="","",$F$6)</f>
        <v/>
      </c>
      <c r="FK6" s="116"/>
      <c r="FL6" s="116"/>
      <c r="FM6" s="78"/>
      <c r="FN6" s="78"/>
      <c r="FO6" s="78"/>
      <c r="FP6" s="93" t="str">
        <f>$D$6</f>
        <v>住所　　　</v>
      </c>
      <c r="FQ6" s="93"/>
      <c r="FR6" s="116" t="str">
        <f>IF($F$6="","",$F$6)</f>
        <v/>
      </c>
      <c r="FS6" s="116"/>
      <c r="FT6" s="116"/>
      <c r="FU6" s="78"/>
      <c r="FV6" s="78"/>
      <c r="FW6" s="78"/>
      <c r="FX6" s="93" t="str">
        <f>$D$6</f>
        <v>住所　　　</v>
      </c>
      <c r="FY6" s="93"/>
      <c r="FZ6" s="116" t="str">
        <f>IF($F$6="","",$F$6)</f>
        <v/>
      </c>
      <c r="GA6" s="116"/>
      <c r="GB6" s="116"/>
      <c r="GC6" s="78"/>
      <c r="GD6" s="78"/>
      <c r="GE6" s="78"/>
      <c r="GF6" s="93" t="str">
        <f>$D$6</f>
        <v>住所　　　</v>
      </c>
      <c r="GG6" s="93"/>
      <c r="GH6" s="116" t="str">
        <f>IF($F$6="","",$F$6)</f>
        <v/>
      </c>
      <c r="GI6" s="116"/>
      <c r="GJ6" s="116"/>
      <c r="GK6" s="78"/>
      <c r="GL6" s="78"/>
      <c r="GM6" s="78"/>
      <c r="GN6" s="93" t="str">
        <f>$D$6</f>
        <v>住所　　　</v>
      </c>
      <c r="GO6" s="93"/>
      <c r="GP6" s="116" t="str">
        <f>IF($F$6="","",$F$6)</f>
        <v/>
      </c>
      <c r="GQ6" s="116"/>
      <c r="GR6" s="116"/>
      <c r="GS6" s="78"/>
      <c r="GT6" s="78"/>
      <c r="GU6" s="78"/>
      <c r="GV6" s="93" t="str">
        <f>$D$6</f>
        <v>住所　　　</v>
      </c>
      <c r="GW6" s="93"/>
      <c r="GX6" s="116" t="str">
        <f>IF($F$6="","",$F$6)</f>
        <v/>
      </c>
      <c r="GY6" s="116"/>
      <c r="GZ6" s="116"/>
      <c r="HA6" s="78"/>
      <c r="HB6" s="78"/>
      <c r="HC6" s="78"/>
      <c r="HD6" s="93" t="str">
        <f>$D$6</f>
        <v>住所　　　</v>
      </c>
      <c r="HE6" s="93"/>
      <c r="HF6" s="116" t="str">
        <f>IF($F$6="","",$F$6)</f>
        <v/>
      </c>
      <c r="HG6" s="116"/>
      <c r="HH6" s="116"/>
      <c r="HI6" s="78"/>
      <c r="HJ6" s="78"/>
      <c r="HK6" s="78"/>
      <c r="HL6" s="93" t="str">
        <f>$D$6</f>
        <v>住所　　　</v>
      </c>
      <c r="HM6" s="93"/>
      <c r="HN6" s="116" t="str">
        <f>IF($F$6="","",$F$6)</f>
        <v/>
      </c>
      <c r="HO6" s="116"/>
      <c r="HP6" s="116"/>
      <c r="HQ6" s="78"/>
      <c r="HR6" s="78"/>
      <c r="HS6" s="78"/>
      <c r="HT6" s="93" t="str">
        <f>$D$6</f>
        <v>住所　　　</v>
      </c>
      <c r="HU6" s="93"/>
      <c r="HV6" s="116" t="str">
        <f>IF($F$6="","",$F$6)</f>
        <v/>
      </c>
      <c r="HW6" s="116"/>
      <c r="HX6" s="116"/>
      <c r="HY6" s="78"/>
      <c r="HZ6" s="78"/>
      <c r="IA6" s="78"/>
      <c r="IB6" s="93" t="str">
        <f>$D$6</f>
        <v>住所　　　</v>
      </c>
      <c r="IC6" s="93"/>
      <c r="ID6" s="116" t="str">
        <f>IF($F$6="","",$F$6)</f>
        <v/>
      </c>
      <c r="IE6" s="116"/>
      <c r="IF6" s="116"/>
      <c r="IG6" s="78"/>
      <c r="IH6" s="78"/>
      <c r="II6" s="78"/>
      <c r="IJ6" s="93" t="str">
        <f>$D$6</f>
        <v>住所　　　</v>
      </c>
      <c r="IK6" s="93"/>
      <c r="IL6" s="116" t="str">
        <f>IF($F$6="","",$F$6)</f>
        <v/>
      </c>
      <c r="IM6" s="116"/>
      <c r="IN6" s="116"/>
      <c r="IO6" s="78"/>
      <c r="IP6" s="78"/>
      <c r="IQ6" s="78"/>
      <c r="IR6" s="93" t="str">
        <f>$D$6</f>
        <v>住所　　　</v>
      </c>
      <c r="IS6" s="93"/>
      <c r="IT6" s="116" t="str">
        <f>IF($F$6="","",$F$6)</f>
        <v/>
      </c>
      <c r="IU6" s="116"/>
      <c r="IV6" s="116"/>
      <c r="IW6" s="78"/>
      <c r="IX6" s="78"/>
      <c r="IY6" s="78"/>
      <c r="IZ6" s="93" t="str">
        <f>$D$6</f>
        <v>住所　　　</v>
      </c>
      <c r="JA6" s="93"/>
      <c r="JB6" s="116" t="str">
        <f>IF($F$6="","",$F$6)</f>
        <v/>
      </c>
      <c r="JC6" s="116"/>
      <c r="JD6" s="116"/>
      <c r="JE6" s="78"/>
      <c r="JF6" s="78"/>
      <c r="JG6" s="78"/>
      <c r="JH6" s="93" t="str">
        <f>$D$6</f>
        <v>住所　　　</v>
      </c>
      <c r="JI6" s="93"/>
      <c r="JJ6" s="116" t="str">
        <f>IF($F$6="","",$F$6)</f>
        <v/>
      </c>
      <c r="JK6" s="116"/>
      <c r="JL6" s="116"/>
      <c r="JM6" s="78"/>
      <c r="JN6" s="78"/>
      <c r="JO6" s="78"/>
      <c r="JP6" s="93" t="str">
        <f>$D$6</f>
        <v>住所　　　</v>
      </c>
      <c r="JQ6" s="93"/>
      <c r="JR6" s="116" t="str">
        <f>IF($F$6="","",$F$6)</f>
        <v/>
      </c>
      <c r="JS6" s="116"/>
      <c r="JT6" s="116"/>
      <c r="JU6" s="78"/>
      <c r="JV6" s="78"/>
      <c r="JW6" s="78"/>
      <c r="JX6" s="93" t="str">
        <f>$D$6</f>
        <v>住所　　　</v>
      </c>
      <c r="JY6" s="93"/>
      <c r="JZ6" s="116" t="str">
        <f>IF($F$6="","",$F$6)</f>
        <v/>
      </c>
      <c r="KA6" s="116"/>
      <c r="KB6" s="116"/>
      <c r="KC6" s="78"/>
      <c r="KD6" s="78"/>
      <c r="KE6" s="78"/>
      <c r="KF6" s="93" t="str">
        <f>$D$6</f>
        <v>住所　　　</v>
      </c>
      <c r="KG6" s="93"/>
      <c r="KH6" s="116" t="str">
        <f>IF($F$6="","",$F$6)</f>
        <v/>
      </c>
      <c r="KI6" s="116"/>
      <c r="KJ6" s="116"/>
      <c r="KK6" s="78"/>
      <c r="KL6" s="78"/>
      <c r="KM6" s="78"/>
      <c r="KN6" s="93" t="str">
        <f>$D$6</f>
        <v>住所　　　</v>
      </c>
      <c r="KO6" s="93"/>
      <c r="KP6" s="116" t="str">
        <f>IF($F$6="","",$F$6)</f>
        <v/>
      </c>
      <c r="KQ6" s="116"/>
      <c r="KR6" s="116"/>
      <c r="KS6" s="78"/>
      <c r="KT6" s="78"/>
      <c r="KU6" s="78"/>
      <c r="KV6" s="93" t="str">
        <f>$D$6</f>
        <v>住所　　　</v>
      </c>
      <c r="KW6" s="93"/>
      <c r="KX6" s="116" t="str">
        <f>IF($F$6="","",$F$6)</f>
        <v/>
      </c>
      <c r="KY6" s="116"/>
      <c r="KZ6" s="116"/>
      <c r="LA6" s="78"/>
      <c r="LB6" s="78"/>
      <c r="LC6" s="78"/>
      <c r="LD6" s="93" t="str">
        <f>$D$6</f>
        <v>住所　　　</v>
      </c>
      <c r="LE6" s="93"/>
      <c r="LF6" s="116" t="str">
        <f>IF($F$6="","",$F$6)</f>
        <v/>
      </c>
      <c r="LG6" s="116"/>
      <c r="LH6" s="116"/>
      <c r="LI6" s="78"/>
      <c r="LJ6" s="78"/>
      <c r="LK6" s="78"/>
      <c r="LL6" s="93" t="str">
        <f>$D$6</f>
        <v>住所　　　</v>
      </c>
      <c r="LM6" s="93"/>
      <c r="LN6" s="116" t="str">
        <f>IF($F$6="","",$F$6)</f>
        <v/>
      </c>
      <c r="LO6" s="116"/>
      <c r="LP6" s="116"/>
      <c r="LQ6" s="78"/>
      <c r="LR6" s="78"/>
      <c r="LS6" s="78"/>
      <c r="LT6" s="93" t="str">
        <f>$D$6</f>
        <v>住所　　　</v>
      </c>
      <c r="LU6" s="93"/>
      <c r="LV6" s="116" t="str">
        <f>IF($F$6="","",$F$6)</f>
        <v/>
      </c>
      <c r="LW6" s="116"/>
      <c r="LX6" s="116"/>
      <c r="LY6" s="78"/>
      <c r="LZ6" s="78"/>
      <c r="MA6" s="78"/>
      <c r="MB6" s="93" t="str">
        <f>$D$6</f>
        <v>住所　　　</v>
      </c>
      <c r="MC6" s="93"/>
      <c r="MD6" s="116" t="str">
        <f>IF($F$6="","",$F$6)</f>
        <v/>
      </c>
      <c r="ME6" s="116"/>
      <c r="MF6" s="116"/>
      <c r="MG6" s="78"/>
      <c r="MH6" s="78"/>
      <c r="MI6" s="78"/>
      <c r="MJ6" s="93" t="str">
        <f>$D$6</f>
        <v>住所　　　</v>
      </c>
      <c r="MK6" s="93"/>
      <c r="ML6" s="116" t="str">
        <f>IF($F$6="","",$F$6)</f>
        <v/>
      </c>
      <c r="MM6" s="116"/>
      <c r="MN6" s="116"/>
      <c r="MO6" s="78"/>
      <c r="MP6" s="78"/>
      <c r="MQ6" s="78"/>
      <c r="MR6" s="93" t="str">
        <f>$D$6</f>
        <v>住所　　　</v>
      </c>
      <c r="MS6" s="93"/>
      <c r="MT6" s="116" t="str">
        <f>IF($F$6="","",$F$6)</f>
        <v/>
      </c>
      <c r="MU6" s="116"/>
      <c r="MV6" s="116"/>
      <c r="MW6" s="78"/>
      <c r="MX6" s="78"/>
      <c r="MY6" s="78"/>
      <c r="MZ6" s="93" t="str">
        <f>$D$6</f>
        <v>住所　　　</v>
      </c>
      <c r="NA6" s="93"/>
      <c r="NB6" s="116" t="str">
        <f>IF($F$6="","",$F$6)</f>
        <v/>
      </c>
      <c r="NC6" s="116"/>
      <c r="ND6" s="116"/>
      <c r="NE6" s="78"/>
      <c r="NF6" s="78"/>
      <c r="NG6" s="78"/>
      <c r="NH6" s="93" t="str">
        <f>$D$6</f>
        <v>住所　　　</v>
      </c>
      <c r="NI6" s="93"/>
      <c r="NJ6" s="116" t="str">
        <f>IF($F$6="","",$F$6)</f>
        <v/>
      </c>
      <c r="NK6" s="116"/>
      <c r="NL6" s="116"/>
      <c r="NM6" s="78"/>
      <c r="NN6" s="78"/>
      <c r="NO6" s="78"/>
      <c r="NP6" s="93" t="str">
        <f>$D$6</f>
        <v>住所　　　</v>
      </c>
      <c r="NQ6" s="93"/>
      <c r="NR6" s="116" t="str">
        <f>IF($F$6="","",$F$6)</f>
        <v/>
      </c>
      <c r="NS6" s="116"/>
      <c r="NT6" s="116"/>
      <c r="NU6" s="78"/>
      <c r="NV6" s="78"/>
      <c r="NW6" s="78"/>
      <c r="NX6" s="93" t="str">
        <f>$D$6</f>
        <v>住所　　　</v>
      </c>
      <c r="NY6" s="93"/>
      <c r="NZ6" s="116" t="str">
        <f>IF($F$6="","",$F$6)</f>
        <v/>
      </c>
      <c r="OA6" s="116"/>
      <c r="OB6" s="116"/>
      <c r="OC6" s="78"/>
      <c r="OD6" s="78"/>
      <c r="OE6" s="78"/>
      <c r="OF6" s="93" t="str">
        <f>$D$6</f>
        <v>住所　　　</v>
      </c>
      <c r="OG6" s="93"/>
      <c r="OH6" s="116" t="str">
        <f>IF($F$6="","",$F$6)</f>
        <v/>
      </c>
      <c r="OI6" s="116"/>
      <c r="OJ6" s="116"/>
      <c r="OK6" s="78"/>
      <c r="OL6" s="78"/>
      <c r="OM6" s="78"/>
      <c r="ON6" s="93" t="str">
        <f>$D$6</f>
        <v>住所　　　</v>
      </c>
      <c r="OO6" s="93"/>
      <c r="OP6" s="116" t="str">
        <f>IF($F$6="","",$F$6)</f>
        <v/>
      </c>
      <c r="OQ6" s="116"/>
      <c r="OR6" s="116"/>
      <c r="OS6" s="78"/>
      <c r="OT6" s="78"/>
      <c r="OU6" s="78"/>
      <c r="OV6" s="93" t="str">
        <f>$D$6</f>
        <v>住所　　　</v>
      </c>
      <c r="OW6" s="93"/>
      <c r="OX6" s="116" t="str">
        <f>IF($F$6="","",$F$6)</f>
        <v/>
      </c>
      <c r="OY6" s="116"/>
      <c r="OZ6" s="116"/>
      <c r="PA6" s="78"/>
      <c r="PB6" s="78"/>
      <c r="PC6" s="78"/>
      <c r="PD6" s="93" t="str">
        <f>$D$6</f>
        <v>住所　　　</v>
      </c>
      <c r="PE6" s="93"/>
      <c r="PF6" s="116" t="str">
        <f>IF($F$6="","",$F$6)</f>
        <v/>
      </c>
      <c r="PG6" s="116"/>
      <c r="PH6" s="116"/>
      <c r="PI6" s="78"/>
      <c r="PJ6" s="78"/>
      <c r="PK6" s="78"/>
      <c r="PL6" s="93" t="str">
        <f>$D$6</f>
        <v>住所　　　</v>
      </c>
      <c r="PM6" s="93"/>
      <c r="PN6" s="116" t="str">
        <f>IF($F$6="","",$F$6)</f>
        <v/>
      </c>
      <c r="PO6" s="116"/>
      <c r="PP6" s="116"/>
      <c r="PQ6" s="78"/>
      <c r="PR6" s="78"/>
      <c r="PS6" s="78"/>
      <c r="PT6" s="93" t="str">
        <f>$D$6</f>
        <v>住所　　　</v>
      </c>
      <c r="PU6" s="93"/>
      <c r="PV6" s="116" t="str">
        <f>IF($F$6="","",$F$6)</f>
        <v/>
      </c>
      <c r="PW6" s="116"/>
      <c r="PX6" s="116"/>
      <c r="PY6" s="78"/>
      <c r="PZ6" s="78"/>
      <c r="QA6" s="78"/>
      <c r="QB6" s="93" t="str">
        <f>$D$6</f>
        <v>住所　　　</v>
      </c>
      <c r="QC6" s="93"/>
      <c r="QD6" s="116" t="str">
        <f>IF($F$6="","",$F$6)</f>
        <v/>
      </c>
      <c r="QE6" s="116"/>
      <c r="QF6" s="116"/>
      <c r="QG6" s="78"/>
      <c r="QH6" s="78"/>
      <c r="QI6" s="78"/>
      <c r="QJ6" s="93" t="str">
        <f>$D$6</f>
        <v>住所　　　</v>
      </c>
      <c r="QK6" s="93"/>
      <c r="QL6" s="116" t="str">
        <f>IF($F$6="","",$F$6)</f>
        <v/>
      </c>
      <c r="QM6" s="116"/>
      <c r="QN6" s="116"/>
      <c r="QO6" s="78"/>
      <c r="QP6" s="78"/>
      <c r="QQ6" s="78"/>
      <c r="QR6" s="93" t="str">
        <f>$D$6</f>
        <v>住所　　　</v>
      </c>
      <c r="QS6" s="93"/>
      <c r="QT6" s="116" t="str">
        <f>IF($F$6="","",$F$6)</f>
        <v/>
      </c>
      <c r="QU6" s="116"/>
      <c r="QV6" s="116"/>
      <c r="QW6" s="78"/>
      <c r="QX6" s="78"/>
      <c r="QY6" s="78"/>
      <c r="QZ6" s="93" t="str">
        <f>$D$6</f>
        <v>住所　　　</v>
      </c>
      <c r="RA6" s="93"/>
      <c r="RB6" s="116" t="str">
        <f>IF($F$6="","",$F$6)</f>
        <v/>
      </c>
      <c r="RC6" s="116"/>
      <c r="RD6" s="116"/>
      <c r="RE6" s="78"/>
      <c r="RF6" s="78"/>
      <c r="RG6" s="78"/>
      <c r="RH6" s="93" t="str">
        <f>$D$6</f>
        <v>住所　　　</v>
      </c>
      <c r="RI6" s="93"/>
      <c r="RJ6" s="116" t="str">
        <f>IF($F$6="","",$F$6)</f>
        <v/>
      </c>
      <c r="RK6" s="116"/>
      <c r="RL6" s="116"/>
      <c r="RM6" s="78"/>
      <c r="RN6" s="78"/>
      <c r="RO6" s="78"/>
      <c r="RP6" s="93" t="str">
        <f>$D$6</f>
        <v>住所　　　</v>
      </c>
      <c r="RQ6" s="93"/>
      <c r="RR6" s="116" t="str">
        <f>IF($F$6="","",$F$6)</f>
        <v/>
      </c>
      <c r="RS6" s="116"/>
      <c r="RT6" s="116"/>
      <c r="RU6" s="78"/>
      <c r="RV6" s="78"/>
      <c r="RW6" s="78"/>
      <c r="RX6" s="93" t="str">
        <f>$D$6</f>
        <v>住所　　　</v>
      </c>
      <c r="RY6" s="93"/>
      <c r="RZ6" s="116" t="str">
        <f>IF($F$6="","",$F$6)</f>
        <v/>
      </c>
      <c r="SA6" s="116"/>
      <c r="SB6" s="116"/>
      <c r="SC6" s="78"/>
      <c r="SD6" s="78"/>
      <c r="SE6" s="78"/>
      <c r="SF6" s="93" t="str">
        <f>$D$6</f>
        <v>住所　　　</v>
      </c>
      <c r="SG6" s="93"/>
      <c r="SH6" s="116" t="str">
        <f>IF($F$6="","",$F$6)</f>
        <v/>
      </c>
      <c r="SI6" s="116"/>
      <c r="SJ6" s="116"/>
      <c r="SK6" s="78"/>
      <c r="SL6" s="78"/>
      <c r="SM6" s="78"/>
      <c r="SN6" s="93" t="str">
        <f>$D$6</f>
        <v>住所　　　</v>
      </c>
      <c r="SO6" s="93"/>
      <c r="SP6" s="116" t="str">
        <f>IF($F$6="","",$F$6)</f>
        <v/>
      </c>
      <c r="SQ6" s="116"/>
      <c r="SR6" s="116"/>
      <c r="SS6" s="78"/>
      <c r="ST6" s="78"/>
      <c r="SU6" s="78"/>
      <c r="SV6" s="93" t="str">
        <f>$D$6</f>
        <v>住所　　　</v>
      </c>
      <c r="SW6" s="93"/>
      <c r="SX6" s="116" t="str">
        <f>IF($F$6="","",$F$6)</f>
        <v/>
      </c>
      <c r="SY6" s="116"/>
      <c r="SZ6" s="116"/>
      <c r="TA6" s="78"/>
      <c r="TB6" s="78"/>
      <c r="TC6" s="78"/>
      <c r="TD6" s="93" t="str">
        <f>$D$6</f>
        <v>住所　　　</v>
      </c>
      <c r="TE6" s="93"/>
      <c r="TF6" s="116" t="str">
        <f>IF($F$6="","",$F$6)</f>
        <v/>
      </c>
      <c r="TG6" s="116"/>
      <c r="TH6" s="116"/>
      <c r="TI6" s="78"/>
      <c r="TJ6" s="78"/>
      <c r="TK6" s="78"/>
      <c r="TL6" s="93" t="str">
        <f>$D$6</f>
        <v>住所　　　</v>
      </c>
      <c r="TM6" s="93"/>
      <c r="TN6" s="116" t="str">
        <f>IF($F$6="","",$F$6)</f>
        <v/>
      </c>
      <c r="TO6" s="116"/>
      <c r="TP6" s="116"/>
    </row>
    <row r="7" spans="1:536" ht="18" customHeight="1">
      <c r="B7" s="76"/>
      <c r="D7" s="133" t="s">
        <v>47</v>
      </c>
      <c r="E7" s="133"/>
      <c r="F7" s="134"/>
      <c r="G7" s="135"/>
      <c r="H7" s="135"/>
      <c r="I7" s="78"/>
      <c r="J7" s="78"/>
      <c r="K7" s="78"/>
      <c r="L7" s="93" t="str">
        <f>$D$7</f>
        <v>　　　　称号又は名称　　　　　　</v>
      </c>
      <c r="M7" s="93"/>
      <c r="N7" s="116" t="str">
        <f>IF($F$7="","",$F$7)</f>
        <v/>
      </c>
      <c r="O7" s="116"/>
      <c r="P7" s="116"/>
      <c r="Q7" s="78"/>
      <c r="R7" s="78"/>
      <c r="S7" s="78"/>
      <c r="T7" s="93" t="str">
        <f>$D$7</f>
        <v>　　　　称号又は名称　　　　　　</v>
      </c>
      <c r="U7" s="93"/>
      <c r="V7" s="116" t="str">
        <f>IF($F$7="","",$F$7)</f>
        <v/>
      </c>
      <c r="W7" s="116"/>
      <c r="X7" s="116"/>
      <c r="Y7" s="78"/>
      <c r="Z7" s="78"/>
      <c r="AA7" s="78"/>
      <c r="AB7" s="93" t="str">
        <f>$D$7</f>
        <v>　　　　称号又は名称　　　　　　</v>
      </c>
      <c r="AC7" s="93"/>
      <c r="AD7" s="116" t="str">
        <f>IF($F$7="","",$F$7)</f>
        <v/>
      </c>
      <c r="AE7" s="116"/>
      <c r="AF7" s="116"/>
      <c r="AG7" s="78"/>
      <c r="AH7" s="78"/>
      <c r="AI7" s="78"/>
      <c r="AJ7" s="93" t="str">
        <f>$D$7</f>
        <v>　　　　称号又は名称　　　　　　</v>
      </c>
      <c r="AK7" s="93"/>
      <c r="AL7" s="116" t="str">
        <f>IF($F$7="","",$F$7)</f>
        <v/>
      </c>
      <c r="AM7" s="116"/>
      <c r="AN7" s="116"/>
      <c r="AO7" s="78"/>
      <c r="AP7" s="78"/>
      <c r="AQ7" s="78"/>
      <c r="AR7" s="93" t="str">
        <f>$D$7</f>
        <v>　　　　称号又は名称　　　　　　</v>
      </c>
      <c r="AS7" s="93"/>
      <c r="AT7" s="116" t="str">
        <f>IF($F$7="","",$F$7)</f>
        <v/>
      </c>
      <c r="AU7" s="116"/>
      <c r="AV7" s="116"/>
      <c r="AW7" s="78"/>
      <c r="AX7" s="78"/>
      <c r="AY7" s="78"/>
      <c r="AZ7" s="93" t="str">
        <f>$D$7</f>
        <v>　　　　称号又は名称　　　　　　</v>
      </c>
      <c r="BA7" s="93"/>
      <c r="BB7" s="116" t="str">
        <f>IF($F$7="","",$F$7)</f>
        <v/>
      </c>
      <c r="BC7" s="116"/>
      <c r="BD7" s="116"/>
      <c r="BE7" s="78"/>
      <c r="BF7" s="78"/>
      <c r="BG7" s="78"/>
      <c r="BH7" s="93" t="str">
        <f>$D$7</f>
        <v>　　　　称号又は名称　　　　　　</v>
      </c>
      <c r="BI7" s="93"/>
      <c r="BJ7" s="116" t="str">
        <f>IF($F$7="","",$F$7)</f>
        <v/>
      </c>
      <c r="BK7" s="116"/>
      <c r="BL7" s="116"/>
      <c r="BM7" s="78"/>
      <c r="BN7" s="78"/>
      <c r="BO7" s="78"/>
      <c r="BP7" s="93" t="str">
        <f>$D$7</f>
        <v>　　　　称号又は名称　　　　　　</v>
      </c>
      <c r="BQ7" s="93"/>
      <c r="BR7" s="116" t="str">
        <f>IF($F$7="","",$F$7)</f>
        <v/>
      </c>
      <c r="BS7" s="116"/>
      <c r="BT7" s="116"/>
      <c r="BU7" s="78"/>
      <c r="BV7" s="78"/>
      <c r="BW7" s="78"/>
      <c r="BX7" s="93" t="str">
        <f>$D$7</f>
        <v>　　　　称号又は名称　　　　　　</v>
      </c>
      <c r="BY7" s="93"/>
      <c r="BZ7" s="116" t="str">
        <f>IF($F$7="","",$F$7)</f>
        <v/>
      </c>
      <c r="CA7" s="116"/>
      <c r="CB7" s="116"/>
      <c r="CC7" s="78"/>
      <c r="CD7" s="78"/>
      <c r="CE7" s="78"/>
      <c r="CF7" s="93" t="str">
        <f>$D$7</f>
        <v>　　　　称号又は名称　　　　　　</v>
      </c>
      <c r="CG7" s="93"/>
      <c r="CH7" s="116" t="str">
        <f>IF($F$7="","",$F$7)</f>
        <v/>
      </c>
      <c r="CI7" s="116"/>
      <c r="CJ7" s="116"/>
      <c r="CK7" s="78"/>
      <c r="CL7" s="78"/>
      <c r="CM7" s="78"/>
      <c r="CN7" s="93" t="str">
        <f>$D$7</f>
        <v>　　　　称号又は名称　　　　　　</v>
      </c>
      <c r="CO7" s="93"/>
      <c r="CP7" s="116" t="str">
        <f>IF($F$7="","",$F$7)</f>
        <v/>
      </c>
      <c r="CQ7" s="116"/>
      <c r="CR7" s="116"/>
      <c r="CS7" s="78"/>
      <c r="CT7" s="78"/>
      <c r="CU7" s="78"/>
      <c r="CV7" s="93" t="str">
        <f>$D$7</f>
        <v>　　　　称号又は名称　　　　　　</v>
      </c>
      <c r="CW7" s="93"/>
      <c r="CX7" s="116" t="str">
        <f>IF($F$7="","",$F$7)</f>
        <v/>
      </c>
      <c r="CY7" s="116"/>
      <c r="CZ7" s="116"/>
      <c r="DA7" s="78"/>
      <c r="DB7" s="78"/>
      <c r="DC7" s="78"/>
      <c r="DD7" s="93" t="str">
        <f>$D$7</f>
        <v>　　　　称号又は名称　　　　　　</v>
      </c>
      <c r="DE7" s="93"/>
      <c r="DF7" s="116" t="str">
        <f>IF($F$7="","",$F$7)</f>
        <v/>
      </c>
      <c r="DG7" s="116"/>
      <c r="DH7" s="116"/>
      <c r="DI7" s="78"/>
      <c r="DJ7" s="78"/>
      <c r="DK7" s="78"/>
      <c r="DL7" s="93" t="str">
        <f>$D$7</f>
        <v>　　　　称号又は名称　　　　　　</v>
      </c>
      <c r="DM7" s="93"/>
      <c r="DN7" s="116" t="str">
        <f>IF($F$7="","",$F$7)</f>
        <v/>
      </c>
      <c r="DO7" s="116"/>
      <c r="DP7" s="116"/>
      <c r="DQ7" s="78"/>
      <c r="DR7" s="78"/>
      <c r="DS7" s="78"/>
      <c r="DT7" s="93" t="str">
        <f>$D$7</f>
        <v>　　　　称号又は名称　　　　　　</v>
      </c>
      <c r="DU7" s="93"/>
      <c r="DV7" s="116" t="str">
        <f>IF($F$7="","",$F$7)</f>
        <v/>
      </c>
      <c r="DW7" s="116"/>
      <c r="DX7" s="116"/>
      <c r="DY7" s="78"/>
      <c r="DZ7" s="78"/>
      <c r="EA7" s="78"/>
      <c r="EB7" s="93" t="str">
        <f>$D$7</f>
        <v>　　　　称号又は名称　　　　　　</v>
      </c>
      <c r="EC7" s="93"/>
      <c r="ED7" s="116" t="str">
        <f>IF($F$7="","",$F$7)</f>
        <v/>
      </c>
      <c r="EE7" s="116"/>
      <c r="EF7" s="116"/>
      <c r="EG7" s="78"/>
      <c r="EH7" s="78"/>
      <c r="EI7" s="78"/>
      <c r="EJ7" s="93" t="str">
        <f>$D$7</f>
        <v>　　　　称号又は名称　　　　　　</v>
      </c>
      <c r="EK7" s="93"/>
      <c r="EL7" s="116" t="str">
        <f>IF($F$7="","",$F$7)</f>
        <v/>
      </c>
      <c r="EM7" s="116"/>
      <c r="EN7" s="116"/>
      <c r="EO7" s="78"/>
      <c r="EP7" s="78"/>
      <c r="EQ7" s="78"/>
      <c r="ER7" s="93" t="str">
        <f>$D$7</f>
        <v>　　　　称号又は名称　　　　　　</v>
      </c>
      <c r="ES7" s="93"/>
      <c r="ET7" s="116" t="str">
        <f>IF($F$7="","",$F$7)</f>
        <v/>
      </c>
      <c r="EU7" s="116"/>
      <c r="EV7" s="116"/>
      <c r="EW7" s="78"/>
      <c r="EX7" s="78"/>
      <c r="EY7" s="78"/>
      <c r="EZ7" s="93" t="str">
        <f>$D$7</f>
        <v>　　　　称号又は名称　　　　　　</v>
      </c>
      <c r="FA7" s="93"/>
      <c r="FB7" s="116" t="str">
        <f>IF($F$7="","",$F$7)</f>
        <v/>
      </c>
      <c r="FC7" s="116"/>
      <c r="FD7" s="116"/>
      <c r="FE7" s="78"/>
      <c r="FF7" s="78"/>
      <c r="FG7" s="78"/>
      <c r="FH7" s="93" t="str">
        <f>$D$7</f>
        <v>　　　　称号又は名称　　　　　　</v>
      </c>
      <c r="FI7" s="93"/>
      <c r="FJ7" s="116" t="str">
        <f>IF($F$7="","",$F$7)</f>
        <v/>
      </c>
      <c r="FK7" s="116"/>
      <c r="FL7" s="116"/>
      <c r="FM7" s="78"/>
      <c r="FN7" s="78"/>
      <c r="FO7" s="78"/>
      <c r="FP7" s="93" t="str">
        <f>$D$7</f>
        <v>　　　　称号又は名称　　　　　　</v>
      </c>
      <c r="FQ7" s="93"/>
      <c r="FR7" s="116" t="str">
        <f>IF($F$7="","",$F$7)</f>
        <v/>
      </c>
      <c r="FS7" s="116"/>
      <c r="FT7" s="116"/>
      <c r="FU7" s="78"/>
      <c r="FV7" s="78"/>
      <c r="FW7" s="78"/>
      <c r="FX7" s="93" t="str">
        <f>$D$7</f>
        <v>　　　　称号又は名称　　　　　　</v>
      </c>
      <c r="FY7" s="93"/>
      <c r="FZ7" s="116" t="str">
        <f>IF($F$7="","",$F$7)</f>
        <v/>
      </c>
      <c r="GA7" s="116"/>
      <c r="GB7" s="116"/>
      <c r="GC7" s="78"/>
      <c r="GD7" s="78"/>
      <c r="GE7" s="78"/>
      <c r="GF7" s="93" t="str">
        <f>$D$7</f>
        <v>　　　　称号又は名称　　　　　　</v>
      </c>
      <c r="GG7" s="93"/>
      <c r="GH7" s="116" t="str">
        <f>IF($F$7="","",$F$7)</f>
        <v/>
      </c>
      <c r="GI7" s="116"/>
      <c r="GJ7" s="116"/>
      <c r="GK7" s="78"/>
      <c r="GL7" s="78"/>
      <c r="GM7" s="78"/>
      <c r="GN7" s="93" t="str">
        <f>$D$7</f>
        <v>　　　　称号又は名称　　　　　　</v>
      </c>
      <c r="GO7" s="93"/>
      <c r="GP7" s="116" t="str">
        <f>IF($F$7="","",$F$7)</f>
        <v/>
      </c>
      <c r="GQ7" s="116"/>
      <c r="GR7" s="116"/>
      <c r="GS7" s="78"/>
      <c r="GT7" s="78"/>
      <c r="GU7" s="78"/>
      <c r="GV7" s="93" t="str">
        <f>$D$7</f>
        <v>　　　　称号又は名称　　　　　　</v>
      </c>
      <c r="GW7" s="93"/>
      <c r="GX7" s="116" t="str">
        <f>IF($F$7="","",$F$7)</f>
        <v/>
      </c>
      <c r="GY7" s="116"/>
      <c r="GZ7" s="116"/>
      <c r="HA7" s="78"/>
      <c r="HB7" s="78"/>
      <c r="HC7" s="78"/>
      <c r="HD7" s="93" t="str">
        <f>$D$7</f>
        <v>　　　　称号又は名称　　　　　　</v>
      </c>
      <c r="HE7" s="93"/>
      <c r="HF7" s="116" t="str">
        <f>IF($F$7="","",$F$7)</f>
        <v/>
      </c>
      <c r="HG7" s="116"/>
      <c r="HH7" s="116"/>
      <c r="HI7" s="78"/>
      <c r="HJ7" s="78"/>
      <c r="HK7" s="78"/>
      <c r="HL7" s="93" t="str">
        <f>$D$7</f>
        <v>　　　　称号又は名称　　　　　　</v>
      </c>
      <c r="HM7" s="93"/>
      <c r="HN7" s="116" t="str">
        <f>IF($F$7="","",$F$7)</f>
        <v/>
      </c>
      <c r="HO7" s="116"/>
      <c r="HP7" s="116"/>
      <c r="HQ7" s="78"/>
      <c r="HR7" s="78"/>
      <c r="HS7" s="78"/>
      <c r="HT7" s="93" t="str">
        <f>$D$7</f>
        <v>　　　　称号又は名称　　　　　　</v>
      </c>
      <c r="HU7" s="93"/>
      <c r="HV7" s="116" t="str">
        <f>IF($F$7="","",$F$7)</f>
        <v/>
      </c>
      <c r="HW7" s="116"/>
      <c r="HX7" s="116"/>
      <c r="HY7" s="78"/>
      <c r="HZ7" s="78"/>
      <c r="IA7" s="78"/>
      <c r="IB7" s="93" t="str">
        <f>$D$7</f>
        <v>　　　　称号又は名称　　　　　　</v>
      </c>
      <c r="IC7" s="93"/>
      <c r="ID7" s="116" t="str">
        <f>IF($F$7="","",$F$7)</f>
        <v/>
      </c>
      <c r="IE7" s="116"/>
      <c r="IF7" s="116"/>
      <c r="IG7" s="78"/>
      <c r="IH7" s="78"/>
      <c r="II7" s="78"/>
      <c r="IJ7" s="93" t="str">
        <f>$D$7</f>
        <v>　　　　称号又は名称　　　　　　</v>
      </c>
      <c r="IK7" s="93"/>
      <c r="IL7" s="116" t="str">
        <f>IF($F$7="","",$F$7)</f>
        <v/>
      </c>
      <c r="IM7" s="116"/>
      <c r="IN7" s="116"/>
      <c r="IO7" s="78"/>
      <c r="IP7" s="78"/>
      <c r="IQ7" s="78"/>
      <c r="IR7" s="93" t="str">
        <f>$D$7</f>
        <v>　　　　称号又は名称　　　　　　</v>
      </c>
      <c r="IS7" s="93"/>
      <c r="IT7" s="116" t="str">
        <f>IF($F$7="","",$F$7)</f>
        <v/>
      </c>
      <c r="IU7" s="116"/>
      <c r="IV7" s="116"/>
      <c r="IW7" s="78"/>
      <c r="IX7" s="78"/>
      <c r="IY7" s="78"/>
      <c r="IZ7" s="93" t="str">
        <f>$D$7</f>
        <v>　　　　称号又は名称　　　　　　</v>
      </c>
      <c r="JA7" s="93"/>
      <c r="JB7" s="116" t="str">
        <f>IF($F$7="","",$F$7)</f>
        <v/>
      </c>
      <c r="JC7" s="116"/>
      <c r="JD7" s="116"/>
      <c r="JE7" s="78"/>
      <c r="JF7" s="78"/>
      <c r="JG7" s="78"/>
      <c r="JH7" s="93" t="str">
        <f>$D$7</f>
        <v>　　　　称号又は名称　　　　　　</v>
      </c>
      <c r="JI7" s="93"/>
      <c r="JJ7" s="116" t="str">
        <f>IF($F$7="","",$F$7)</f>
        <v/>
      </c>
      <c r="JK7" s="116"/>
      <c r="JL7" s="116"/>
      <c r="JM7" s="78"/>
      <c r="JN7" s="78"/>
      <c r="JO7" s="78"/>
      <c r="JP7" s="93" t="str">
        <f>$D$7</f>
        <v>　　　　称号又は名称　　　　　　</v>
      </c>
      <c r="JQ7" s="93"/>
      <c r="JR7" s="116" t="str">
        <f>IF($F$7="","",$F$7)</f>
        <v/>
      </c>
      <c r="JS7" s="116"/>
      <c r="JT7" s="116"/>
      <c r="JU7" s="78"/>
      <c r="JV7" s="78"/>
      <c r="JW7" s="78"/>
      <c r="JX7" s="93" t="str">
        <f>$D$7</f>
        <v>　　　　称号又は名称　　　　　　</v>
      </c>
      <c r="JY7" s="93"/>
      <c r="JZ7" s="116" t="str">
        <f>IF($F$7="","",$F$7)</f>
        <v/>
      </c>
      <c r="KA7" s="116"/>
      <c r="KB7" s="116"/>
      <c r="KC7" s="78"/>
      <c r="KD7" s="78"/>
      <c r="KE7" s="78"/>
      <c r="KF7" s="93" t="str">
        <f>$D$7</f>
        <v>　　　　称号又は名称　　　　　　</v>
      </c>
      <c r="KG7" s="93"/>
      <c r="KH7" s="116" t="str">
        <f>IF($F$7="","",$F$7)</f>
        <v/>
      </c>
      <c r="KI7" s="116"/>
      <c r="KJ7" s="116"/>
      <c r="KK7" s="78"/>
      <c r="KL7" s="78"/>
      <c r="KM7" s="78"/>
      <c r="KN7" s="93" t="str">
        <f>$D$7</f>
        <v>　　　　称号又は名称　　　　　　</v>
      </c>
      <c r="KO7" s="93"/>
      <c r="KP7" s="116" t="str">
        <f>IF($F$7="","",$F$7)</f>
        <v/>
      </c>
      <c r="KQ7" s="116"/>
      <c r="KR7" s="116"/>
      <c r="KS7" s="78"/>
      <c r="KT7" s="78"/>
      <c r="KU7" s="78"/>
      <c r="KV7" s="93" t="str">
        <f>$D$7</f>
        <v>　　　　称号又は名称　　　　　　</v>
      </c>
      <c r="KW7" s="93"/>
      <c r="KX7" s="116" t="str">
        <f>IF($F$7="","",$F$7)</f>
        <v/>
      </c>
      <c r="KY7" s="116"/>
      <c r="KZ7" s="116"/>
      <c r="LA7" s="78"/>
      <c r="LB7" s="78"/>
      <c r="LC7" s="78"/>
      <c r="LD7" s="93" t="str">
        <f>$D$7</f>
        <v>　　　　称号又は名称　　　　　　</v>
      </c>
      <c r="LE7" s="93"/>
      <c r="LF7" s="116" t="str">
        <f>IF($F$7="","",$F$7)</f>
        <v/>
      </c>
      <c r="LG7" s="116"/>
      <c r="LH7" s="116"/>
      <c r="LI7" s="78"/>
      <c r="LJ7" s="78"/>
      <c r="LK7" s="78"/>
      <c r="LL7" s="93" t="str">
        <f>$D$7</f>
        <v>　　　　称号又は名称　　　　　　</v>
      </c>
      <c r="LM7" s="93"/>
      <c r="LN7" s="116" t="str">
        <f>IF($F$7="","",$F$7)</f>
        <v/>
      </c>
      <c r="LO7" s="116"/>
      <c r="LP7" s="116"/>
      <c r="LQ7" s="78"/>
      <c r="LR7" s="78"/>
      <c r="LS7" s="78"/>
      <c r="LT7" s="93" t="str">
        <f>$D$7</f>
        <v>　　　　称号又は名称　　　　　　</v>
      </c>
      <c r="LU7" s="93"/>
      <c r="LV7" s="116" t="str">
        <f>IF($F$7="","",$F$7)</f>
        <v/>
      </c>
      <c r="LW7" s="116"/>
      <c r="LX7" s="116"/>
      <c r="LY7" s="78"/>
      <c r="LZ7" s="78"/>
      <c r="MA7" s="78"/>
      <c r="MB7" s="93" t="str">
        <f>$D$7</f>
        <v>　　　　称号又は名称　　　　　　</v>
      </c>
      <c r="MC7" s="93"/>
      <c r="MD7" s="116" t="str">
        <f>IF($F$7="","",$F$7)</f>
        <v/>
      </c>
      <c r="ME7" s="116"/>
      <c r="MF7" s="116"/>
      <c r="MG7" s="78"/>
      <c r="MH7" s="78"/>
      <c r="MI7" s="78"/>
      <c r="MJ7" s="93" t="str">
        <f>$D$7</f>
        <v>　　　　称号又は名称　　　　　　</v>
      </c>
      <c r="MK7" s="93"/>
      <c r="ML7" s="116" t="str">
        <f>IF($F$7="","",$F$7)</f>
        <v/>
      </c>
      <c r="MM7" s="116"/>
      <c r="MN7" s="116"/>
      <c r="MO7" s="78"/>
      <c r="MP7" s="78"/>
      <c r="MQ7" s="78"/>
      <c r="MR7" s="93" t="str">
        <f>$D$7</f>
        <v>　　　　称号又は名称　　　　　　</v>
      </c>
      <c r="MS7" s="93"/>
      <c r="MT7" s="116" t="str">
        <f>IF($F$7="","",$F$7)</f>
        <v/>
      </c>
      <c r="MU7" s="116"/>
      <c r="MV7" s="116"/>
      <c r="MW7" s="78"/>
      <c r="MX7" s="78"/>
      <c r="MY7" s="78"/>
      <c r="MZ7" s="93" t="str">
        <f>$D$7</f>
        <v>　　　　称号又は名称　　　　　　</v>
      </c>
      <c r="NA7" s="93"/>
      <c r="NB7" s="116" t="str">
        <f>IF($F$7="","",$F$7)</f>
        <v/>
      </c>
      <c r="NC7" s="116"/>
      <c r="ND7" s="116"/>
      <c r="NE7" s="78"/>
      <c r="NF7" s="78"/>
      <c r="NG7" s="78"/>
      <c r="NH7" s="93" t="str">
        <f>$D$7</f>
        <v>　　　　称号又は名称　　　　　　</v>
      </c>
      <c r="NI7" s="93"/>
      <c r="NJ7" s="116" t="str">
        <f>IF($F$7="","",$F$7)</f>
        <v/>
      </c>
      <c r="NK7" s="116"/>
      <c r="NL7" s="116"/>
      <c r="NM7" s="78"/>
      <c r="NN7" s="78"/>
      <c r="NO7" s="78"/>
      <c r="NP7" s="93" t="str">
        <f>$D$7</f>
        <v>　　　　称号又は名称　　　　　　</v>
      </c>
      <c r="NQ7" s="93"/>
      <c r="NR7" s="116" t="str">
        <f>IF($F$7="","",$F$7)</f>
        <v/>
      </c>
      <c r="NS7" s="116"/>
      <c r="NT7" s="116"/>
      <c r="NU7" s="78"/>
      <c r="NV7" s="78"/>
      <c r="NW7" s="78"/>
      <c r="NX7" s="93" t="str">
        <f>$D$7</f>
        <v>　　　　称号又は名称　　　　　　</v>
      </c>
      <c r="NY7" s="93"/>
      <c r="NZ7" s="116" t="str">
        <f>IF($F$7="","",$F$7)</f>
        <v/>
      </c>
      <c r="OA7" s="116"/>
      <c r="OB7" s="116"/>
      <c r="OC7" s="78"/>
      <c r="OD7" s="78"/>
      <c r="OE7" s="78"/>
      <c r="OF7" s="93" t="str">
        <f>$D$7</f>
        <v>　　　　称号又は名称　　　　　　</v>
      </c>
      <c r="OG7" s="93"/>
      <c r="OH7" s="116" t="str">
        <f>IF($F$7="","",$F$7)</f>
        <v/>
      </c>
      <c r="OI7" s="116"/>
      <c r="OJ7" s="116"/>
      <c r="OK7" s="78"/>
      <c r="OL7" s="78"/>
      <c r="OM7" s="78"/>
      <c r="ON7" s="93" t="str">
        <f>$D$7</f>
        <v>　　　　称号又は名称　　　　　　</v>
      </c>
      <c r="OO7" s="93"/>
      <c r="OP7" s="116" t="str">
        <f>IF($F$7="","",$F$7)</f>
        <v/>
      </c>
      <c r="OQ7" s="116"/>
      <c r="OR7" s="116"/>
      <c r="OS7" s="78"/>
      <c r="OT7" s="78"/>
      <c r="OU7" s="78"/>
      <c r="OV7" s="93" t="str">
        <f>$D$7</f>
        <v>　　　　称号又は名称　　　　　　</v>
      </c>
      <c r="OW7" s="93"/>
      <c r="OX7" s="116" t="str">
        <f>IF($F$7="","",$F$7)</f>
        <v/>
      </c>
      <c r="OY7" s="116"/>
      <c r="OZ7" s="116"/>
      <c r="PA7" s="78"/>
      <c r="PB7" s="78"/>
      <c r="PC7" s="78"/>
      <c r="PD7" s="93" t="str">
        <f>$D$7</f>
        <v>　　　　称号又は名称　　　　　　</v>
      </c>
      <c r="PE7" s="93"/>
      <c r="PF7" s="116" t="str">
        <f>IF($F$7="","",$F$7)</f>
        <v/>
      </c>
      <c r="PG7" s="116"/>
      <c r="PH7" s="116"/>
      <c r="PI7" s="78"/>
      <c r="PJ7" s="78"/>
      <c r="PK7" s="78"/>
      <c r="PL7" s="93" t="str">
        <f>$D$7</f>
        <v>　　　　称号又は名称　　　　　　</v>
      </c>
      <c r="PM7" s="93"/>
      <c r="PN7" s="116" t="str">
        <f>IF($F$7="","",$F$7)</f>
        <v/>
      </c>
      <c r="PO7" s="116"/>
      <c r="PP7" s="116"/>
      <c r="PQ7" s="78"/>
      <c r="PR7" s="78"/>
      <c r="PS7" s="78"/>
      <c r="PT7" s="93" t="str">
        <f>$D$7</f>
        <v>　　　　称号又は名称　　　　　　</v>
      </c>
      <c r="PU7" s="93"/>
      <c r="PV7" s="116" t="str">
        <f>IF($F$7="","",$F$7)</f>
        <v/>
      </c>
      <c r="PW7" s="116"/>
      <c r="PX7" s="116"/>
      <c r="PY7" s="78"/>
      <c r="PZ7" s="78"/>
      <c r="QA7" s="78"/>
      <c r="QB7" s="93" t="str">
        <f>$D$7</f>
        <v>　　　　称号又は名称　　　　　　</v>
      </c>
      <c r="QC7" s="93"/>
      <c r="QD7" s="116" t="str">
        <f>IF($F$7="","",$F$7)</f>
        <v/>
      </c>
      <c r="QE7" s="116"/>
      <c r="QF7" s="116"/>
      <c r="QG7" s="78"/>
      <c r="QH7" s="78"/>
      <c r="QI7" s="78"/>
      <c r="QJ7" s="93" t="str">
        <f>$D$7</f>
        <v>　　　　称号又は名称　　　　　　</v>
      </c>
      <c r="QK7" s="93"/>
      <c r="QL7" s="116" t="str">
        <f>IF($F$7="","",$F$7)</f>
        <v/>
      </c>
      <c r="QM7" s="116"/>
      <c r="QN7" s="116"/>
      <c r="QO7" s="78"/>
      <c r="QP7" s="78"/>
      <c r="QQ7" s="78"/>
      <c r="QR7" s="93" t="str">
        <f>$D$7</f>
        <v>　　　　称号又は名称　　　　　　</v>
      </c>
      <c r="QS7" s="93"/>
      <c r="QT7" s="116" t="str">
        <f>IF($F$7="","",$F$7)</f>
        <v/>
      </c>
      <c r="QU7" s="116"/>
      <c r="QV7" s="116"/>
      <c r="QW7" s="78"/>
      <c r="QX7" s="78"/>
      <c r="QY7" s="78"/>
      <c r="QZ7" s="93" t="str">
        <f>$D$7</f>
        <v>　　　　称号又は名称　　　　　　</v>
      </c>
      <c r="RA7" s="93"/>
      <c r="RB7" s="116" t="str">
        <f>IF($F$7="","",$F$7)</f>
        <v/>
      </c>
      <c r="RC7" s="116"/>
      <c r="RD7" s="116"/>
      <c r="RE7" s="78"/>
      <c r="RF7" s="78"/>
      <c r="RG7" s="78"/>
      <c r="RH7" s="93" t="str">
        <f>$D$7</f>
        <v>　　　　称号又は名称　　　　　　</v>
      </c>
      <c r="RI7" s="93"/>
      <c r="RJ7" s="116" t="str">
        <f>IF($F$7="","",$F$7)</f>
        <v/>
      </c>
      <c r="RK7" s="116"/>
      <c r="RL7" s="116"/>
      <c r="RM7" s="78"/>
      <c r="RN7" s="78"/>
      <c r="RO7" s="78"/>
      <c r="RP7" s="93" t="str">
        <f>$D$7</f>
        <v>　　　　称号又は名称　　　　　　</v>
      </c>
      <c r="RQ7" s="93"/>
      <c r="RR7" s="116" t="str">
        <f>IF($F$7="","",$F$7)</f>
        <v/>
      </c>
      <c r="RS7" s="116"/>
      <c r="RT7" s="116"/>
      <c r="RU7" s="78"/>
      <c r="RV7" s="78"/>
      <c r="RW7" s="78"/>
      <c r="RX7" s="93" t="str">
        <f>$D$7</f>
        <v>　　　　称号又は名称　　　　　　</v>
      </c>
      <c r="RY7" s="93"/>
      <c r="RZ7" s="116" t="str">
        <f>IF($F$7="","",$F$7)</f>
        <v/>
      </c>
      <c r="SA7" s="116"/>
      <c r="SB7" s="116"/>
      <c r="SC7" s="78"/>
      <c r="SD7" s="78"/>
      <c r="SE7" s="78"/>
      <c r="SF7" s="93" t="str">
        <f>$D$7</f>
        <v>　　　　称号又は名称　　　　　　</v>
      </c>
      <c r="SG7" s="93"/>
      <c r="SH7" s="116" t="str">
        <f>IF($F$7="","",$F$7)</f>
        <v/>
      </c>
      <c r="SI7" s="116"/>
      <c r="SJ7" s="116"/>
      <c r="SK7" s="78"/>
      <c r="SL7" s="78"/>
      <c r="SM7" s="78"/>
      <c r="SN7" s="93" t="str">
        <f>$D$7</f>
        <v>　　　　称号又は名称　　　　　　</v>
      </c>
      <c r="SO7" s="93"/>
      <c r="SP7" s="116" t="str">
        <f>IF($F$7="","",$F$7)</f>
        <v/>
      </c>
      <c r="SQ7" s="116"/>
      <c r="SR7" s="116"/>
      <c r="SS7" s="78"/>
      <c r="ST7" s="78"/>
      <c r="SU7" s="78"/>
      <c r="SV7" s="93" t="str">
        <f>$D$7</f>
        <v>　　　　称号又は名称　　　　　　</v>
      </c>
      <c r="SW7" s="93"/>
      <c r="SX7" s="116" t="str">
        <f>IF($F$7="","",$F$7)</f>
        <v/>
      </c>
      <c r="SY7" s="116"/>
      <c r="SZ7" s="116"/>
      <c r="TA7" s="78"/>
      <c r="TB7" s="78"/>
      <c r="TC7" s="78"/>
      <c r="TD7" s="93" t="str">
        <f>$D$7</f>
        <v>　　　　称号又は名称　　　　　　</v>
      </c>
      <c r="TE7" s="93"/>
      <c r="TF7" s="116" t="str">
        <f>IF($F$7="","",$F$7)</f>
        <v/>
      </c>
      <c r="TG7" s="116"/>
      <c r="TH7" s="116"/>
      <c r="TI7" s="78"/>
      <c r="TJ7" s="78"/>
      <c r="TK7" s="78"/>
      <c r="TL7" s="93" t="str">
        <f>$D$7</f>
        <v>　　　　称号又は名称　　　　　　</v>
      </c>
      <c r="TM7" s="93"/>
      <c r="TN7" s="116" t="str">
        <f>IF($F$7="","",$F$7)</f>
        <v/>
      </c>
      <c r="TO7" s="116"/>
      <c r="TP7" s="116"/>
    </row>
    <row r="8" spans="1:536" ht="18" customHeight="1">
      <c r="B8" s="76"/>
      <c r="D8" s="133" t="s">
        <v>48</v>
      </c>
      <c r="E8" s="133"/>
      <c r="F8" s="134"/>
      <c r="G8" s="134"/>
      <c r="H8" s="134"/>
      <c r="I8" s="78"/>
      <c r="J8" s="78"/>
      <c r="K8" s="78"/>
      <c r="L8" s="93" t="str">
        <f>$D$8</f>
        <v>　　　代表者氏名　</v>
      </c>
      <c r="M8" s="93"/>
      <c r="N8" s="116" t="str">
        <f>IF($F$8="","",$F$8)</f>
        <v/>
      </c>
      <c r="O8" s="116"/>
      <c r="P8" s="116"/>
      <c r="Q8" s="78"/>
      <c r="R8" s="78"/>
      <c r="S8" s="78"/>
      <c r="T8" s="93" t="str">
        <f>$D$8</f>
        <v>　　　代表者氏名　</v>
      </c>
      <c r="U8" s="93"/>
      <c r="V8" s="116" t="str">
        <f>IF($F$8="","",$F$8)</f>
        <v/>
      </c>
      <c r="W8" s="116"/>
      <c r="X8" s="116"/>
      <c r="Y8" s="78"/>
      <c r="Z8" s="78"/>
      <c r="AA8" s="78"/>
      <c r="AB8" s="93" t="str">
        <f>$D$8</f>
        <v>　　　代表者氏名　</v>
      </c>
      <c r="AC8" s="93"/>
      <c r="AD8" s="116" t="str">
        <f>IF($F$8="","",$F$8)</f>
        <v/>
      </c>
      <c r="AE8" s="116"/>
      <c r="AF8" s="116"/>
      <c r="AG8" s="78"/>
      <c r="AH8" s="78"/>
      <c r="AI8" s="78"/>
      <c r="AJ8" s="93" t="str">
        <f>$D$8</f>
        <v>　　　代表者氏名　</v>
      </c>
      <c r="AK8" s="93"/>
      <c r="AL8" s="116" t="str">
        <f>IF($F$8="","",$F$8)</f>
        <v/>
      </c>
      <c r="AM8" s="116"/>
      <c r="AN8" s="116"/>
      <c r="AO8" s="78"/>
      <c r="AP8" s="78"/>
      <c r="AQ8" s="78"/>
      <c r="AR8" s="93" t="str">
        <f>$D$8</f>
        <v>　　　代表者氏名　</v>
      </c>
      <c r="AS8" s="93"/>
      <c r="AT8" s="116" t="str">
        <f>IF($F$8="","",$F$8)</f>
        <v/>
      </c>
      <c r="AU8" s="116"/>
      <c r="AV8" s="116"/>
      <c r="AW8" s="78"/>
      <c r="AX8" s="78"/>
      <c r="AY8" s="78"/>
      <c r="AZ8" s="93" t="str">
        <f>$D$8</f>
        <v>　　　代表者氏名　</v>
      </c>
      <c r="BA8" s="93"/>
      <c r="BB8" s="116" t="str">
        <f>IF($F$8="","",$F$8)</f>
        <v/>
      </c>
      <c r="BC8" s="116"/>
      <c r="BD8" s="116"/>
      <c r="BE8" s="78"/>
      <c r="BF8" s="78"/>
      <c r="BG8" s="78"/>
      <c r="BH8" s="93" t="str">
        <f>$D$8</f>
        <v>　　　代表者氏名　</v>
      </c>
      <c r="BI8" s="93"/>
      <c r="BJ8" s="116" t="str">
        <f>IF($F$8="","",$F$8)</f>
        <v/>
      </c>
      <c r="BK8" s="116"/>
      <c r="BL8" s="116"/>
      <c r="BM8" s="78"/>
      <c r="BN8" s="78"/>
      <c r="BO8" s="78"/>
      <c r="BP8" s="93" t="str">
        <f>$D$8</f>
        <v>　　　代表者氏名　</v>
      </c>
      <c r="BQ8" s="93"/>
      <c r="BR8" s="116" t="str">
        <f>IF($F$8="","",$F$8)</f>
        <v/>
      </c>
      <c r="BS8" s="116"/>
      <c r="BT8" s="116"/>
      <c r="BU8" s="78"/>
      <c r="BV8" s="78"/>
      <c r="BW8" s="78"/>
      <c r="BX8" s="93" t="str">
        <f>$D$8</f>
        <v>　　　代表者氏名　</v>
      </c>
      <c r="BY8" s="93"/>
      <c r="BZ8" s="116" t="str">
        <f>IF($F$8="","",$F$8)</f>
        <v/>
      </c>
      <c r="CA8" s="116"/>
      <c r="CB8" s="116"/>
      <c r="CC8" s="78"/>
      <c r="CD8" s="78"/>
      <c r="CE8" s="78"/>
      <c r="CF8" s="93" t="str">
        <f>$D$8</f>
        <v>　　　代表者氏名　</v>
      </c>
      <c r="CG8" s="93"/>
      <c r="CH8" s="116" t="str">
        <f>IF($F$8="","",$F$8)</f>
        <v/>
      </c>
      <c r="CI8" s="116"/>
      <c r="CJ8" s="116"/>
      <c r="CK8" s="78"/>
      <c r="CL8" s="78"/>
      <c r="CM8" s="78"/>
      <c r="CN8" s="93" t="str">
        <f>$D$8</f>
        <v>　　　代表者氏名　</v>
      </c>
      <c r="CO8" s="93"/>
      <c r="CP8" s="116" t="str">
        <f>IF($F$8="","",$F$8)</f>
        <v/>
      </c>
      <c r="CQ8" s="116"/>
      <c r="CR8" s="116"/>
      <c r="CS8" s="78"/>
      <c r="CT8" s="78"/>
      <c r="CU8" s="78"/>
      <c r="CV8" s="93" t="str">
        <f>$D$8</f>
        <v>　　　代表者氏名　</v>
      </c>
      <c r="CW8" s="93"/>
      <c r="CX8" s="116" t="str">
        <f>IF($F$8="","",$F$8)</f>
        <v/>
      </c>
      <c r="CY8" s="116"/>
      <c r="CZ8" s="116"/>
      <c r="DA8" s="78"/>
      <c r="DB8" s="78"/>
      <c r="DC8" s="78"/>
      <c r="DD8" s="93" t="str">
        <f>$D$8</f>
        <v>　　　代表者氏名　</v>
      </c>
      <c r="DE8" s="93"/>
      <c r="DF8" s="116" t="str">
        <f>IF($F$8="","",$F$8)</f>
        <v/>
      </c>
      <c r="DG8" s="116"/>
      <c r="DH8" s="116"/>
      <c r="DI8" s="78"/>
      <c r="DJ8" s="78"/>
      <c r="DK8" s="78"/>
      <c r="DL8" s="93" t="str">
        <f>$D$8</f>
        <v>　　　代表者氏名　</v>
      </c>
      <c r="DM8" s="93"/>
      <c r="DN8" s="116" t="str">
        <f>IF($F$8="","",$F$8)</f>
        <v/>
      </c>
      <c r="DO8" s="116"/>
      <c r="DP8" s="116"/>
      <c r="DQ8" s="78"/>
      <c r="DR8" s="78"/>
      <c r="DS8" s="78"/>
      <c r="DT8" s="93" t="str">
        <f>$D$8</f>
        <v>　　　代表者氏名　</v>
      </c>
      <c r="DU8" s="93"/>
      <c r="DV8" s="116" t="str">
        <f>IF($F$8="","",$F$8)</f>
        <v/>
      </c>
      <c r="DW8" s="116"/>
      <c r="DX8" s="116"/>
      <c r="DY8" s="78"/>
      <c r="DZ8" s="78"/>
      <c r="EA8" s="78"/>
      <c r="EB8" s="93" t="str">
        <f>$D$8</f>
        <v>　　　代表者氏名　</v>
      </c>
      <c r="EC8" s="93"/>
      <c r="ED8" s="116" t="str">
        <f>IF($F$8="","",$F$8)</f>
        <v/>
      </c>
      <c r="EE8" s="116"/>
      <c r="EF8" s="116"/>
      <c r="EG8" s="78"/>
      <c r="EH8" s="78"/>
      <c r="EI8" s="78"/>
      <c r="EJ8" s="93" t="str">
        <f>$D$8</f>
        <v>　　　代表者氏名　</v>
      </c>
      <c r="EK8" s="93"/>
      <c r="EL8" s="116" t="str">
        <f>IF($F$8="","",$F$8)</f>
        <v/>
      </c>
      <c r="EM8" s="116"/>
      <c r="EN8" s="116"/>
      <c r="EO8" s="78"/>
      <c r="EP8" s="78"/>
      <c r="EQ8" s="78"/>
      <c r="ER8" s="93" t="str">
        <f>$D$8</f>
        <v>　　　代表者氏名　</v>
      </c>
      <c r="ES8" s="93"/>
      <c r="ET8" s="116" t="str">
        <f>IF($F$8="","",$F$8)</f>
        <v/>
      </c>
      <c r="EU8" s="116"/>
      <c r="EV8" s="116"/>
      <c r="EW8" s="78"/>
      <c r="EX8" s="78"/>
      <c r="EY8" s="78"/>
      <c r="EZ8" s="93" t="str">
        <f>$D$8</f>
        <v>　　　代表者氏名　</v>
      </c>
      <c r="FA8" s="93"/>
      <c r="FB8" s="116" t="str">
        <f>IF($F$8="","",$F$8)</f>
        <v/>
      </c>
      <c r="FC8" s="116"/>
      <c r="FD8" s="116"/>
      <c r="FE8" s="78"/>
      <c r="FF8" s="78"/>
      <c r="FG8" s="78"/>
      <c r="FH8" s="93" t="str">
        <f>$D$8</f>
        <v>　　　代表者氏名　</v>
      </c>
      <c r="FI8" s="93"/>
      <c r="FJ8" s="116" t="str">
        <f>IF($F$8="","",$F$8)</f>
        <v/>
      </c>
      <c r="FK8" s="116"/>
      <c r="FL8" s="116"/>
      <c r="FM8" s="78"/>
      <c r="FN8" s="78"/>
      <c r="FO8" s="78"/>
      <c r="FP8" s="93" t="str">
        <f>$D$8</f>
        <v>　　　代表者氏名　</v>
      </c>
      <c r="FQ8" s="93"/>
      <c r="FR8" s="116" t="str">
        <f>IF($F$8="","",$F$8)</f>
        <v/>
      </c>
      <c r="FS8" s="116"/>
      <c r="FT8" s="116"/>
      <c r="FU8" s="78"/>
      <c r="FV8" s="78"/>
      <c r="FW8" s="78"/>
      <c r="FX8" s="93" t="str">
        <f>$D$8</f>
        <v>　　　代表者氏名　</v>
      </c>
      <c r="FY8" s="93"/>
      <c r="FZ8" s="116" t="str">
        <f>IF($F$8="","",$F$8)</f>
        <v/>
      </c>
      <c r="GA8" s="116"/>
      <c r="GB8" s="116"/>
      <c r="GC8" s="78"/>
      <c r="GD8" s="78"/>
      <c r="GE8" s="78"/>
      <c r="GF8" s="93" t="str">
        <f>$D$8</f>
        <v>　　　代表者氏名　</v>
      </c>
      <c r="GG8" s="93"/>
      <c r="GH8" s="116" t="str">
        <f>IF($F$8="","",$F$8)</f>
        <v/>
      </c>
      <c r="GI8" s="116"/>
      <c r="GJ8" s="116"/>
      <c r="GK8" s="78"/>
      <c r="GL8" s="78"/>
      <c r="GM8" s="78"/>
      <c r="GN8" s="93" t="str">
        <f>$D$8</f>
        <v>　　　代表者氏名　</v>
      </c>
      <c r="GO8" s="93"/>
      <c r="GP8" s="116" t="str">
        <f>IF($F$8="","",$F$8)</f>
        <v/>
      </c>
      <c r="GQ8" s="116"/>
      <c r="GR8" s="116"/>
      <c r="GS8" s="78"/>
      <c r="GT8" s="78"/>
      <c r="GU8" s="78"/>
      <c r="GV8" s="93" t="str">
        <f>$D$8</f>
        <v>　　　代表者氏名　</v>
      </c>
      <c r="GW8" s="93"/>
      <c r="GX8" s="116" t="str">
        <f>IF($F$8="","",$F$8)</f>
        <v/>
      </c>
      <c r="GY8" s="116"/>
      <c r="GZ8" s="116"/>
      <c r="HA8" s="78"/>
      <c r="HB8" s="78"/>
      <c r="HC8" s="78"/>
      <c r="HD8" s="93" t="str">
        <f>$D$8</f>
        <v>　　　代表者氏名　</v>
      </c>
      <c r="HE8" s="93"/>
      <c r="HF8" s="116" t="str">
        <f>IF($F$8="","",$F$8)</f>
        <v/>
      </c>
      <c r="HG8" s="116"/>
      <c r="HH8" s="116"/>
      <c r="HI8" s="78"/>
      <c r="HJ8" s="78"/>
      <c r="HK8" s="78"/>
      <c r="HL8" s="93" t="str">
        <f>$D$8</f>
        <v>　　　代表者氏名　</v>
      </c>
      <c r="HM8" s="93"/>
      <c r="HN8" s="116" t="str">
        <f>IF($F$8="","",$F$8)</f>
        <v/>
      </c>
      <c r="HO8" s="116"/>
      <c r="HP8" s="116"/>
      <c r="HQ8" s="78"/>
      <c r="HR8" s="78"/>
      <c r="HS8" s="78"/>
      <c r="HT8" s="93" t="str">
        <f>$D$8</f>
        <v>　　　代表者氏名　</v>
      </c>
      <c r="HU8" s="93"/>
      <c r="HV8" s="116" t="str">
        <f>IF($F$8="","",$F$8)</f>
        <v/>
      </c>
      <c r="HW8" s="116"/>
      <c r="HX8" s="116"/>
      <c r="HY8" s="78"/>
      <c r="HZ8" s="78"/>
      <c r="IA8" s="78"/>
      <c r="IB8" s="93" t="str">
        <f>$D$8</f>
        <v>　　　代表者氏名　</v>
      </c>
      <c r="IC8" s="93"/>
      <c r="ID8" s="116" t="str">
        <f>IF($F$8="","",$F$8)</f>
        <v/>
      </c>
      <c r="IE8" s="116"/>
      <c r="IF8" s="116"/>
      <c r="IG8" s="78"/>
      <c r="IH8" s="78"/>
      <c r="II8" s="78"/>
      <c r="IJ8" s="93" t="str">
        <f>$D$8</f>
        <v>　　　代表者氏名　</v>
      </c>
      <c r="IK8" s="93"/>
      <c r="IL8" s="116" t="str">
        <f>IF($F$8="","",$F$8)</f>
        <v/>
      </c>
      <c r="IM8" s="116"/>
      <c r="IN8" s="116"/>
      <c r="IO8" s="78"/>
      <c r="IP8" s="78"/>
      <c r="IQ8" s="78"/>
      <c r="IR8" s="93" t="str">
        <f>$D$8</f>
        <v>　　　代表者氏名　</v>
      </c>
      <c r="IS8" s="93"/>
      <c r="IT8" s="116" t="str">
        <f>IF($F$8="","",$F$8)</f>
        <v/>
      </c>
      <c r="IU8" s="116"/>
      <c r="IV8" s="116"/>
      <c r="IW8" s="78"/>
      <c r="IX8" s="78"/>
      <c r="IY8" s="78"/>
      <c r="IZ8" s="93" t="str">
        <f>$D$8</f>
        <v>　　　代表者氏名　</v>
      </c>
      <c r="JA8" s="93"/>
      <c r="JB8" s="116" t="str">
        <f>IF($F$8="","",$F$8)</f>
        <v/>
      </c>
      <c r="JC8" s="116"/>
      <c r="JD8" s="116"/>
      <c r="JE8" s="78"/>
      <c r="JF8" s="78"/>
      <c r="JG8" s="78"/>
      <c r="JH8" s="93" t="str">
        <f>$D$8</f>
        <v>　　　代表者氏名　</v>
      </c>
      <c r="JI8" s="93"/>
      <c r="JJ8" s="116" t="str">
        <f>IF($F$8="","",$F$8)</f>
        <v/>
      </c>
      <c r="JK8" s="116"/>
      <c r="JL8" s="116"/>
      <c r="JM8" s="78"/>
      <c r="JN8" s="78"/>
      <c r="JO8" s="78"/>
      <c r="JP8" s="93" t="str">
        <f>$D$8</f>
        <v>　　　代表者氏名　</v>
      </c>
      <c r="JQ8" s="93"/>
      <c r="JR8" s="116" t="str">
        <f>IF($F$8="","",$F$8)</f>
        <v/>
      </c>
      <c r="JS8" s="116"/>
      <c r="JT8" s="116"/>
      <c r="JU8" s="78"/>
      <c r="JV8" s="78"/>
      <c r="JW8" s="78"/>
      <c r="JX8" s="93" t="str">
        <f>$D$8</f>
        <v>　　　代表者氏名　</v>
      </c>
      <c r="JY8" s="93"/>
      <c r="JZ8" s="116" t="str">
        <f>IF($F$8="","",$F$8)</f>
        <v/>
      </c>
      <c r="KA8" s="116"/>
      <c r="KB8" s="116"/>
      <c r="KC8" s="78"/>
      <c r="KD8" s="78"/>
      <c r="KE8" s="78"/>
      <c r="KF8" s="93" t="str">
        <f>$D$8</f>
        <v>　　　代表者氏名　</v>
      </c>
      <c r="KG8" s="93"/>
      <c r="KH8" s="116" t="str">
        <f>IF($F$8="","",$F$8)</f>
        <v/>
      </c>
      <c r="KI8" s="116"/>
      <c r="KJ8" s="116"/>
      <c r="KK8" s="78"/>
      <c r="KL8" s="78"/>
      <c r="KM8" s="78"/>
      <c r="KN8" s="93" t="str">
        <f>$D$8</f>
        <v>　　　代表者氏名　</v>
      </c>
      <c r="KO8" s="93"/>
      <c r="KP8" s="116" t="str">
        <f>IF($F$8="","",$F$8)</f>
        <v/>
      </c>
      <c r="KQ8" s="116"/>
      <c r="KR8" s="116"/>
      <c r="KS8" s="78"/>
      <c r="KT8" s="78"/>
      <c r="KU8" s="78"/>
      <c r="KV8" s="93" t="str">
        <f>$D$8</f>
        <v>　　　代表者氏名　</v>
      </c>
      <c r="KW8" s="93"/>
      <c r="KX8" s="116" t="str">
        <f>IF($F$8="","",$F$8)</f>
        <v/>
      </c>
      <c r="KY8" s="116"/>
      <c r="KZ8" s="116"/>
      <c r="LA8" s="78"/>
      <c r="LB8" s="78"/>
      <c r="LC8" s="78"/>
      <c r="LD8" s="93" t="str">
        <f>$D$8</f>
        <v>　　　代表者氏名　</v>
      </c>
      <c r="LE8" s="93"/>
      <c r="LF8" s="116" t="str">
        <f>IF($F$8="","",$F$8)</f>
        <v/>
      </c>
      <c r="LG8" s="116"/>
      <c r="LH8" s="116"/>
      <c r="LI8" s="78"/>
      <c r="LJ8" s="78"/>
      <c r="LK8" s="78"/>
      <c r="LL8" s="93" t="str">
        <f>$D$8</f>
        <v>　　　代表者氏名　</v>
      </c>
      <c r="LM8" s="93"/>
      <c r="LN8" s="116" t="str">
        <f>IF($F$8="","",$F$8)</f>
        <v/>
      </c>
      <c r="LO8" s="116"/>
      <c r="LP8" s="116"/>
      <c r="LQ8" s="78"/>
      <c r="LR8" s="78"/>
      <c r="LS8" s="78"/>
      <c r="LT8" s="93" t="str">
        <f>$D$8</f>
        <v>　　　代表者氏名　</v>
      </c>
      <c r="LU8" s="93"/>
      <c r="LV8" s="116" t="str">
        <f>IF($F$8="","",$F$8)</f>
        <v/>
      </c>
      <c r="LW8" s="116"/>
      <c r="LX8" s="116"/>
      <c r="LY8" s="78"/>
      <c r="LZ8" s="78"/>
      <c r="MA8" s="78"/>
      <c r="MB8" s="93" t="str">
        <f>$D$8</f>
        <v>　　　代表者氏名　</v>
      </c>
      <c r="MC8" s="93"/>
      <c r="MD8" s="116" t="str">
        <f>IF($F$8="","",$F$8)</f>
        <v/>
      </c>
      <c r="ME8" s="116"/>
      <c r="MF8" s="116"/>
      <c r="MG8" s="78"/>
      <c r="MH8" s="78"/>
      <c r="MI8" s="78"/>
      <c r="MJ8" s="93" t="str">
        <f>$D$8</f>
        <v>　　　代表者氏名　</v>
      </c>
      <c r="MK8" s="93"/>
      <c r="ML8" s="116" t="str">
        <f>IF($F$8="","",$F$8)</f>
        <v/>
      </c>
      <c r="MM8" s="116"/>
      <c r="MN8" s="116"/>
      <c r="MO8" s="78"/>
      <c r="MP8" s="78"/>
      <c r="MQ8" s="78"/>
      <c r="MR8" s="93" t="str">
        <f>$D$8</f>
        <v>　　　代表者氏名　</v>
      </c>
      <c r="MS8" s="93"/>
      <c r="MT8" s="116" t="str">
        <f>IF($F$8="","",$F$8)</f>
        <v/>
      </c>
      <c r="MU8" s="116"/>
      <c r="MV8" s="116"/>
      <c r="MW8" s="78"/>
      <c r="MX8" s="78"/>
      <c r="MY8" s="78"/>
      <c r="MZ8" s="93" t="str">
        <f>$D$8</f>
        <v>　　　代表者氏名　</v>
      </c>
      <c r="NA8" s="93"/>
      <c r="NB8" s="116" t="str">
        <f>IF($F$8="","",$F$8)</f>
        <v/>
      </c>
      <c r="NC8" s="116"/>
      <c r="ND8" s="116"/>
      <c r="NE8" s="78"/>
      <c r="NF8" s="78"/>
      <c r="NG8" s="78"/>
      <c r="NH8" s="93" t="str">
        <f>$D$8</f>
        <v>　　　代表者氏名　</v>
      </c>
      <c r="NI8" s="93"/>
      <c r="NJ8" s="116" t="str">
        <f>IF($F$8="","",$F$8)</f>
        <v/>
      </c>
      <c r="NK8" s="116"/>
      <c r="NL8" s="116"/>
      <c r="NM8" s="78"/>
      <c r="NN8" s="78"/>
      <c r="NO8" s="78"/>
      <c r="NP8" s="93" t="str">
        <f>$D$8</f>
        <v>　　　代表者氏名　</v>
      </c>
      <c r="NQ8" s="93"/>
      <c r="NR8" s="116" t="str">
        <f>IF($F$8="","",$F$8)</f>
        <v/>
      </c>
      <c r="NS8" s="116"/>
      <c r="NT8" s="116"/>
      <c r="NU8" s="78"/>
      <c r="NV8" s="78"/>
      <c r="NW8" s="78"/>
      <c r="NX8" s="93" t="str">
        <f>$D$8</f>
        <v>　　　代表者氏名　</v>
      </c>
      <c r="NY8" s="93"/>
      <c r="NZ8" s="116" t="str">
        <f>IF($F$8="","",$F$8)</f>
        <v/>
      </c>
      <c r="OA8" s="116"/>
      <c r="OB8" s="116"/>
      <c r="OC8" s="78"/>
      <c r="OD8" s="78"/>
      <c r="OE8" s="78"/>
      <c r="OF8" s="93" t="str">
        <f>$D$8</f>
        <v>　　　代表者氏名　</v>
      </c>
      <c r="OG8" s="93"/>
      <c r="OH8" s="116" t="str">
        <f>IF($F$8="","",$F$8)</f>
        <v/>
      </c>
      <c r="OI8" s="116"/>
      <c r="OJ8" s="116"/>
      <c r="OK8" s="78"/>
      <c r="OL8" s="78"/>
      <c r="OM8" s="78"/>
      <c r="ON8" s="93" t="str">
        <f>$D$8</f>
        <v>　　　代表者氏名　</v>
      </c>
      <c r="OO8" s="93"/>
      <c r="OP8" s="116" t="str">
        <f>IF($F$8="","",$F$8)</f>
        <v/>
      </c>
      <c r="OQ8" s="116"/>
      <c r="OR8" s="116"/>
      <c r="OS8" s="78"/>
      <c r="OT8" s="78"/>
      <c r="OU8" s="78"/>
      <c r="OV8" s="93" t="str">
        <f>$D$8</f>
        <v>　　　代表者氏名　</v>
      </c>
      <c r="OW8" s="93"/>
      <c r="OX8" s="116" t="str">
        <f>IF($F$8="","",$F$8)</f>
        <v/>
      </c>
      <c r="OY8" s="116"/>
      <c r="OZ8" s="116"/>
      <c r="PA8" s="78"/>
      <c r="PB8" s="78"/>
      <c r="PC8" s="78"/>
      <c r="PD8" s="93" t="str">
        <f>$D$8</f>
        <v>　　　代表者氏名　</v>
      </c>
      <c r="PE8" s="93"/>
      <c r="PF8" s="116" t="str">
        <f>IF($F$8="","",$F$8)</f>
        <v/>
      </c>
      <c r="PG8" s="116"/>
      <c r="PH8" s="116"/>
      <c r="PI8" s="78"/>
      <c r="PJ8" s="78"/>
      <c r="PK8" s="78"/>
      <c r="PL8" s="93" t="str">
        <f>$D$8</f>
        <v>　　　代表者氏名　</v>
      </c>
      <c r="PM8" s="93"/>
      <c r="PN8" s="116" t="str">
        <f>IF($F$8="","",$F$8)</f>
        <v/>
      </c>
      <c r="PO8" s="116"/>
      <c r="PP8" s="116"/>
      <c r="PQ8" s="78"/>
      <c r="PR8" s="78"/>
      <c r="PS8" s="78"/>
      <c r="PT8" s="93" t="str">
        <f>$D$8</f>
        <v>　　　代表者氏名　</v>
      </c>
      <c r="PU8" s="93"/>
      <c r="PV8" s="116" t="str">
        <f>IF($F$8="","",$F$8)</f>
        <v/>
      </c>
      <c r="PW8" s="116"/>
      <c r="PX8" s="116"/>
      <c r="PY8" s="78"/>
      <c r="PZ8" s="78"/>
      <c r="QA8" s="78"/>
      <c r="QB8" s="93" t="str">
        <f>$D$8</f>
        <v>　　　代表者氏名　</v>
      </c>
      <c r="QC8" s="93"/>
      <c r="QD8" s="116" t="str">
        <f>IF($F$8="","",$F$8)</f>
        <v/>
      </c>
      <c r="QE8" s="116"/>
      <c r="QF8" s="116"/>
      <c r="QG8" s="78"/>
      <c r="QH8" s="78"/>
      <c r="QI8" s="78"/>
      <c r="QJ8" s="93" t="str">
        <f>$D$8</f>
        <v>　　　代表者氏名　</v>
      </c>
      <c r="QK8" s="93"/>
      <c r="QL8" s="116" t="str">
        <f>IF($F$8="","",$F$8)</f>
        <v/>
      </c>
      <c r="QM8" s="116"/>
      <c r="QN8" s="116"/>
      <c r="QO8" s="78"/>
      <c r="QP8" s="78"/>
      <c r="QQ8" s="78"/>
      <c r="QR8" s="93" t="str">
        <f>$D$8</f>
        <v>　　　代表者氏名　</v>
      </c>
      <c r="QS8" s="93"/>
      <c r="QT8" s="116" t="str">
        <f>IF($F$8="","",$F$8)</f>
        <v/>
      </c>
      <c r="QU8" s="116"/>
      <c r="QV8" s="116"/>
      <c r="QW8" s="78"/>
      <c r="QX8" s="78"/>
      <c r="QY8" s="78"/>
      <c r="QZ8" s="93" t="str">
        <f>$D$8</f>
        <v>　　　代表者氏名　</v>
      </c>
      <c r="RA8" s="93"/>
      <c r="RB8" s="116" t="str">
        <f>IF($F$8="","",$F$8)</f>
        <v/>
      </c>
      <c r="RC8" s="116"/>
      <c r="RD8" s="116"/>
      <c r="RE8" s="78"/>
      <c r="RF8" s="78"/>
      <c r="RG8" s="78"/>
      <c r="RH8" s="93" t="str">
        <f>$D$8</f>
        <v>　　　代表者氏名　</v>
      </c>
      <c r="RI8" s="93"/>
      <c r="RJ8" s="116" t="str">
        <f>IF($F$8="","",$F$8)</f>
        <v/>
      </c>
      <c r="RK8" s="116"/>
      <c r="RL8" s="116"/>
      <c r="RM8" s="78"/>
      <c r="RN8" s="78"/>
      <c r="RO8" s="78"/>
      <c r="RP8" s="93" t="str">
        <f>$D$8</f>
        <v>　　　代表者氏名　</v>
      </c>
      <c r="RQ8" s="93"/>
      <c r="RR8" s="116" t="str">
        <f>IF($F$8="","",$F$8)</f>
        <v/>
      </c>
      <c r="RS8" s="116"/>
      <c r="RT8" s="116"/>
      <c r="RU8" s="78"/>
      <c r="RV8" s="78"/>
      <c r="RW8" s="78"/>
      <c r="RX8" s="93" t="str">
        <f>$D$8</f>
        <v>　　　代表者氏名　</v>
      </c>
      <c r="RY8" s="93"/>
      <c r="RZ8" s="116" t="str">
        <f>IF($F$8="","",$F$8)</f>
        <v/>
      </c>
      <c r="SA8" s="116"/>
      <c r="SB8" s="116"/>
      <c r="SC8" s="78"/>
      <c r="SD8" s="78"/>
      <c r="SE8" s="78"/>
      <c r="SF8" s="93" t="str">
        <f>$D$8</f>
        <v>　　　代表者氏名　</v>
      </c>
      <c r="SG8" s="93"/>
      <c r="SH8" s="116" t="str">
        <f>IF($F$8="","",$F$8)</f>
        <v/>
      </c>
      <c r="SI8" s="116"/>
      <c r="SJ8" s="116"/>
      <c r="SK8" s="78"/>
      <c r="SL8" s="78"/>
      <c r="SM8" s="78"/>
      <c r="SN8" s="93" t="str">
        <f>$D$8</f>
        <v>　　　代表者氏名　</v>
      </c>
      <c r="SO8" s="93"/>
      <c r="SP8" s="116" t="str">
        <f>IF($F$8="","",$F$8)</f>
        <v/>
      </c>
      <c r="SQ8" s="116"/>
      <c r="SR8" s="116"/>
      <c r="SS8" s="78"/>
      <c r="ST8" s="78"/>
      <c r="SU8" s="78"/>
      <c r="SV8" s="93" t="str">
        <f>$D$8</f>
        <v>　　　代表者氏名　</v>
      </c>
      <c r="SW8" s="93"/>
      <c r="SX8" s="116" t="str">
        <f>IF($F$8="","",$F$8)</f>
        <v/>
      </c>
      <c r="SY8" s="116"/>
      <c r="SZ8" s="116"/>
      <c r="TA8" s="78"/>
      <c r="TB8" s="78"/>
      <c r="TC8" s="78"/>
      <c r="TD8" s="93" t="str">
        <f>$D$8</f>
        <v>　　　代表者氏名　</v>
      </c>
      <c r="TE8" s="93"/>
      <c r="TF8" s="116" t="str">
        <f>IF($F$8="","",$F$8)</f>
        <v/>
      </c>
      <c r="TG8" s="116"/>
      <c r="TH8" s="116"/>
      <c r="TI8" s="78"/>
      <c r="TJ8" s="78"/>
      <c r="TK8" s="78"/>
      <c r="TL8" s="93" t="str">
        <f>$D$8</f>
        <v>　　　代表者氏名　</v>
      </c>
      <c r="TM8" s="93"/>
      <c r="TN8" s="116" t="str">
        <f>IF($F$8="","",$F$8)</f>
        <v/>
      </c>
      <c r="TO8" s="116"/>
      <c r="TP8" s="116"/>
    </row>
    <row r="9" spans="1:536">
      <c r="A9" s="2"/>
      <c r="I9" s="2"/>
      <c r="Q9" s="2"/>
      <c r="Y9" s="2"/>
      <c r="AG9" s="2"/>
      <c r="AO9" s="2"/>
      <c r="AW9" s="2"/>
      <c r="BE9" s="2"/>
      <c r="BM9" s="2"/>
      <c r="BU9" s="2"/>
      <c r="CC9" s="2"/>
      <c r="CK9" s="2"/>
      <c r="CS9" s="2"/>
      <c r="DA9" s="2"/>
      <c r="DI9" s="2"/>
      <c r="DQ9" s="2"/>
      <c r="DY9" s="2"/>
      <c r="EG9" s="2"/>
      <c r="EO9" s="2"/>
      <c r="EW9" s="2"/>
      <c r="FE9" s="2"/>
      <c r="FM9" s="2"/>
      <c r="FU9" s="2"/>
      <c r="GC9" s="2"/>
      <c r="GK9" s="2"/>
      <c r="GS9" s="2"/>
      <c r="HA9" s="2"/>
      <c r="HI9" s="2"/>
      <c r="HQ9" s="2"/>
      <c r="HY9" s="2"/>
      <c r="IG9" s="2"/>
      <c r="IO9" s="2"/>
      <c r="IW9" s="2"/>
      <c r="JE9" s="2"/>
      <c r="JM9" s="2"/>
      <c r="JU9" s="2"/>
      <c r="KC9" s="2"/>
      <c r="KK9" s="2"/>
      <c r="KS9" s="2"/>
      <c r="LA9" s="2"/>
      <c r="LI9" s="2"/>
      <c r="LQ9" s="2"/>
      <c r="LY9" s="2"/>
      <c r="MG9" s="2"/>
      <c r="MO9" s="2"/>
      <c r="MW9" s="2"/>
      <c r="NE9" s="2"/>
      <c r="NM9" s="2"/>
      <c r="NU9" s="2"/>
      <c r="OC9" s="2"/>
      <c r="OK9" s="2"/>
      <c r="OS9" s="2"/>
      <c r="PA9" s="2"/>
      <c r="PI9" s="2"/>
      <c r="PQ9" s="2"/>
      <c r="PY9" s="2"/>
      <c r="QG9" s="2"/>
      <c r="QO9" s="2"/>
      <c r="QW9" s="2"/>
      <c r="RE9" s="2"/>
      <c r="RM9" s="2"/>
      <c r="RU9" s="2"/>
      <c r="SC9" s="2"/>
      <c r="SK9" s="2"/>
      <c r="SS9" s="2"/>
      <c r="TA9" s="2"/>
      <c r="TI9" s="2"/>
    </row>
    <row r="10" spans="1:536">
      <c r="A10" s="2"/>
      <c r="I10" s="2"/>
      <c r="Q10" s="2"/>
      <c r="Y10" s="2"/>
      <c r="AG10" s="2"/>
      <c r="AO10" s="2"/>
      <c r="AW10" s="2"/>
      <c r="BE10" s="2"/>
      <c r="BM10" s="2"/>
      <c r="BU10" s="2"/>
      <c r="CC10" s="2"/>
      <c r="CK10" s="2"/>
      <c r="CS10" s="2"/>
      <c r="DA10" s="2"/>
      <c r="DI10" s="2"/>
      <c r="DQ10" s="2"/>
      <c r="DY10" s="2"/>
      <c r="EG10" s="2"/>
      <c r="EO10" s="2"/>
      <c r="EW10" s="2"/>
      <c r="FE10" s="2"/>
      <c r="FM10" s="2"/>
      <c r="FU10" s="2"/>
      <c r="GC10" s="2"/>
      <c r="GK10" s="2"/>
      <c r="GS10" s="2"/>
      <c r="HA10" s="2"/>
      <c r="HI10" s="2"/>
      <c r="HQ10" s="2"/>
      <c r="HY10" s="2"/>
      <c r="IG10" s="2"/>
      <c r="IO10" s="2"/>
      <c r="IW10" s="2"/>
      <c r="JE10" s="2"/>
      <c r="JM10" s="2"/>
      <c r="JU10" s="2"/>
      <c r="KC10" s="2"/>
      <c r="KK10" s="2"/>
      <c r="KS10" s="2"/>
      <c r="LA10" s="2"/>
      <c r="LI10" s="2"/>
      <c r="LQ10" s="2"/>
      <c r="LY10" s="2"/>
      <c r="MG10" s="2"/>
      <c r="MO10" s="2"/>
      <c r="MW10" s="2"/>
      <c r="NE10" s="2"/>
      <c r="NM10" s="2"/>
      <c r="NU10" s="2"/>
      <c r="OC10" s="2"/>
      <c r="OK10" s="2"/>
      <c r="OS10" s="2"/>
      <c r="PA10" s="2"/>
      <c r="PI10" s="2"/>
      <c r="PQ10" s="2"/>
      <c r="PY10" s="2"/>
      <c r="QG10" s="2"/>
      <c r="QO10" s="2"/>
      <c r="QW10" s="2"/>
      <c r="RE10" s="2"/>
      <c r="RM10" s="2"/>
      <c r="RU10" s="2"/>
      <c r="SC10" s="2"/>
      <c r="SK10" s="2"/>
      <c r="SS10" s="2"/>
      <c r="TA10" s="2"/>
      <c r="TI10" s="2"/>
    </row>
    <row r="11" spans="1:536" ht="18" customHeight="1">
      <c r="A11" s="93" t="s">
        <v>31</v>
      </c>
      <c r="B11" s="119"/>
      <c r="C11" s="119"/>
      <c r="D11" s="119"/>
      <c r="E11" s="119"/>
      <c r="F11" s="119"/>
      <c r="G11" s="119"/>
      <c r="H11" s="119"/>
      <c r="I11" s="93" t="str">
        <f>$A$11</f>
        <v>休日取得実績書</v>
      </c>
      <c r="J11" s="93"/>
      <c r="K11" s="93"/>
      <c r="L11" s="93"/>
      <c r="M11" s="93"/>
      <c r="N11" s="93"/>
      <c r="O11" s="93"/>
      <c r="P11" s="93"/>
      <c r="Q11" s="93" t="str">
        <f>$A$11</f>
        <v>休日取得実績書</v>
      </c>
      <c r="R11" s="93"/>
      <c r="S11" s="93"/>
      <c r="T11" s="93"/>
      <c r="U11" s="93"/>
      <c r="V11" s="93"/>
      <c r="W11" s="93"/>
      <c r="X11" s="93"/>
      <c r="Y11" s="93" t="str">
        <f>$A$11</f>
        <v>休日取得実績書</v>
      </c>
      <c r="Z11" s="93"/>
      <c r="AA11" s="93"/>
      <c r="AB11" s="93"/>
      <c r="AC11" s="93"/>
      <c r="AD11" s="93"/>
      <c r="AE11" s="93"/>
      <c r="AF11" s="93"/>
      <c r="AG11" s="93" t="str">
        <f>$A$11</f>
        <v>休日取得実績書</v>
      </c>
      <c r="AH11" s="93"/>
      <c r="AI11" s="93"/>
      <c r="AJ11" s="93"/>
      <c r="AK11" s="93"/>
      <c r="AL11" s="93"/>
      <c r="AM11" s="93"/>
      <c r="AN11" s="93"/>
      <c r="AO11" s="93" t="str">
        <f>$A$11</f>
        <v>休日取得実績書</v>
      </c>
      <c r="AP11" s="93"/>
      <c r="AQ11" s="93"/>
      <c r="AR11" s="93"/>
      <c r="AS11" s="93"/>
      <c r="AT11" s="93"/>
      <c r="AU11" s="93"/>
      <c r="AV11" s="93"/>
      <c r="AW11" s="93" t="str">
        <f>$A$11</f>
        <v>休日取得実績書</v>
      </c>
      <c r="AX11" s="93"/>
      <c r="AY11" s="93"/>
      <c r="AZ11" s="93"/>
      <c r="BA11" s="93"/>
      <c r="BB11" s="93"/>
      <c r="BC11" s="93"/>
      <c r="BD11" s="93"/>
      <c r="BE11" s="93" t="str">
        <f>$A$11</f>
        <v>休日取得実績書</v>
      </c>
      <c r="BF11" s="93"/>
      <c r="BG11" s="93"/>
      <c r="BH11" s="93"/>
      <c r="BI11" s="93"/>
      <c r="BJ11" s="93"/>
      <c r="BK11" s="93"/>
      <c r="BL11" s="93"/>
      <c r="BM11" s="93" t="str">
        <f>$A$11</f>
        <v>休日取得実績書</v>
      </c>
      <c r="BN11" s="93"/>
      <c r="BO11" s="93"/>
      <c r="BP11" s="93"/>
      <c r="BQ11" s="93"/>
      <c r="BR11" s="93"/>
      <c r="BS11" s="93"/>
      <c r="BT11" s="93"/>
      <c r="BU11" s="93" t="str">
        <f>$A$11</f>
        <v>休日取得実績書</v>
      </c>
      <c r="BV11" s="93"/>
      <c r="BW11" s="93"/>
      <c r="BX11" s="93"/>
      <c r="BY11" s="93"/>
      <c r="BZ11" s="93"/>
      <c r="CA11" s="93"/>
      <c r="CB11" s="93"/>
      <c r="CC11" s="93" t="str">
        <f>$A$11</f>
        <v>休日取得実績書</v>
      </c>
      <c r="CD11" s="93"/>
      <c r="CE11" s="93"/>
      <c r="CF11" s="93"/>
      <c r="CG11" s="93"/>
      <c r="CH11" s="93"/>
      <c r="CI11" s="93"/>
      <c r="CJ11" s="93"/>
      <c r="CK11" s="93" t="str">
        <f>$A$11</f>
        <v>休日取得実績書</v>
      </c>
      <c r="CL11" s="93"/>
      <c r="CM11" s="93"/>
      <c r="CN11" s="93"/>
      <c r="CO11" s="93"/>
      <c r="CP11" s="93"/>
      <c r="CQ11" s="93"/>
      <c r="CR11" s="93"/>
      <c r="CS11" s="93" t="str">
        <f>$A$11</f>
        <v>休日取得実績書</v>
      </c>
      <c r="CT11" s="93"/>
      <c r="CU11" s="93"/>
      <c r="CV11" s="93"/>
      <c r="CW11" s="93"/>
      <c r="CX11" s="93"/>
      <c r="CY11" s="93"/>
      <c r="CZ11" s="93"/>
      <c r="DA11" s="93" t="str">
        <f>$A$11</f>
        <v>休日取得実績書</v>
      </c>
      <c r="DB11" s="93"/>
      <c r="DC11" s="93"/>
      <c r="DD11" s="93"/>
      <c r="DE11" s="93"/>
      <c r="DF11" s="93"/>
      <c r="DG11" s="93"/>
      <c r="DH11" s="93"/>
      <c r="DI11" s="93" t="str">
        <f>$A$11</f>
        <v>休日取得実績書</v>
      </c>
      <c r="DJ11" s="93"/>
      <c r="DK11" s="93"/>
      <c r="DL11" s="93"/>
      <c r="DM11" s="93"/>
      <c r="DN11" s="93"/>
      <c r="DO11" s="93"/>
      <c r="DP11" s="93"/>
      <c r="DQ11" s="93" t="str">
        <f>$A$11</f>
        <v>休日取得実績書</v>
      </c>
      <c r="DR11" s="93"/>
      <c r="DS11" s="93"/>
      <c r="DT11" s="93"/>
      <c r="DU11" s="93"/>
      <c r="DV11" s="93"/>
      <c r="DW11" s="93"/>
      <c r="DX11" s="93"/>
      <c r="DY11" s="93" t="str">
        <f>$A$11</f>
        <v>休日取得実績書</v>
      </c>
      <c r="DZ11" s="93"/>
      <c r="EA11" s="93"/>
      <c r="EB11" s="93"/>
      <c r="EC11" s="93"/>
      <c r="ED11" s="93"/>
      <c r="EE11" s="93"/>
      <c r="EF11" s="93"/>
      <c r="EG11" s="93" t="str">
        <f>$A$11</f>
        <v>休日取得実績書</v>
      </c>
      <c r="EH11" s="93"/>
      <c r="EI11" s="93"/>
      <c r="EJ11" s="93"/>
      <c r="EK11" s="93"/>
      <c r="EL11" s="93"/>
      <c r="EM11" s="93"/>
      <c r="EN11" s="93"/>
      <c r="EO11" s="93" t="str">
        <f>$A$11</f>
        <v>休日取得実績書</v>
      </c>
      <c r="EP11" s="93"/>
      <c r="EQ11" s="93"/>
      <c r="ER11" s="93"/>
      <c r="ES11" s="93"/>
      <c r="ET11" s="93"/>
      <c r="EU11" s="93"/>
      <c r="EV11" s="93"/>
      <c r="EW11" s="93" t="str">
        <f>$A$11</f>
        <v>休日取得実績書</v>
      </c>
      <c r="EX11" s="93"/>
      <c r="EY11" s="93"/>
      <c r="EZ11" s="93"/>
      <c r="FA11" s="93"/>
      <c r="FB11" s="93"/>
      <c r="FC11" s="93"/>
      <c r="FD11" s="93"/>
      <c r="FE11" s="93" t="str">
        <f>$A$11</f>
        <v>休日取得実績書</v>
      </c>
      <c r="FF11" s="93"/>
      <c r="FG11" s="93"/>
      <c r="FH11" s="93"/>
      <c r="FI11" s="93"/>
      <c r="FJ11" s="93"/>
      <c r="FK11" s="93"/>
      <c r="FL11" s="93"/>
      <c r="FM11" s="93" t="str">
        <f>$A$11</f>
        <v>休日取得実績書</v>
      </c>
      <c r="FN11" s="93"/>
      <c r="FO11" s="93"/>
      <c r="FP11" s="93"/>
      <c r="FQ11" s="93"/>
      <c r="FR11" s="93"/>
      <c r="FS11" s="93"/>
      <c r="FT11" s="93"/>
      <c r="FU11" s="93" t="str">
        <f>$A$11</f>
        <v>休日取得実績書</v>
      </c>
      <c r="FV11" s="93"/>
      <c r="FW11" s="93"/>
      <c r="FX11" s="93"/>
      <c r="FY11" s="93"/>
      <c r="FZ11" s="93"/>
      <c r="GA11" s="93"/>
      <c r="GB11" s="93"/>
      <c r="GC11" s="93" t="str">
        <f>$A$11</f>
        <v>休日取得実績書</v>
      </c>
      <c r="GD11" s="93"/>
      <c r="GE11" s="93"/>
      <c r="GF11" s="93"/>
      <c r="GG11" s="93"/>
      <c r="GH11" s="93"/>
      <c r="GI11" s="93"/>
      <c r="GJ11" s="93"/>
      <c r="GK11" s="93" t="str">
        <f>$A$11</f>
        <v>休日取得実績書</v>
      </c>
      <c r="GL11" s="93"/>
      <c r="GM11" s="93"/>
      <c r="GN11" s="93"/>
      <c r="GO11" s="93"/>
      <c r="GP11" s="93"/>
      <c r="GQ11" s="93"/>
      <c r="GR11" s="93"/>
      <c r="GS11" s="93" t="str">
        <f>$A$11</f>
        <v>休日取得実績書</v>
      </c>
      <c r="GT11" s="93"/>
      <c r="GU11" s="93"/>
      <c r="GV11" s="93"/>
      <c r="GW11" s="93"/>
      <c r="GX11" s="93"/>
      <c r="GY11" s="93"/>
      <c r="GZ11" s="93"/>
      <c r="HA11" s="93" t="str">
        <f>$A$11</f>
        <v>休日取得実績書</v>
      </c>
      <c r="HB11" s="93"/>
      <c r="HC11" s="93"/>
      <c r="HD11" s="93"/>
      <c r="HE11" s="93"/>
      <c r="HF11" s="93"/>
      <c r="HG11" s="93"/>
      <c r="HH11" s="93"/>
      <c r="HI11" s="93" t="str">
        <f>$A$11</f>
        <v>休日取得実績書</v>
      </c>
      <c r="HJ11" s="93"/>
      <c r="HK11" s="93"/>
      <c r="HL11" s="93"/>
      <c r="HM11" s="93"/>
      <c r="HN11" s="93"/>
      <c r="HO11" s="93"/>
      <c r="HP11" s="93"/>
      <c r="HQ11" s="93" t="str">
        <f>$A$11</f>
        <v>休日取得実績書</v>
      </c>
      <c r="HR11" s="93"/>
      <c r="HS11" s="93"/>
      <c r="HT11" s="93"/>
      <c r="HU11" s="93"/>
      <c r="HV11" s="93"/>
      <c r="HW11" s="93"/>
      <c r="HX11" s="93"/>
      <c r="HY11" s="93" t="str">
        <f>$A$11</f>
        <v>休日取得実績書</v>
      </c>
      <c r="HZ11" s="93"/>
      <c r="IA11" s="93"/>
      <c r="IB11" s="93"/>
      <c r="IC11" s="93"/>
      <c r="ID11" s="93"/>
      <c r="IE11" s="93"/>
      <c r="IF11" s="93"/>
      <c r="IG11" s="93" t="str">
        <f>$A$11</f>
        <v>休日取得実績書</v>
      </c>
      <c r="IH11" s="93"/>
      <c r="II11" s="93"/>
      <c r="IJ11" s="93"/>
      <c r="IK11" s="93"/>
      <c r="IL11" s="93"/>
      <c r="IM11" s="93"/>
      <c r="IN11" s="93"/>
      <c r="IO11" s="93" t="str">
        <f>$A$11</f>
        <v>休日取得実績書</v>
      </c>
      <c r="IP11" s="93"/>
      <c r="IQ11" s="93"/>
      <c r="IR11" s="93"/>
      <c r="IS11" s="93"/>
      <c r="IT11" s="93"/>
      <c r="IU11" s="93"/>
      <c r="IV11" s="93"/>
      <c r="IW11" s="93" t="str">
        <f>$A$11</f>
        <v>休日取得実績書</v>
      </c>
      <c r="IX11" s="93"/>
      <c r="IY11" s="93"/>
      <c r="IZ11" s="93"/>
      <c r="JA11" s="93"/>
      <c r="JB11" s="93"/>
      <c r="JC11" s="93"/>
      <c r="JD11" s="93"/>
      <c r="JE11" s="93" t="str">
        <f>$A$11</f>
        <v>休日取得実績書</v>
      </c>
      <c r="JF11" s="93"/>
      <c r="JG11" s="93"/>
      <c r="JH11" s="93"/>
      <c r="JI11" s="93"/>
      <c r="JJ11" s="93"/>
      <c r="JK11" s="93"/>
      <c r="JL11" s="93"/>
      <c r="JM11" s="93" t="str">
        <f>$A$11</f>
        <v>休日取得実績書</v>
      </c>
      <c r="JN11" s="93"/>
      <c r="JO11" s="93"/>
      <c r="JP11" s="93"/>
      <c r="JQ11" s="93"/>
      <c r="JR11" s="93"/>
      <c r="JS11" s="93"/>
      <c r="JT11" s="93"/>
      <c r="JU11" s="93" t="str">
        <f>$A$11</f>
        <v>休日取得実績書</v>
      </c>
      <c r="JV11" s="93"/>
      <c r="JW11" s="93"/>
      <c r="JX11" s="93"/>
      <c r="JY11" s="93"/>
      <c r="JZ11" s="93"/>
      <c r="KA11" s="93"/>
      <c r="KB11" s="93"/>
      <c r="KC11" s="93" t="str">
        <f>$A$11</f>
        <v>休日取得実績書</v>
      </c>
      <c r="KD11" s="93"/>
      <c r="KE11" s="93"/>
      <c r="KF11" s="93"/>
      <c r="KG11" s="93"/>
      <c r="KH11" s="93"/>
      <c r="KI11" s="93"/>
      <c r="KJ11" s="93"/>
      <c r="KK11" s="93" t="str">
        <f>$A$11</f>
        <v>休日取得実績書</v>
      </c>
      <c r="KL11" s="93"/>
      <c r="KM11" s="93"/>
      <c r="KN11" s="93"/>
      <c r="KO11" s="93"/>
      <c r="KP11" s="93"/>
      <c r="KQ11" s="93"/>
      <c r="KR11" s="93"/>
      <c r="KS11" s="93" t="str">
        <f>$A$11</f>
        <v>休日取得実績書</v>
      </c>
      <c r="KT11" s="93"/>
      <c r="KU11" s="93"/>
      <c r="KV11" s="93"/>
      <c r="KW11" s="93"/>
      <c r="KX11" s="93"/>
      <c r="KY11" s="93"/>
      <c r="KZ11" s="93"/>
      <c r="LA11" s="93" t="str">
        <f>$A$11</f>
        <v>休日取得実績書</v>
      </c>
      <c r="LB11" s="93"/>
      <c r="LC11" s="93"/>
      <c r="LD11" s="93"/>
      <c r="LE11" s="93"/>
      <c r="LF11" s="93"/>
      <c r="LG11" s="93"/>
      <c r="LH11" s="93"/>
      <c r="LI11" s="93" t="str">
        <f>$A$11</f>
        <v>休日取得実績書</v>
      </c>
      <c r="LJ11" s="93"/>
      <c r="LK11" s="93"/>
      <c r="LL11" s="93"/>
      <c r="LM11" s="93"/>
      <c r="LN11" s="93"/>
      <c r="LO11" s="93"/>
      <c r="LP11" s="93"/>
      <c r="LQ11" s="93" t="str">
        <f>$A$11</f>
        <v>休日取得実績書</v>
      </c>
      <c r="LR11" s="93"/>
      <c r="LS11" s="93"/>
      <c r="LT11" s="93"/>
      <c r="LU11" s="93"/>
      <c r="LV11" s="93"/>
      <c r="LW11" s="93"/>
      <c r="LX11" s="93"/>
      <c r="LY11" s="93" t="str">
        <f>$A$11</f>
        <v>休日取得実績書</v>
      </c>
      <c r="LZ11" s="93"/>
      <c r="MA11" s="93"/>
      <c r="MB11" s="93"/>
      <c r="MC11" s="93"/>
      <c r="MD11" s="93"/>
      <c r="ME11" s="93"/>
      <c r="MF11" s="93"/>
      <c r="MG11" s="93" t="str">
        <f>$A$11</f>
        <v>休日取得実績書</v>
      </c>
      <c r="MH11" s="93"/>
      <c r="MI11" s="93"/>
      <c r="MJ11" s="93"/>
      <c r="MK11" s="93"/>
      <c r="ML11" s="93"/>
      <c r="MM11" s="93"/>
      <c r="MN11" s="93"/>
      <c r="MO11" s="93" t="str">
        <f>$A$11</f>
        <v>休日取得実績書</v>
      </c>
      <c r="MP11" s="93"/>
      <c r="MQ11" s="93"/>
      <c r="MR11" s="93"/>
      <c r="MS11" s="93"/>
      <c r="MT11" s="93"/>
      <c r="MU11" s="93"/>
      <c r="MV11" s="93"/>
      <c r="MW11" s="93" t="str">
        <f>$A$11</f>
        <v>休日取得実績書</v>
      </c>
      <c r="MX11" s="93"/>
      <c r="MY11" s="93"/>
      <c r="MZ11" s="93"/>
      <c r="NA11" s="93"/>
      <c r="NB11" s="93"/>
      <c r="NC11" s="93"/>
      <c r="ND11" s="93"/>
      <c r="NE11" s="93" t="str">
        <f>$A$11</f>
        <v>休日取得実績書</v>
      </c>
      <c r="NF11" s="93"/>
      <c r="NG11" s="93"/>
      <c r="NH11" s="93"/>
      <c r="NI11" s="93"/>
      <c r="NJ11" s="93"/>
      <c r="NK11" s="93"/>
      <c r="NL11" s="93"/>
      <c r="NM11" s="93" t="str">
        <f>$A$11</f>
        <v>休日取得実績書</v>
      </c>
      <c r="NN11" s="93"/>
      <c r="NO11" s="93"/>
      <c r="NP11" s="93"/>
      <c r="NQ11" s="93"/>
      <c r="NR11" s="93"/>
      <c r="NS11" s="93"/>
      <c r="NT11" s="93"/>
      <c r="NU11" s="93" t="str">
        <f>$A$11</f>
        <v>休日取得実績書</v>
      </c>
      <c r="NV11" s="93"/>
      <c r="NW11" s="93"/>
      <c r="NX11" s="93"/>
      <c r="NY11" s="93"/>
      <c r="NZ11" s="93"/>
      <c r="OA11" s="93"/>
      <c r="OB11" s="93"/>
      <c r="OC11" s="93" t="str">
        <f>$A$11</f>
        <v>休日取得実績書</v>
      </c>
      <c r="OD11" s="93"/>
      <c r="OE11" s="93"/>
      <c r="OF11" s="93"/>
      <c r="OG11" s="93"/>
      <c r="OH11" s="93"/>
      <c r="OI11" s="93"/>
      <c r="OJ11" s="93"/>
      <c r="OK11" s="93" t="str">
        <f>$A$11</f>
        <v>休日取得実績書</v>
      </c>
      <c r="OL11" s="93"/>
      <c r="OM11" s="93"/>
      <c r="ON11" s="93"/>
      <c r="OO11" s="93"/>
      <c r="OP11" s="93"/>
      <c r="OQ11" s="93"/>
      <c r="OR11" s="93"/>
      <c r="OS11" s="93" t="str">
        <f>$A$11</f>
        <v>休日取得実績書</v>
      </c>
      <c r="OT11" s="93"/>
      <c r="OU11" s="93"/>
      <c r="OV11" s="93"/>
      <c r="OW11" s="93"/>
      <c r="OX11" s="93"/>
      <c r="OY11" s="93"/>
      <c r="OZ11" s="93"/>
      <c r="PA11" s="93" t="str">
        <f>$A$11</f>
        <v>休日取得実績書</v>
      </c>
      <c r="PB11" s="93"/>
      <c r="PC11" s="93"/>
      <c r="PD11" s="93"/>
      <c r="PE11" s="93"/>
      <c r="PF11" s="93"/>
      <c r="PG11" s="93"/>
      <c r="PH11" s="93"/>
      <c r="PI11" s="93" t="str">
        <f>$A$11</f>
        <v>休日取得実績書</v>
      </c>
      <c r="PJ11" s="93"/>
      <c r="PK11" s="93"/>
      <c r="PL11" s="93"/>
      <c r="PM11" s="93"/>
      <c r="PN11" s="93"/>
      <c r="PO11" s="93"/>
      <c r="PP11" s="93"/>
      <c r="PQ11" s="93" t="str">
        <f>$A$11</f>
        <v>休日取得実績書</v>
      </c>
      <c r="PR11" s="93"/>
      <c r="PS11" s="93"/>
      <c r="PT11" s="93"/>
      <c r="PU11" s="93"/>
      <c r="PV11" s="93"/>
      <c r="PW11" s="93"/>
      <c r="PX11" s="93"/>
      <c r="PY11" s="93" t="str">
        <f>$A$11</f>
        <v>休日取得実績書</v>
      </c>
      <c r="PZ11" s="93"/>
      <c r="QA11" s="93"/>
      <c r="QB11" s="93"/>
      <c r="QC11" s="93"/>
      <c r="QD11" s="93"/>
      <c r="QE11" s="93"/>
      <c r="QF11" s="93"/>
      <c r="QG11" s="93" t="str">
        <f>$A$11</f>
        <v>休日取得実績書</v>
      </c>
      <c r="QH11" s="93"/>
      <c r="QI11" s="93"/>
      <c r="QJ11" s="93"/>
      <c r="QK11" s="93"/>
      <c r="QL11" s="93"/>
      <c r="QM11" s="93"/>
      <c r="QN11" s="93"/>
      <c r="QO11" s="93" t="str">
        <f>$A$11</f>
        <v>休日取得実績書</v>
      </c>
      <c r="QP11" s="93"/>
      <c r="QQ11" s="93"/>
      <c r="QR11" s="93"/>
      <c r="QS11" s="93"/>
      <c r="QT11" s="93"/>
      <c r="QU11" s="93"/>
      <c r="QV11" s="93"/>
      <c r="QW11" s="93" t="str">
        <f>$A$11</f>
        <v>休日取得実績書</v>
      </c>
      <c r="QX11" s="93"/>
      <c r="QY11" s="93"/>
      <c r="QZ11" s="93"/>
      <c r="RA11" s="93"/>
      <c r="RB11" s="93"/>
      <c r="RC11" s="93"/>
      <c r="RD11" s="93"/>
      <c r="RE11" s="93" t="str">
        <f>$A$11</f>
        <v>休日取得実績書</v>
      </c>
      <c r="RF11" s="93"/>
      <c r="RG11" s="93"/>
      <c r="RH11" s="93"/>
      <c r="RI11" s="93"/>
      <c r="RJ11" s="93"/>
      <c r="RK11" s="93"/>
      <c r="RL11" s="93"/>
      <c r="RM11" s="93" t="str">
        <f>$A$11</f>
        <v>休日取得実績書</v>
      </c>
      <c r="RN11" s="93"/>
      <c r="RO11" s="93"/>
      <c r="RP11" s="93"/>
      <c r="RQ11" s="93"/>
      <c r="RR11" s="93"/>
      <c r="RS11" s="93"/>
      <c r="RT11" s="93"/>
      <c r="RU11" s="93" t="str">
        <f>$A$11</f>
        <v>休日取得実績書</v>
      </c>
      <c r="RV11" s="93"/>
      <c r="RW11" s="93"/>
      <c r="RX11" s="93"/>
      <c r="RY11" s="93"/>
      <c r="RZ11" s="93"/>
      <c r="SA11" s="93"/>
      <c r="SB11" s="93"/>
      <c r="SC11" s="93" t="str">
        <f>$A$11</f>
        <v>休日取得実績書</v>
      </c>
      <c r="SD11" s="93"/>
      <c r="SE11" s="93"/>
      <c r="SF11" s="93"/>
      <c r="SG11" s="93"/>
      <c r="SH11" s="93"/>
      <c r="SI11" s="93"/>
      <c r="SJ11" s="93"/>
      <c r="SK11" s="93" t="str">
        <f>$A$11</f>
        <v>休日取得実績書</v>
      </c>
      <c r="SL11" s="93"/>
      <c r="SM11" s="93"/>
      <c r="SN11" s="93"/>
      <c r="SO11" s="93"/>
      <c r="SP11" s="93"/>
      <c r="SQ11" s="93"/>
      <c r="SR11" s="93"/>
      <c r="SS11" s="93" t="str">
        <f>$A$11</f>
        <v>休日取得実績書</v>
      </c>
      <c r="ST11" s="93"/>
      <c r="SU11" s="93"/>
      <c r="SV11" s="93"/>
      <c r="SW11" s="93"/>
      <c r="SX11" s="93"/>
      <c r="SY11" s="93"/>
      <c r="SZ11" s="93"/>
      <c r="TA11" s="93" t="str">
        <f>$A$11</f>
        <v>休日取得実績書</v>
      </c>
      <c r="TB11" s="93"/>
      <c r="TC11" s="93"/>
      <c r="TD11" s="93"/>
      <c r="TE11" s="93"/>
      <c r="TF11" s="93"/>
      <c r="TG11" s="93"/>
      <c r="TH11" s="93"/>
      <c r="TI11" s="93" t="str">
        <f>$A$11</f>
        <v>休日取得実績書</v>
      </c>
      <c r="TJ11" s="93"/>
      <c r="TK11" s="93"/>
      <c r="TL11" s="93"/>
      <c r="TM11" s="93"/>
      <c r="TN11" s="93"/>
      <c r="TO11" s="93"/>
      <c r="TP11" s="93"/>
    </row>
    <row r="12" spans="1:536">
      <c r="A12" s="2"/>
      <c r="I12" s="2"/>
      <c r="Q12" s="2"/>
      <c r="Y12" s="2"/>
      <c r="AG12" s="2"/>
      <c r="AO12" s="2"/>
      <c r="AW12" s="2"/>
      <c r="BE12" s="2"/>
      <c r="BM12" s="2"/>
      <c r="BU12" s="2"/>
      <c r="CC12" s="2"/>
      <c r="CK12" s="2"/>
      <c r="CS12" s="2"/>
      <c r="DA12" s="2"/>
      <c r="DI12" s="2"/>
      <c r="DQ12" s="2"/>
      <c r="DY12" s="2"/>
      <c r="EG12" s="2"/>
      <c r="EO12" s="2"/>
      <c r="EW12" s="2"/>
      <c r="FE12" s="2"/>
      <c r="FM12" s="2"/>
      <c r="FU12" s="2"/>
      <c r="GC12" s="2"/>
      <c r="GK12" s="2"/>
      <c r="GS12" s="2"/>
      <c r="HA12" s="2"/>
      <c r="HI12" s="2"/>
      <c r="HQ12" s="2"/>
      <c r="HY12" s="2"/>
      <c r="IG12" s="2"/>
      <c r="IO12" s="2"/>
      <c r="IW12" s="2"/>
      <c r="JE12" s="2"/>
      <c r="JM12" s="2"/>
      <c r="JU12" s="2"/>
      <c r="KC12" s="2"/>
      <c r="KK12" s="2"/>
      <c r="KS12" s="2"/>
      <c r="LA12" s="2"/>
      <c r="LI12" s="2"/>
      <c r="LQ12" s="2"/>
      <c r="LY12" s="2"/>
      <c r="MG12" s="2"/>
      <c r="MO12" s="2"/>
      <c r="MW12" s="2"/>
      <c r="NE12" s="2"/>
      <c r="NM12" s="2"/>
      <c r="NU12" s="2"/>
      <c r="OC12" s="2"/>
      <c r="OK12" s="2"/>
      <c r="OS12" s="2"/>
      <c r="PA12" s="2"/>
      <c r="PI12" s="2"/>
      <c r="PQ12" s="2"/>
      <c r="PY12" s="2"/>
      <c r="QG12" s="2"/>
      <c r="QO12" s="2"/>
      <c r="QW12" s="2"/>
      <c r="RE12" s="2"/>
      <c r="RM12" s="2"/>
      <c r="RU12" s="2"/>
      <c r="SC12" s="2"/>
      <c r="SK12" s="2"/>
      <c r="SS12" s="2"/>
      <c r="TA12" s="2"/>
      <c r="TI12" s="2"/>
    </row>
    <row r="13" spans="1:536" ht="18" customHeight="1">
      <c r="A13" s="91" t="s">
        <v>32</v>
      </c>
      <c r="B13" s="119"/>
      <c r="C13" s="119"/>
      <c r="D13" s="119"/>
      <c r="E13" s="119"/>
      <c r="F13" s="119"/>
      <c r="G13" s="119"/>
      <c r="H13" s="119"/>
      <c r="I13" s="91" t="str">
        <f>$A$13</f>
        <v>次のとおり、実績を報告します。</v>
      </c>
      <c r="J13" s="91"/>
      <c r="K13" s="91"/>
      <c r="L13" s="91"/>
      <c r="M13" s="91"/>
      <c r="N13" s="91"/>
      <c r="O13" s="91"/>
      <c r="P13" s="91"/>
      <c r="Q13" s="91" t="str">
        <f>$A$13</f>
        <v>次のとおり、実績を報告します。</v>
      </c>
      <c r="R13" s="91"/>
      <c r="S13" s="91"/>
      <c r="T13" s="91"/>
      <c r="U13" s="91"/>
      <c r="V13" s="91"/>
      <c r="W13" s="91"/>
      <c r="X13" s="91"/>
      <c r="Y13" s="91" t="str">
        <f>$A$13</f>
        <v>次のとおり、実績を報告します。</v>
      </c>
      <c r="Z13" s="91"/>
      <c r="AA13" s="91"/>
      <c r="AB13" s="91"/>
      <c r="AC13" s="91"/>
      <c r="AD13" s="91"/>
      <c r="AE13" s="91"/>
      <c r="AF13" s="91"/>
      <c r="AG13" s="91" t="str">
        <f>$A$13</f>
        <v>次のとおり、実績を報告します。</v>
      </c>
      <c r="AH13" s="91"/>
      <c r="AI13" s="91"/>
      <c r="AJ13" s="91"/>
      <c r="AK13" s="91"/>
      <c r="AL13" s="91"/>
      <c r="AM13" s="91"/>
      <c r="AN13" s="91"/>
      <c r="AO13" s="91" t="str">
        <f>$A$13</f>
        <v>次のとおり、実績を報告します。</v>
      </c>
      <c r="AP13" s="91"/>
      <c r="AQ13" s="91"/>
      <c r="AR13" s="91"/>
      <c r="AS13" s="91"/>
      <c r="AT13" s="91"/>
      <c r="AU13" s="91"/>
      <c r="AV13" s="91"/>
      <c r="AW13" s="91" t="str">
        <f>$A$13</f>
        <v>次のとおり、実績を報告します。</v>
      </c>
      <c r="AX13" s="91"/>
      <c r="AY13" s="91"/>
      <c r="AZ13" s="91"/>
      <c r="BA13" s="91"/>
      <c r="BB13" s="91"/>
      <c r="BC13" s="91"/>
      <c r="BD13" s="91"/>
      <c r="BE13" s="91" t="str">
        <f>$A$13</f>
        <v>次のとおり、実績を報告します。</v>
      </c>
      <c r="BF13" s="91"/>
      <c r="BG13" s="91"/>
      <c r="BH13" s="91"/>
      <c r="BI13" s="91"/>
      <c r="BJ13" s="91"/>
      <c r="BK13" s="91"/>
      <c r="BL13" s="91"/>
      <c r="BM13" s="91" t="str">
        <f>$A$13</f>
        <v>次のとおり、実績を報告します。</v>
      </c>
      <c r="BN13" s="91"/>
      <c r="BO13" s="91"/>
      <c r="BP13" s="91"/>
      <c r="BQ13" s="91"/>
      <c r="BR13" s="91"/>
      <c r="BS13" s="91"/>
      <c r="BT13" s="91"/>
      <c r="BU13" s="91" t="str">
        <f>$A$13</f>
        <v>次のとおり、実績を報告します。</v>
      </c>
      <c r="BV13" s="91"/>
      <c r="BW13" s="91"/>
      <c r="BX13" s="91"/>
      <c r="BY13" s="91"/>
      <c r="BZ13" s="91"/>
      <c r="CA13" s="91"/>
      <c r="CB13" s="91"/>
      <c r="CC13" s="91" t="str">
        <f>$A$13</f>
        <v>次のとおり、実績を報告します。</v>
      </c>
      <c r="CD13" s="91"/>
      <c r="CE13" s="91"/>
      <c r="CF13" s="91"/>
      <c r="CG13" s="91"/>
      <c r="CH13" s="91"/>
      <c r="CI13" s="91"/>
      <c r="CJ13" s="91"/>
      <c r="CK13" s="91" t="str">
        <f>$A$13</f>
        <v>次のとおり、実績を報告します。</v>
      </c>
      <c r="CL13" s="91"/>
      <c r="CM13" s="91"/>
      <c r="CN13" s="91"/>
      <c r="CO13" s="91"/>
      <c r="CP13" s="91"/>
      <c r="CQ13" s="91"/>
      <c r="CR13" s="91"/>
      <c r="CS13" s="91" t="str">
        <f>$A$13</f>
        <v>次のとおり、実績を報告します。</v>
      </c>
      <c r="CT13" s="91"/>
      <c r="CU13" s="91"/>
      <c r="CV13" s="91"/>
      <c r="CW13" s="91"/>
      <c r="CX13" s="91"/>
      <c r="CY13" s="91"/>
      <c r="CZ13" s="91"/>
      <c r="DA13" s="91" t="str">
        <f>$A$13</f>
        <v>次のとおり、実績を報告します。</v>
      </c>
      <c r="DB13" s="91"/>
      <c r="DC13" s="91"/>
      <c r="DD13" s="91"/>
      <c r="DE13" s="91"/>
      <c r="DF13" s="91"/>
      <c r="DG13" s="91"/>
      <c r="DH13" s="91"/>
      <c r="DI13" s="91" t="str">
        <f>$A$13</f>
        <v>次のとおり、実績を報告します。</v>
      </c>
      <c r="DJ13" s="91"/>
      <c r="DK13" s="91"/>
      <c r="DL13" s="91"/>
      <c r="DM13" s="91"/>
      <c r="DN13" s="91"/>
      <c r="DO13" s="91"/>
      <c r="DP13" s="91"/>
      <c r="DQ13" s="91" t="str">
        <f>$A$13</f>
        <v>次のとおり、実績を報告します。</v>
      </c>
      <c r="DR13" s="91"/>
      <c r="DS13" s="91"/>
      <c r="DT13" s="91"/>
      <c r="DU13" s="91"/>
      <c r="DV13" s="91"/>
      <c r="DW13" s="91"/>
      <c r="DX13" s="91"/>
      <c r="DY13" s="91" t="str">
        <f>$A$13</f>
        <v>次のとおり、実績を報告します。</v>
      </c>
      <c r="DZ13" s="91"/>
      <c r="EA13" s="91"/>
      <c r="EB13" s="91"/>
      <c r="EC13" s="91"/>
      <c r="ED13" s="91"/>
      <c r="EE13" s="91"/>
      <c r="EF13" s="91"/>
      <c r="EG13" s="91" t="str">
        <f>$A$13</f>
        <v>次のとおり、実績を報告します。</v>
      </c>
      <c r="EH13" s="91"/>
      <c r="EI13" s="91"/>
      <c r="EJ13" s="91"/>
      <c r="EK13" s="91"/>
      <c r="EL13" s="91"/>
      <c r="EM13" s="91"/>
      <c r="EN13" s="91"/>
      <c r="EO13" s="91" t="str">
        <f>$A$13</f>
        <v>次のとおり、実績を報告します。</v>
      </c>
      <c r="EP13" s="91"/>
      <c r="EQ13" s="91"/>
      <c r="ER13" s="91"/>
      <c r="ES13" s="91"/>
      <c r="ET13" s="91"/>
      <c r="EU13" s="91"/>
      <c r="EV13" s="91"/>
      <c r="EW13" s="91" t="str">
        <f>$A$13</f>
        <v>次のとおり、実績を報告します。</v>
      </c>
      <c r="EX13" s="91"/>
      <c r="EY13" s="91"/>
      <c r="EZ13" s="91"/>
      <c r="FA13" s="91"/>
      <c r="FB13" s="91"/>
      <c r="FC13" s="91"/>
      <c r="FD13" s="91"/>
      <c r="FE13" s="91" t="str">
        <f>$A$13</f>
        <v>次のとおり、実績を報告します。</v>
      </c>
      <c r="FF13" s="91"/>
      <c r="FG13" s="91"/>
      <c r="FH13" s="91"/>
      <c r="FI13" s="91"/>
      <c r="FJ13" s="91"/>
      <c r="FK13" s="91"/>
      <c r="FL13" s="91"/>
      <c r="FM13" s="91" t="str">
        <f>$A$13</f>
        <v>次のとおり、実績を報告します。</v>
      </c>
      <c r="FN13" s="91"/>
      <c r="FO13" s="91"/>
      <c r="FP13" s="91"/>
      <c r="FQ13" s="91"/>
      <c r="FR13" s="91"/>
      <c r="FS13" s="91"/>
      <c r="FT13" s="91"/>
      <c r="FU13" s="91" t="str">
        <f>$A$13</f>
        <v>次のとおり、実績を報告します。</v>
      </c>
      <c r="FV13" s="91"/>
      <c r="FW13" s="91"/>
      <c r="FX13" s="91"/>
      <c r="FY13" s="91"/>
      <c r="FZ13" s="91"/>
      <c r="GA13" s="91"/>
      <c r="GB13" s="91"/>
      <c r="GC13" s="91" t="str">
        <f>$A$13</f>
        <v>次のとおり、実績を報告します。</v>
      </c>
      <c r="GD13" s="91"/>
      <c r="GE13" s="91"/>
      <c r="GF13" s="91"/>
      <c r="GG13" s="91"/>
      <c r="GH13" s="91"/>
      <c r="GI13" s="91"/>
      <c r="GJ13" s="91"/>
      <c r="GK13" s="91" t="str">
        <f>$A$13</f>
        <v>次のとおり、実績を報告します。</v>
      </c>
      <c r="GL13" s="91"/>
      <c r="GM13" s="91"/>
      <c r="GN13" s="91"/>
      <c r="GO13" s="91"/>
      <c r="GP13" s="91"/>
      <c r="GQ13" s="91"/>
      <c r="GR13" s="91"/>
      <c r="GS13" s="91" t="str">
        <f>$A$13</f>
        <v>次のとおり、実績を報告します。</v>
      </c>
      <c r="GT13" s="91"/>
      <c r="GU13" s="91"/>
      <c r="GV13" s="91"/>
      <c r="GW13" s="91"/>
      <c r="GX13" s="91"/>
      <c r="GY13" s="91"/>
      <c r="GZ13" s="91"/>
      <c r="HA13" s="91" t="str">
        <f>$A$13</f>
        <v>次のとおり、実績を報告します。</v>
      </c>
      <c r="HB13" s="91"/>
      <c r="HC13" s="91"/>
      <c r="HD13" s="91"/>
      <c r="HE13" s="91"/>
      <c r="HF13" s="91"/>
      <c r="HG13" s="91"/>
      <c r="HH13" s="91"/>
      <c r="HI13" s="91" t="str">
        <f>$A$13</f>
        <v>次のとおり、実績を報告します。</v>
      </c>
      <c r="HJ13" s="91"/>
      <c r="HK13" s="91"/>
      <c r="HL13" s="91"/>
      <c r="HM13" s="91"/>
      <c r="HN13" s="91"/>
      <c r="HO13" s="91"/>
      <c r="HP13" s="91"/>
      <c r="HQ13" s="91" t="str">
        <f>$A$13</f>
        <v>次のとおり、実績を報告します。</v>
      </c>
      <c r="HR13" s="91"/>
      <c r="HS13" s="91"/>
      <c r="HT13" s="91"/>
      <c r="HU13" s="91"/>
      <c r="HV13" s="91"/>
      <c r="HW13" s="91"/>
      <c r="HX13" s="91"/>
      <c r="HY13" s="91" t="str">
        <f>$A$13</f>
        <v>次のとおり、実績を報告します。</v>
      </c>
      <c r="HZ13" s="91"/>
      <c r="IA13" s="91"/>
      <c r="IB13" s="91"/>
      <c r="IC13" s="91"/>
      <c r="ID13" s="91"/>
      <c r="IE13" s="91"/>
      <c r="IF13" s="91"/>
      <c r="IG13" s="91" t="str">
        <f>$A$13</f>
        <v>次のとおり、実績を報告します。</v>
      </c>
      <c r="IH13" s="91"/>
      <c r="II13" s="91"/>
      <c r="IJ13" s="91"/>
      <c r="IK13" s="91"/>
      <c r="IL13" s="91"/>
      <c r="IM13" s="91"/>
      <c r="IN13" s="91"/>
      <c r="IO13" s="91" t="str">
        <f>$A$13</f>
        <v>次のとおり、実績を報告します。</v>
      </c>
      <c r="IP13" s="91"/>
      <c r="IQ13" s="91"/>
      <c r="IR13" s="91"/>
      <c r="IS13" s="91"/>
      <c r="IT13" s="91"/>
      <c r="IU13" s="91"/>
      <c r="IV13" s="91"/>
      <c r="IW13" s="91" t="str">
        <f>$A$13</f>
        <v>次のとおり、実績を報告します。</v>
      </c>
      <c r="IX13" s="91"/>
      <c r="IY13" s="91"/>
      <c r="IZ13" s="91"/>
      <c r="JA13" s="91"/>
      <c r="JB13" s="91"/>
      <c r="JC13" s="91"/>
      <c r="JD13" s="91"/>
      <c r="JE13" s="91" t="str">
        <f>$A$13</f>
        <v>次のとおり、実績を報告します。</v>
      </c>
      <c r="JF13" s="91"/>
      <c r="JG13" s="91"/>
      <c r="JH13" s="91"/>
      <c r="JI13" s="91"/>
      <c r="JJ13" s="91"/>
      <c r="JK13" s="91"/>
      <c r="JL13" s="91"/>
      <c r="JM13" s="91" t="str">
        <f>$A$13</f>
        <v>次のとおり、実績を報告します。</v>
      </c>
      <c r="JN13" s="91"/>
      <c r="JO13" s="91"/>
      <c r="JP13" s="91"/>
      <c r="JQ13" s="91"/>
      <c r="JR13" s="91"/>
      <c r="JS13" s="91"/>
      <c r="JT13" s="91"/>
      <c r="JU13" s="91" t="str">
        <f>$A$13</f>
        <v>次のとおり、実績を報告します。</v>
      </c>
      <c r="JV13" s="91"/>
      <c r="JW13" s="91"/>
      <c r="JX13" s="91"/>
      <c r="JY13" s="91"/>
      <c r="JZ13" s="91"/>
      <c r="KA13" s="91"/>
      <c r="KB13" s="91"/>
      <c r="KC13" s="91" t="str">
        <f>$A$13</f>
        <v>次のとおり、実績を報告します。</v>
      </c>
      <c r="KD13" s="91"/>
      <c r="KE13" s="91"/>
      <c r="KF13" s="91"/>
      <c r="KG13" s="91"/>
      <c r="KH13" s="91"/>
      <c r="KI13" s="91"/>
      <c r="KJ13" s="91"/>
      <c r="KK13" s="91" t="str">
        <f>$A$13</f>
        <v>次のとおり、実績を報告します。</v>
      </c>
      <c r="KL13" s="91"/>
      <c r="KM13" s="91"/>
      <c r="KN13" s="91"/>
      <c r="KO13" s="91"/>
      <c r="KP13" s="91"/>
      <c r="KQ13" s="91"/>
      <c r="KR13" s="91"/>
      <c r="KS13" s="91" t="str">
        <f>$A$13</f>
        <v>次のとおり、実績を報告します。</v>
      </c>
      <c r="KT13" s="91"/>
      <c r="KU13" s="91"/>
      <c r="KV13" s="91"/>
      <c r="KW13" s="91"/>
      <c r="KX13" s="91"/>
      <c r="KY13" s="91"/>
      <c r="KZ13" s="91"/>
      <c r="LA13" s="91" t="str">
        <f>$A$13</f>
        <v>次のとおり、実績を報告します。</v>
      </c>
      <c r="LB13" s="91"/>
      <c r="LC13" s="91"/>
      <c r="LD13" s="91"/>
      <c r="LE13" s="91"/>
      <c r="LF13" s="91"/>
      <c r="LG13" s="91"/>
      <c r="LH13" s="91"/>
      <c r="LI13" s="91" t="str">
        <f>$A$13</f>
        <v>次のとおり、実績を報告します。</v>
      </c>
      <c r="LJ13" s="91"/>
      <c r="LK13" s="91"/>
      <c r="LL13" s="91"/>
      <c r="LM13" s="91"/>
      <c r="LN13" s="91"/>
      <c r="LO13" s="91"/>
      <c r="LP13" s="91"/>
      <c r="LQ13" s="91" t="str">
        <f>$A$13</f>
        <v>次のとおり、実績を報告します。</v>
      </c>
      <c r="LR13" s="91"/>
      <c r="LS13" s="91"/>
      <c r="LT13" s="91"/>
      <c r="LU13" s="91"/>
      <c r="LV13" s="91"/>
      <c r="LW13" s="91"/>
      <c r="LX13" s="91"/>
      <c r="LY13" s="91" t="str">
        <f>$A$13</f>
        <v>次のとおり、実績を報告します。</v>
      </c>
      <c r="LZ13" s="91"/>
      <c r="MA13" s="91"/>
      <c r="MB13" s="91"/>
      <c r="MC13" s="91"/>
      <c r="MD13" s="91"/>
      <c r="ME13" s="91"/>
      <c r="MF13" s="91"/>
      <c r="MG13" s="91" t="str">
        <f>$A$13</f>
        <v>次のとおり、実績を報告します。</v>
      </c>
      <c r="MH13" s="91"/>
      <c r="MI13" s="91"/>
      <c r="MJ13" s="91"/>
      <c r="MK13" s="91"/>
      <c r="ML13" s="91"/>
      <c r="MM13" s="91"/>
      <c r="MN13" s="91"/>
      <c r="MO13" s="91" t="str">
        <f>$A$13</f>
        <v>次のとおり、実績を報告します。</v>
      </c>
      <c r="MP13" s="91"/>
      <c r="MQ13" s="91"/>
      <c r="MR13" s="91"/>
      <c r="MS13" s="91"/>
      <c r="MT13" s="91"/>
      <c r="MU13" s="91"/>
      <c r="MV13" s="91"/>
      <c r="MW13" s="91" t="str">
        <f>$A$13</f>
        <v>次のとおり、実績を報告します。</v>
      </c>
      <c r="MX13" s="91"/>
      <c r="MY13" s="91"/>
      <c r="MZ13" s="91"/>
      <c r="NA13" s="91"/>
      <c r="NB13" s="91"/>
      <c r="NC13" s="91"/>
      <c r="ND13" s="91"/>
      <c r="NE13" s="91" t="str">
        <f>$A$13</f>
        <v>次のとおり、実績を報告します。</v>
      </c>
      <c r="NF13" s="91"/>
      <c r="NG13" s="91"/>
      <c r="NH13" s="91"/>
      <c r="NI13" s="91"/>
      <c r="NJ13" s="91"/>
      <c r="NK13" s="91"/>
      <c r="NL13" s="91"/>
      <c r="NM13" s="91" t="str">
        <f>$A$13</f>
        <v>次のとおり、実績を報告します。</v>
      </c>
      <c r="NN13" s="91"/>
      <c r="NO13" s="91"/>
      <c r="NP13" s="91"/>
      <c r="NQ13" s="91"/>
      <c r="NR13" s="91"/>
      <c r="NS13" s="91"/>
      <c r="NT13" s="91"/>
      <c r="NU13" s="91" t="str">
        <f>$A$13</f>
        <v>次のとおり、実績を報告します。</v>
      </c>
      <c r="NV13" s="91"/>
      <c r="NW13" s="91"/>
      <c r="NX13" s="91"/>
      <c r="NY13" s="91"/>
      <c r="NZ13" s="91"/>
      <c r="OA13" s="91"/>
      <c r="OB13" s="91"/>
      <c r="OC13" s="91" t="str">
        <f>$A$13</f>
        <v>次のとおり、実績を報告します。</v>
      </c>
      <c r="OD13" s="91"/>
      <c r="OE13" s="91"/>
      <c r="OF13" s="91"/>
      <c r="OG13" s="91"/>
      <c r="OH13" s="91"/>
      <c r="OI13" s="91"/>
      <c r="OJ13" s="91"/>
      <c r="OK13" s="91" t="str">
        <f>$A$13</f>
        <v>次のとおり、実績を報告します。</v>
      </c>
      <c r="OL13" s="91"/>
      <c r="OM13" s="91"/>
      <c r="ON13" s="91"/>
      <c r="OO13" s="91"/>
      <c r="OP13" s="91"/>
      <c r="OQ13" s="91"/>
      <c r="OR13" s="91"/>
      <c r="OS13" s="91" t="str">
        <f>$A$13</f>
        <v>次のとおり、実績を報告します。</v>
      </c>
      <c r="OT13" s="91"/>
      <c r="OU13" s="91"/>
      <c r="OV13" s="91"/>
      <c r="OW13" s="91"/>
      <c r="OX13" s="91"/>
      <c r="OY13" s="91"/>
      <c r="OZ13" s="91"/>
      <c r="PA13" s="91" t="str">
        <f>$A$13</f>
        <v>次のとおり、実績を報告します。</v>
      </c>
      <c r="PB13" s="91"/>
      <c r="PC13" s="91"/>
      <c r="PD13" s="91"/>
      <c r="PE13" s="91"/>
      <c r="PF13" s="91"/>
      <c r="PG13" s="91"/>
      <c r="PH13" s="91"/>
      <c r="PI13" s="91" t="str">
        <f>$A$13</f>
        <v>次のとおり、実績を報告します。</v>
      </c>
      <c r="PJ13" s="91"/>
      <c r="PK13" s="91"/>
      <c r="PL13" s="91"/>
      <c r="PM13" s="91"/>
      <c r="PN13" s="91"/>
      <c r="PO13" s="91"/>
      <c r="PP13" s="91"/>
      <c r="PQ13" s="91" t="str">
        <f>$A$13</f>
        <v>次のとおり、実績を報告します。</v>
      </c>
      <c r="PR13" s="91"/>
      <c r="PS13" s="91"/>
      <c r="PT13" s="91"/>
      <c r="PU13" s="91"/>
      <c r="PV13" s="91"/>
      <c r="PW13" s="91"/>
      <c r="PX13" s="91"/>
      <c r="PY13" s="91" t="str">
        <f>$A$13</f>
        <v>次のとおり、実績を報告します。</v>
      </c>
      <c r="PZ13" s="91"/>
      <c r="QA13" s="91"/>
      <c r="QB13" s="91"/>
      <c r="QC13" s="91"/>
      <c r="QD13" s="91"/>
      <c r="QE13" s="91"/>
      <c r="QF13" s="91"/>
      <c r="QG13" s="91" t="str">
        <f>$A$13</f>
        <v>次のとおり、実績を報告します。</v>
      </c>
      <c r="QH13" s="91"/>
      <c r="QI13" s="91"/>
      <c r="QJ13" s="91"/>
      <c r="QK13" s="91"/>
      <c r="QL13" s="91"/>
      <c r="QM13" s="91"/>
      <c r="QN13" s="91"/>
      <c r="QO13" s="91" t="str">
        <f>$A$13</f>
        <v>次のとおり、実績を報告します。</v>
      </c>
      <c r="QP13" s="91"/>
      <c r="QQ13" s="91"/>
      <c r="QR13" s="91"/>
      <c r="QS13" s="91"/>
      <c r="QT13" s="91"/>
      <c r="QU13" s="91"/>
      <c r="QV13" s="91"/>
      <c r="QW13" s="91" t="str">
        <f>$A$13</f>
        <v>次のとおり、実績を報告します。</v>
      </c>
      <c r="QX13" s="91"/>
      <c r="QY13" s="91"/>
      <c r="QZ13" s="91"/>
      <c r="RA13" s="91"/>
      <c r="RB13" s="91"/>
      <c r="RC13" s="91"/>
      <c r="RD13" s="91"/>
      <c r="RE13" s="91" t="str">
        <f>$A$13</f>
        <v>次のとおり、実績を報告します。</v>
      </c>
      <c r="RF13" s="91"/>
      <c r="RG13" s="91"/>
      <c r="RH13" s="91"/>
      <c r="RI13" s="91"/>
      <c r="RJ13" s="91"/>
      <c r="RK13" s="91"/>
      <c r="RL13" s="91"/>
      <c r="RM13" s="91" t="str">
        <f>$A$13</f>
        <v>次のとおり、実績を報告します。</v>
      </c>
      <c r="RN13" s="91"/>
      <c r="RO13" s="91"/>
      <c r="RP13" s="91"/>
      <c r="RQ13" s="91"/>
      <c r="RR13" s="91"/>
      <c r="RS13" s="91"/>
      <c r="RT13" s="91"/>
      <c r="RU13" s="91" t="str">
        <f>$A$13</f>
        <v>次のとおり、実績を報告します。</v>
      </c>
      <c r="RV13" s="91"/>
      <c r="RW13" s="91"/>
      <c r="RX13" s="91"/>
      <c r="RY13" s="91"/>
      <c r="RZ13" s="91"/>
      <c r="SA13" s="91"/>
      <c r="SB13" s="91"/>
      <c r="SC13" s="91" t="str">
        <f>$A$13</f>
        <v>次のとおり、実績を報告します。</v>
      </c>
      <c r="SD13" s="91"/>
      <c r="SE13" s="91"/>
      <c r="SF13" s="91"/>
      <c r="SG13" s="91"/>
      <c r="SH13" s="91"/>
      <c r="SI13" s="91"/>
      <c r="SJ13" s="91"/>
      <c r="SK13" s="91" t="str">
        <f>$A$13</f>
        <v>次のとおり、実績を報告します。</v>
      </c>
      <c r="SL13" s="91"/>
      <c r="SM13" s="91"/>
      <c r="SN13" s="91"/>
      <c r="SO13" s="91"/>
      <c r="SP13" s="91"/>
      <c r="SQ13" s="91"/>
      <c r="SR13" s="91"/>
      <c r="SS13" s="91" t="str">
        <f>$A$13</f>
        <v>次のとおり、実績を報告します。</v>
      </c>
      <c r="ST13" s="91"/>
      <c r="SU13" s="91"/>
      <c r="SV13" s="91"/>
      <c r="SW13" s="91"/>
      <c r="SX13" s="91"/>
      <c r="SY13" s="91"/>
      <c r="SZ13" s="91"/>
      <c r="TA13" s="91" t="str">
        <f>$A$13</f>
        <v>次のとおり、実績を報告します。</v>
      </c>
      <c r="TB13" s="91"/>
      <c r="TC13" s="91"/>
      <c r="TD13" s="91"/>
      <c r="TE13" s="91"/>
      <c r="TF13" s="91"/>
      <c r="TG13" s="91"/>
      <c r="TH13" s="91"/>
      <c r="TI13" s="91" t="str">
        <f>$A$13</f>
        <v>次のとおり、実績を報告します。</v>
      </c>
      <c r="TJ13" s="91"/>
      <c r="TK13" s="91"/>
      <c r="TL13" s="91"/>
      <c r="TM13" s="91"/>
      <c r="TN13" s="91"/>
      <c r="TO13" s="91"/>
      <c r="TP13" s="91"/>
    </row>
    <row r="14" spans="1:536" ht="18.600000000000001" thickBot="1">
      <c r="A14" s="1"/>
      <c r="I14" s="1"/>
      <c r="Q14" s="1"/>
      <c r="Y14" s="1"/>
      <c r="AG14" s="1"/>
      <c r="AO14" s="1"/>
      <c r="AW14" s="1"/>
      <c r="BE14" s="1"/>
      <c r="BM14" s="1"/>
      <c r="BU14" s="1"/>
      <c r="CC14" s="1"/>
      <c r="CK14" s="1"/>
      <c r="CS14" s="1"/>
      <c r="DA14" s="1"/>
      <c r="DI14" s="1"/>
      <c r="DQ14" s="1"/>
      <c r="DY14" s="1"/>
      <c r="EG14" s="1"/>
      <c r="EO14" s="1"/>
      <c r="EW14" s="1"/>
      <c r="FE14" s="1"/>
      <c r="FM14" s="1"/>
      <c r="FU14" s="1"/>
      <c r="GC14" s="1"/>
      <c r="GK14" s="1"/>
      <c r="GS14" s="1"/>
      <c r="HA14" s="1"/>
      <c r="HI14" s="1"/>
      <c r="HQ14" s="1"/>
      <c r="HY14" s="1"/>
      <c r="IG14" s="1"/>
      <c r="IO14" s="1"/>
      <c r="IW14" s="1"/>
      <c r="JE14" s="1"/>
      <c r="JM14" s="1"/>
      <c r="JU14" s="1"/>
      <c r="KC14" s="1"/>
      <c r="KK14" s="1"/>
      <c r="KS14" s="1"/>
      <c r="LA14" s="1"/>
      <c r="LI14" s="1"/>
      <c r="LQ14" s="1"/>
      <c r="LY14" s="1"/>
      <c r="MG14" s="1"/>
      <c r="MO14" s="1"/>
      <c r="MW14" s="1"/>
      <c r="NE14" s="1"/>
      <c r="NM14" s="1"/>
      <c r="NU14" s="1"/>
      <c r="OC14" s="1"/>
      <c r="OK14" s="1"/>
      <c r="OS14" s="1"/>
      <c r="PA14" s="1"/>
      <c r="PI14" s="1"/>
      <c r="PQ14" s="1"/>
      <c r="PY14" s="1"/>
      <c r="QG14" s="1"/>
      <c r="QO14" s="1"/>
      <c r="QW14" s="1"/>
      <c r="RE14" s="1"/>
      <c r="RM14" s="1"/>
      <c r="RU14" s="1"/>
      <c r="SC14" s="1"/>
      <c r="SK14" s="1"/>
      <c r="SS14" s="1"/>
      <c r="TA14" s="1"/>
      <c r="TI14" s="1"/>
    </row>
    <row r="15" spans="1:536" ht="19.8" customHeight="1">
      <c r="A15" s="73" t="s">
        <v>0</v>
      </c>
      <c r="B15" s="124"/>
      <c r="C15" s="124"/>
      <c r="D15" s="124"/>
      <c r="E15" s="124"/>
      <c r="F15" s="124"/>
      <c r="G15" s="124"/>
      <c r="H15" s="125"/>
      <c r="I15" s="73" t="s">
        <v>0</v>
      </c>
      <c r="J15" s="94" t="str">
        <f>IF($B$15="","",$B$15)</f>
        <v/>
      </c>
      <c r="K15" s="94"/>
      <c r="L15" s="94"/>
      <c r="M15" s="94"/>
      <c r="N15" s="94"/>
      <c r="O15" s="94"/>
      <c r="P15" s="95"/>
      <c r="Q15" s="73" t="s">
        <v>0</v>
      </c>
      <c r="R15" s="94" t="str">
        <f>IF($B$15="","",$B$15)</f>
        <v/>
      </c>
      <c r="S15" s="94"/>
      <c r="T15" s="94"/>
      <c r="U15" s="94"/>
      <c r="V15" s="94"/>
      <c r="W15" s="94"/>
      <c r="X15" s="95"/>
      <c r="Y15" s="73" t="s">
        <v>0</v>
      </c>
      <c r="Z15" s="94" t="str">
        <f>IF($B$15="","",$B$15)</f>
        <v/>
      </c>
      <c r="AA15" s="94"/>
      <c r="AB15" s="94"/>
      <c r="AC15" s="94"/>
      <c r="AD15" s="94"/>
      <c r="AE15" s="94"/>
      <c r="AF15" s="95"/>
      <c r="AG15" s="73" t="s">
        <v>0</v>
      </c>
      <c r="AH15" s="94" t="str">
        <f>IF($B$15="","",$B$15)</f>
        <v/>
      </c>
      <c r="AI15" s="94"/>
      <c r="AJ15" s="94"/>
      <c r="AK15" s="94"/>
      <c r="AL15" s="94"/>
      <c r="AM15" s="94"/>
      <c r="AN15" s="95"/>
      <c r="AO15" s="73" t="s">
        <v>0</v>
      </c>
      <c r="AP15" s="94" t="str">
        <f>IF($B$15="","",$B$15)</f>
        <v/>
      </c>
      <c r="AQ15" s="94"/>
      <c r="AR15" s="94"/>
      <c r="AS15" s="94"/>
      <c r="AT15" s="94"/>
      <c r="AU15" s="94"/>
      <c r="AV15" s="95"/>
      <c r="AW15" s="73" t="s">
        <v>0</v>
      </c>
      <c r="AX15" s="94" t="str">
        <f>IF($B$15="","",$B$15)</f>
        <v/>
      </c>
      <c r="AY15" s="94"/>
      <c r="AZ15" s="94"/>
      <c r="BA15" s="94"/>
      <c r="BB15" s="94"/>
      <c r="BC15" s="94"/>
      <c r="BD15" s="95"/>
      <c r="BE15" s="73" t="s">
        <v>0</v>
      </c>
      <c r="BF15" s="94" t="str">
        <f>IF($B$15="","",$B$15)</f>
        <v/>
      </c>
      <c r="BG15" s="94"/>
      <c r="BH15" s="94"/>
      <c r="BI15" s="94"/>
      <c r="BJ15" s="94"/>
      <c r="BK15" s="94"/>
      <c r="BL15" s="95"/>
      <c r="BM15" s="73" t="s">
        <v>0</v>
      </c>
      <c r="BN15" s="94" t="str">
        <f>IF($B$15="","",$B$15)</f>
        <v/>
      </c>
      <c r="BO15" s="94"/>
      <c r="BP15" s="94"/>
      <c r="BQ15" s="94"/>
      <c r="BR15" s="94"/>
      <c r="BS15" s="94"/>
      <c r="BT15" s="95"/>
      <c r="BU15" s="73" t="s">
        <v>0</v>
      </c>
      <c r="BV15" s="94" t="str">
        <f>IF($B$15="","",$B$15)</f>
        <v/>
      </c>
      <c r="BW15" s="94"/>
      <c r="BX15" s="94"/>
      <c r="BY15" s="94"/>
      <c r="BZ15" s="94"/>
      <c r="CA15" s="94"/>
      <c r="CB15" s="95"/>
      <c r="CC15" s="73" t="s">
        <v>0</v>
      </c>
      <c r="CD15" s="94" t="str">
        <f>IF($B$15="","",$B$15)</f>
        <v/>
      </c>
      <c r="CE15" s="94"/>
      <c r="CF15" s="94"/>
      <c r="CG15" s="94"/>
      <c r="CH15" s="94"/>
      <c r="CI15" s="94"/>
      <c r="CJ15" s="95"/>
      <c r="CK15" s="73" t="s">
        <v>0</v>
      </c>
      <c r="CL15" s="94" t="str">
        <f>IF($B$15="","",$B$15)</f>
        <v/>
      </c>
      <c r="CM15" s="94"/>
      <c r="CN15" s="94"/>
      <c r="CO15" s="94"/>
      <c r="CP15" s="94"/>
      <c r="CQ15" s="94"/>
      <c r="CR15" s="95"/>
      <c r="CS15" s="73" t="s">
        <v>0</v>
      </c>
      <c r="CT15" s="94" t="str">
        <f>IF($B$15="","",$B$15)</f>
        <v/>
      </c>
      <c r="CU15" s="94"/>
      <c r="CV15" s="94"/>
      <c r="CW15" s="94"/>
      <c r="CX15" s="94"/>
      <c r="CY15" s="94"/>
      <c r="CZ15" s="95"/>
      <c r="DA15" s="73" t="s">
        <v>0</v>
      </c>
      <c r="DB15" s="94" t="str">
        <f>IF($B$15="","",$B$15)</f>
        <v/>
      </c>
      <c r="DC15" s="94"/>
      <c r="DD15" s="94"/>
      <c r="DE15" s="94"/>
      <c r="DF15" s="94"/>
      <c r="DG15" s="94"/>
      <c r="DH15" s="95"/>
      <c r="DI15" s="73" t="s">
        <v>0</v>
      </c>
      <c r="DJ15" s="94" t="str">
        <f>IF($B$15="","",$B$15)</f>
        <v/>
      </c>
      <c r="DK15" s="94"/>
      <c r="DL15" s="94"/>
      <c r="DM15" s="94"/>
      <c r="DN15" s="94"/>
      <c r="DO15" s="94"/>
      <c r="DP15" s="95"/>
      <c r="DQ15" s="73" t="s">
        <v>0</v>
      </c>
      <c r="DR15" s="94" t="str">
        <f>IF($B$15="","",$B$15)</f>
        <v/>
      </c>
      <c r="DS15" s="94"/>
      <c r="DT15" s="94"/>
      <c r="DU15" s="94"/>
      <c r="DV15" s="94"/>
      <c r="DW15" s="94"/>
      <c r="DX15" s="95"/>
      <c r="DY15" s="73" t="s">
        <v>0</v>
      </c>
      <c r="DZ15" s="94" t="str">
        <f>IF($B$15="","",$B$15)</f>
        <v/>
      </c>
      <c r="EA15" s="94"/>
      <c r="EB15" s="94"/>
      <c r="EC15" s="94"/>
      <c r="ED15" s="94"/>
      <c r="EE15" s="94"/>
      <c r="EF15" s="95"/>
      <c r="EG15" s="73" t="s">
        <v>0</v>
      </c>
      <c r="EH15" s="94" t="str">
        <f>IF($B$15="","",$B$15)</f>
        <v/>
      </c>
      <c r="EI15" s="94"/>
      <c r="EJ15" s="94"/>
      <c r="EK15" s="94"/>
      <c r="EL15" s="94"/>
      <c r="EM15" s="94"/>
      <c r="EN15" s="95"/>
      <c r="EO15" s="73" t="s">
        <v>0</v>
      </c>
      <c r="EP15" s="94" t="str">
        <f>IF($B$15="","",$B$15)</f>
        <v/>
      </c>
      <c r="EQ15" s="94"/>
      <c r="ER15" s="94"/>
      <c r="ES15" s="94"/>
      <c r="ET15" s="94"/>
      <c r="EU15" s="94"/>
      <c r="EV15" s="95"/>
      <c r="EW15" s="73" t="s">
        <v>0</v>
      </c>
      <c r="EX15" s="94" t="str">
        <f>IF($B$15="","",$B$15)</f>
        <v/>
      </c>
      <c r="EY15" s="94"/>
      <c r="EZ15" s="94"/>
      <c r="FA15" s="94"/>
      <c r="FB15" s="94"/>
      <c r="FC15" s="94"/>
      <c r="FD15" s="95"/>
      <c r="FE15" s="73" t="s">
        <v>0</v>
      </c>
      <c r="FF15" s="94" t="str">
        <f>IF($B$15="","",$B$15)</f>
        <v/>
      </c>
      <c r="FG15" s="94"/>
      <c r="FH15" s="94"/>
      <c r="FI15" s="94"/>
      <c r="FJ15" s="94"/>
      <c r="FK15" s="94"/>
      <c r="FL15" s="95"/>
      <c r="FM15" s="73" t="s">
        <v>0</v>
      </c>
      <c r="FN15" s="94" t="str">
        <f>IF($B$15="","",$B$15)</f>
        <v/>
      </c>
      <c r="FO15" s="94"/>
      <c r="FP15" s="94"/>
      <c r="FQ15" s="94"/>
      <c r="FR15" s="94"/>
      <c r="FS15" s="94"/>
      <c r="FT15" s="95"/>
      <c r="FU15" s="73" t="s">
        <v>0</v>
      </c>
      <c r="FV15" s="94" t="str">
        <f>IF($B$15="","",$B$15)</f>
        <v/>
      </c>
      <c r="FW15" s="94"/>
      <c r="FX15" s="94"/>
      <c r="FY15" s="94"/>
      <c r="FZ15" s="94"/>
      <c r="GA15" s="94"/>
      <c r="GB15" s="95"/>
      <c r="GC15" s="73" t="s">
        <v>0</v>
      </c>
      <c r="GD15" s="94" t="str">
        <f>IF($B$15="","",$B$15)</f>
        <v/>
      </c>
      <c r="GE15" s="94"/>
      <c r="GF15" s="94"/>
      <c r="GG15" s="94"/>
      <c r="GH15" s="94"/>
      <c r="GI15" s="94"/>
      <c r="GJ15" s="95"/>
      <c r="GK15" s="73" t="s">
        <v>0</v>
      </c>
      <c r="GL15" s="94" t="str">
        <f>IF($B$15="","",$B$15)</f>
        <v/>
      </c>
      <c r="GM15" s="94"/>
      <c r="GN15" s="94"/>
      <c r="GO15" s="94"/>
      <c r="GP15" s="94"/>
      <c r="GQ15" s="94"/>
      <c r="GR15" s="95"/>
      <c r="GS15" s="73" t="s">
        <v>0</v>
      </c>
      <c r="GT15" s="94" t="str">
        <f>IF($B$15="","",$B$15)</f>
        <v/>
      </c>
      <c r="GU15" s="94"/>
      <c r="GV15" s="94"/>
      <c r="GW15" s="94"/>
      <c r="GX15" s="94"/>
      <c r="GY15" s="94"/>
      <c r="GZ15" s="95"/>
      <c r="HA15" s="73" t="s">
        <v>0</v>
      </c>
      <c r="HB15" s="94" t="str">
        <f>IF($B$15="","",$B$15)</f>
        <v/>
      </c>
      <c r="HC15" s="94"/>
      <c r="HD15" s="94"/>
      <c r="HE15" s="94"/>
      <c r="HF15" s="94"/>
      <c r="HG15" s="94"/>
      <c r="HH15" s="95"/>
      <c r="HI15" s="73" t="s">
        <v>0</v>
      </c>
      <c r="HJ15" s="94" t="str">
        <f>IF($B$15="","",$B$15)</f>
        <v/>
      </c>
      <c r="HK15" s="94"/>
      <c r="HL15" s="94"/>
      <c r="HM15" s="94"/>
      <c r="HN15" s="94"/>
      <c r="HO15" s="94"/>
      <c r="HP15" s="95"/>
      <c r="HQ15" s="73" t="s">
        <v>0</v>
      </c>
      <c r="HR15" s="94" t="str">
        <f>IF($B$15="","",$B$15)</f>
        <v/>
      </c>
      <c r="HS15" s="94"/>
      <c r="HT15" s="94"/>
      <c r="HU15" s="94"/>
      <c r="HV15" s="94"/>
      <c r="HW15" s="94"/>
      <c r="HX15" s="95"/>
      <c r="HY15" s="73" t="s">
        <v>0</v>
      </c>
      <c r="HZ15" s="94" t="str">
        <f>IF($B$15="","",$B$15)</f>
        <v/>
      </c>
      <c r="IA15" s="94"/>
      <c r="IB15" s="94"/>
      <c r="IC15" s="94"/>
      <c r="ID15" s="94"/>
      <c r="IE15" s="94"/>
      <c r="IF15" s="95"/>
      <c r="IG15" s="73" t="s">
        <v>0</v>
      </c>
      <c r="IH15" s="94" t="str">
        <f>IF($B$15="","",$B$15)</f>
        <v/>
      </c>
      <c r="II15" s="94"/>
      <c r="IJ15" s="94"/>
      <c r="IK15" s="94"/>
      <c r="IL15" s="94"/>
      <c r="IM15" s="94"/>
      <c r="IN15" s="95"/>
      <c r="IO15" s="73" t="s">
        <v>0</v>
      </c>
      <c r="IP15" s="94" t="str">
        <f>IF($B$15="","",$B$15)</f>
        <v/>
      </c>
      <c r="IQ15" s="94"/>
      <c r="IR15" s="94"/>
      <c r="IS15" s="94"/>
      <c r="IT15" s="94"/>
      <c r="IU15" s="94"/>
      <c r="IV15" s="95"/>
      <c r="IW15" s="73" t="s">
        <v>0</v>
      </c>
      <c r="IX15" s="94" t="str">
        <f>IF($B$15="","",$B$15)</f>
        <v/>
      </c>
      <c r="IY15" s="94"/>
      <c r="IZ15" s="94"/>
      <c r="JA15" s="94"/>
      <c r="JB15" s="94"/>
      <c r="JC15" s="94"/>
      <c r="JD15" s="95"/>
      <c r="JE15" s="73" t="s">
        <v>0</v>
      </c>
      <c r="JF15" s="94" t="str">
        <f>IF($B$15="","",$B$15)</f>
        <v/>
      </c>
      <c r="JG15" s="94"/>
      <c r="JH15" s="94"/>
      <c r="JI15" s="94"/>
      <c r="JJ15" s="94"/>
      <c r="JK15" s="94"/>
      <c r="JL15" s="95"/>
      <c r="JM15" s="73" t="s">
        <v>0</v>
      </c>
      <c r="JN15" s="94" t="str">
        <f>IF($B$15="","",$B$15)</f>
        <v/>
      </c>
      <c r="JO15" s="94"/>
      <c r="JP15" s="94"/>
      <c r="JQ15" s="94"/>
      <c r="JR15" s="94"/>
      <c r="JS15" s="94"/>
      <c r="JT15" s="95"/>
      <c r="JU15" s="73" t="s">
        <v>0</v>
      </c>
      <c r="JV15" s="94" t="str">
        <f>IF($B$15="","",$B$15)</f>
        <v/>
      </c>
      <c r="JW15" s="94"/>
      <c r="JX15" s="94"/>
      <c r="JY15" s="94"/>
      <c r="JZ15" s="94"/>
      <c r="KA15" s="94"/>
      <c r="KB15" s="95"/>
      <c r="KC15" s="73" t="s">
        <v>0</v>
      </c>
      <c r="KD15" s="94" t="str">
        <f>IF($B$15="","",$B$15)</f>
        <v/>
      </c>
      <c r="KE15" s="94"/>
      <c r="KF15" s="94"/>
      <c r="KG15" s="94"/>
      <c r="KH15" s="94"/>
      <c r="KI15" s="94"/>
      <c r="KJ15" s="95"/>
      <c r="KK15" s="73" t="s">
        <v>0</v>
      </c>
      <c r="KL15" s="94" t="str">
        <f>IF($B$15="","",$B$15)</f>
        <v/>
      </c>
      <c r="KM15" s="94"/>
      <c r="KN15" s="94"/>
      <c r="KO15" s="94"/>
      <c r="KP15" s="94"/>
      <c r="KQ15" s="94"/>
      <c r="KR15" s="95"/>
      <c r="KS15" s="73" t="s">
        <v>0</v>
      </c>
      <c r="KT15" s="94" t="str">
        <f>IF($B$15="","",$B$15)</f>
        <v/>
      </c>
      <c r="KU15" s="94"/>
      <c r="KV15" s="94"/>
      <c r="KW15" s="94"/>
      <c r="KX15" s="94"/>
      <c r="KY15" s="94"/>
      <c r="KZ15" s="95"/>
      <c r="LA15" s="73" t="s">
        <v>0</v>
      </c>
      <c r="LB15" s="94" t="str">
        <f>IF($B$15="","",$B$15)</f>
        <v/>
      </c>
      <c r="LC15" s="94"/>
      <c r="LD15" s="94"/>
      <c r="LE15" s="94"/>
      <c r="LF15" s="94"/>
      <c r="LG15" s="94"/>
      <c r="LH15" s="95"/>
      <c r="LI15" s="73" t="s">
        <v>0</v>
      </c>
      <c r="LJ15" s="94" t="str">
        <f>IF($B$15="","",$B$15)</f>
        <v/>
      </c>
      <c r="LK15" s="94"/>
      <c r="LL15" s="94"/>
      <c r="LM15" s="94"/>
      <c r="LN15" s="94"/>
      <c r="LO15" s="94"/>
      <c r="LP15" s="95"/>
      <c r="LQ15" s="73" t="s">
        <v>0</v>
      </c>
      <c r="LR15" s="94" t="str">
        <f>IF($B$15="","",$B$15)</f>
        <v/>
      </c>
      <c r="LS15" s="94"/>
      <c r="LT15" s="94"/>
      <c r="LU15" s="94"/>
      <c r="LV15" s="94"/>
      <c r="LW15" s="94"/>
      <c r="LX15" s="95"/>
      <c r="LY15" s="73" t="s">
        <v>0</v>
      </c>
      <c r="LZ15" s="94" t="str">
        <f>IF($B$15="","",$B$15)</f>
        <v/>
      </c>
      <c r="MA15" s="94"/>
      <c r="MB15" s="94"/>
      <c r="MC15" s="94"/>
      <c r="MD15" s="94"/>
      <c r="ME15" s="94"/>
      <c r="MF15" s="95"/>
      <c r="MG15" s="73" t="s">
        <v>0</v>
      </c>
      <c r="MH15" s="94" t="str">
        <f>IF($B$15="","",$B$15)</f>
        <v/>
      </c>
      <c r="MI15" s="94"/>
      <c r="MJ15" s="94"/>
      <c r="MK15" s="94"/>
      <c r="ML15" s="94"/>
      <c r="MM15" s="94"/>
      <c r="MN15" s="95"/>
      <c r="MO15" s="73" t="s">
        <v>0</v>
      </c>
      <c r="MP15" s="94" t="str">
        <f>IF($B$15="","",$B$15)</f>
        <v/>
      </c>
      <c r="MQ15" s="94"/>
      <c r="MR15" s="94"/>
      <c r="MS15" s="94"/>
      <c r="MT15" s="94"/>
      <c r="MU15" s="94"/>
      <c r="MV15" s="95"/>
      <c r="MW15" s="73" t="s">
        <v>0</v>
      </c>
      <c r="MX15" s="94" t="str">
        <f>IF($B$15="","",$B$15)</f>
        <v/>
      </c>
      <c r="MY15" s="94"/>
      <c r="MZ15" s="94"/>
      <c r="NA15" s="94"/>
      <c r="NB15" s="94"/>
      <c r="NC15" s="94"/>
      <c r="ND15" s="95"/>
      <c r="NE15" s="73" t="s">
        <v>0</v>
      </c>
      <c r="NF15" s="94" t="str">
        <f>IF($B$15="","",$B$15)</f>
        <v/>
      </c>
      <c r="NG15" s="94"/>
      <c r="NH15" s="94"/>
      <c r="NI15" s="94"/>
      <c r="NJ15" s="94"/>
      <c r="NK15" s="94"/>
      <c r="NL15" s="95"/>
      <c r="NM15" s="73" t="s">
        <v>0</v>
      </c>
      <c r="NN15" s="94" t="str">
        <f>IF($B$15="","",$B$15)</f>
        <v/>
      </c>
      <c r="NO15" s="94"/>
      <c r="NP15" s="94"/>
      <c r="NQ15" s="94"/>
      <c r="NR15" s="94"/>
      <c r="NS15" s="94"/>
      <c r="NT15" s="95"/>
      <c r="NU15" s="73" t="s">
        <v>0</v>
      </c>
      <c r="NV15" s="94" t="str">
        <f>IF($B$15="","",$B$15)</f>
        <v/>
      </c>
      <c r="NW15" s="94"/>
      <c r="NX15" s="94"/>
      <c r="NY15" s="94"/>
      <c r="NZ15" s="94"/>
      <c r="OA15" s="94"/>
      <c r="OB15" s="95"/>
      <c r="OC15" s="73" t="s">
        <v>0</v>
      </c>
      <c r="OD15" s="94" t="str">
        <f>IF($B$15="","",$B$15)</f>
        <v/>
      </c>
      <c r="OE15" s="94"/>
      <c r="OF15" s="94"/>
      <c r="OG15" s="94"/>
      <c r="OH15" s="94"/>
      <c r="OI15" s="94"/>
      <c r="OJ15" s="95"/>
      <c r="OK15" s="73" t="s">
        <v>0</v>
      </c>
      <c r="OL15" s="94" t="str">
        <f>IF($B$15="","",$B$15)</f>
        <v/>
      </c>
      <c r="OM15" s="94"/>
      <c r="ON15" s="94"/>
      <c r="OO15" s="94"/>
      <c r="OP15" s="94"/>
      <c r="OQ15" s="94"/>
      <c r="OR15" s="95"/>
      <c r="OS15" s="73" t="s">
        <v>0</v>
      </c>
      <c r="OT15" s="94" t="str">
        <f>IF($B$15="","",$B$15)</f>
        <v/>
      </c>
      <c r="OU15" s="94"/>
      <c r="OV15" s="94"/>
      <c r="OW15" s="94"/>
      <c r="OX15" s="94"/>
      <c r="OY15" s="94"/>
      <c r="OZ15" s="95"/>
      <c r="PA15" s="73" t="s">
        <v>0</v>
      </c>
      <c r="PB15" s="94" t="str">
        <f>IF($B$15="","",$B$15)</f>
        <v/>
      </c>
      <c r="PC15" s="94"/>
      <c r="PD15" s="94"/>
      <c r="PE15" s="94"/>
      <c r="PF15" s="94"/>
      <c r="PG15" s="94"/>
      <c r="PH15" s="95"/>
      <c r="PI15" s="73" t="s">
        <v>0</v>
      </c>
      <c r="PJ15" s="94" t="str">
        <f>IF($B$15="","",$B$15)</f>
        <v/>
      </c>
      <c r="PK15" s="94"/>
      <c r="PL15" s="94"/>
      <c r="PM15" s="94"/>
      <c r="PN15" s="94"/>
      <c r="PO15" s="94"/>
      <c r="PP15" s="95"/>
      <c r="PQ15" s="73" t="s">
        <v>0</v>
      </c>
      <c r="PR15" s="94" t="str">
        <f>IF($B$15="","",$B$15)</f>
        <v/>
      </c>
      <c r="PS15" s="94"/>
      <c r="PT15" s="94"/>
      <c r="PU15" s="94"/>
      <c r="PV15" s="94"/>
      <c r="PW15" s="94"/>
      <c r="PX15" s="95"/>
      <c r="PY15" s="73" t="s">
        <v>0</v>
      </c>
      <c r="PZ15" s="94" t="str">
        <f>IF($B$15="","",$B$15)</f>
        <v/>
      </c>
      <c r="QA15" s="94"/>
      <c r="QB15" s="94"/>
      <c r="QC15" s="94"/>
      <c r="QD15" s="94"/>
      <c r="QE15" s="94"/>
      <c r="QF15" s="95"/>
      <c r="QG15" s="73" t="s">
        <v>0</v>
      </c>
      <c r="QH15" s="94" t="str">
        <f>IF($B$15="","",$B$15)</f>
        <v/>
      </c>
      <c r="QI15" s="94"/>
      <c r="QJ15" s="94"/>
      <c r="QK15" s="94"/>
      <c r="QL15" s="94"/>
      <c r="QM15" s="94"/>
      <c r="QN15" s="95"/>
      <c r="QO15" s="73" t="s">
        <v>0</v>
      </c>
      <c r="QP15" s="94" t="str">
        <f>IF($B$15="","",$B$15)</f>
        <v/>
      </c>
      <c r="QQ15" s="94"/>
      <c r="QR15" s="94"/>
      <c r="QS15" s="94"/>
      <c r="QT15" s="94"/>
      <c r="QU15" s="94"/>
      <c r="QV15" s="95"/>
      <c r="QW15" s="73" t="s">
        <v>0</v>
      </c>
      <c r="QX15" s="94" t="str">
        <f>IF($B$15="","",$B$15)</f>
        <v/>
      </c>
      <c r="QY15" s="94"/>
      <c r="QZ15" s="94"/>
      <c r="RA15" s="94"/>
      <c r="RB15" s="94"/>
      <c r="RC15" s="94"/>
      <c r="RD15" s="95"/>
      <c r="RE15" s="73" t="s">
        <v>0</v>
      </c>
      <c r="RF15" s="94" t="str">
        <f>IF($B$15="","",$B$15)</f>
        <v/>
      </c>
      <c r="RG15" s="94"/>
      <c r="RH15" s="94"/>
      <c r="RI15" s="94"/>
      <c r="RJ15" s="94"/>
      <c r="RK15" s="94"/>
      <c r="RL15" s="95"/>
      <c r="RM15" s="73" t="s">
        <v>0</v>
      </c>
      <c r="RN15" s="94" t="str">
        <f>IF($B$15="","",$B$15)</f>
        <v/>
      </c>
      <c r="RO15" s="94"/>
      <c r="RP15" s="94"/>
      <c r="RQ15" s="94"/>
      <c r="RR15" s="94"/>
      <c r="RS15" s="94"/>
      <c r="RT15" s="95"/>
      <c r="RU15" s="73" t="s">
        <v>0</v>
      </c>
      <c r="RV15" s="94" t="str">
        <f>IF($B$15="","",$B$15)</f>
        <v/>
      </c>
      <c r="RW15" s="94"/>
      <c r="RX15" s="94"/>
      <c r="RY15" s="94"/>
      <c r="RZ15" s="94"/>
      <c r="SA15" s="94"/>
      <c r="SB15" s="95"/>
      <c r="SC15" s="73" t="s">
        <v>0</v>
      </c>
      <c r="SD15" s="94" t="str">
        <f>IF($B$15="","",$B$15)</f>
        <v/>
      </c>
      <c r="SE15" s="94"/>
      <c r="SF15" s="94"/>
      <c r="SG15" s="94"/>
      <c r="SH15" s="94"/>
      <c r="SI15" s="94"/>
      <c r="SJ15" s="95"/>
      <c r="SK15" s="73" t="s">
        <v>0</v>
      </c>
      <c r="SL15" s="94" t="str">
        <f>IF($B$15="","",$B$15)</f>
        <v/>
      </c>
      <c r="SM15" s="94"/>
      <c r="SN15" s="94"/>
      <c r="SO15" s="94"/>
      <c r="SP15" s="94"/>
      <c r="SQ15" s="94"/>
      <c r="SR15" s="95"/>
      <c r="SS15" s="73" t="s">
        <v>0</v>
      </c>
      <c r="ST15" s="94" t="str">
        <f>IF($B$15="","",$B$15)</f>
        <v/>
      </c>
      <c r="SU15" s="94"/>
      <c r="SV15" s="94"/>
      <c r="SW15" s="94"/>
      <c r="SX15" s="94"/>
      <c r="SY15" s="94"/>
      <c r="SZ15" s="95"/>
      <c r="TA15" s="73" t="s">
        <v>0</v>
      </c>
      <c r="TB15" s="94" t="str">
        <f>IF($B$15="","",$B$15)</f>
        <v/>
      </c>
      <c r="TC15" s="94"/>
      <c r="TD15" s="94"/>
      <c r="TE15" s="94"/>
      <c r="TF15" s="94"/>
      <c r="TG15" s="94"/>
      <c r="TH15" s="95"/>
      <c r="TI15" s="73" t="s">
        <v>0</v>
      </c>
      <c r="TJ15" s="94" t="str">
        <f>IF($B$15="","",$B$15)</f>
        <v/>
      </c>
      <c r="TK15" s="94"/>
      <c r="TL15" s="94"/>
      <c r="TM15" s="94"/>
      <c r="TN15" s="94"/>
      <c r="TO15" s="94"/>
      <c r="TP15" s="95"/>
    </row>
    <row r="16" spans="1:536" ht="19.8" customHeight="1">
      <c r="A16" s="74" t="s">
        <v>7</v>
      </c>
      <c r="B16" s="126"/>
      <c r="C16" s="127"/>
      <c r="D16" s="127"/>
      <c r="E16" s="127"/>
      <c r="F16" s="127"/>
      <c r="G16" s="127"/>
      <c r="H16" s="128"/>
      <c r="I16" s="74" t="s">
        <v>7</v>
      </c>
      <c r="J16" s="96" t="str">
        <f>IF($B$16="","",$B$16)</f>
        <v/>
      </c>
      <c r="K16" s="96"/>
      <c r="L16" s="96"/>
      <c r="M16" s="96"/>
      <c r="N16" s="96"/>
      <c r="O16" s="96"/>
      <c r="P16" s="97"/>
      <c r="Q16" s="74" t="s">
        <v>7</v>
      </c>
      <c r="R16" s="96" t="str">
        <f>IF($B$16="","",$B$16)</f>
        <v/>
      </c>
      <c r="S16" s="96"/>
      <c r="T16" s="96"/>
      <c r="U16" s="96"/>
      <c r="V16" s="96"/>
      <c r="W16" s="96"/>
      <c r="X16" s="97"/>
      <c r="Y16" s="74" t="s">
        <v>7</v>
      </c>
      <c r="Z16" s="96" t="str">
        <f>IF($B$16="","",$B$16)</f>
        <v/>
      </c>
      <c r="AA16" s="96"/>
      <c r="AB16" s="96"/>
      <c r="AC16" s="96"/>
      <c r="AD16" s="96"/>
      <c r="AE16" s="96"/>
      <c r="AF16" s="97"/>
      <c r="AG16" s="74" t="s">
        <v>7</v>
      </c>
      <c r="AH16" s="96" t="str">
        <f>IF($B$16="","",$B$16)</f>
        <v/>
      </c>
      <c r="AI16" s="96"/>
      <c r="AJ16" s="96"/>
      <c r="AK16" s="96"/>
      <c r="AL16" s="96"/>
      <c r="AM16" s="96"/>
      <c r="AN16" s="97"/>
      <c r="AO16" s="74" t="s">
        <v>7</v>
      </c>
      <c r="AP16" s="96" t="str">
        <f>IF($B$16="","",$B$16)</f>
        <v/>
      </c>
      <c r="AQ16" s="96"/>
      <c r="AR16" s="96"/>
      <c r="AS16" s="96"/>
      <c r="AT16" s="96"/>
      <c r="AU16" s="96"/>
      <c r="AV16" s="97"/>
      <c r="AW16" s="74" t="s">
        <v>7</v>
      </c>
      <c r="AX16" s="96" t="str">
        <f>IF($B$16="","",$B$16)</f>
        <v/>
      </c>
      <c r="AY16" s="96"/>
      <c r="AZ16" s="96"/>
      <c r="BA16" s="96"/>
      <c r="BB16" s="96"/>
      <c r="BC16" s="96"/>
      <c r="BD16" s="97"/>
      <c r="BE16" s="74" t="s">
        <v>7</v>
      </c>
      <c r="BF16" s="96" t="str">
        <f>IF($B$16="","",$B$16)</f>
        <v/>
      </c>
      <c r="BG16" s="96"/>
      <c r="BH16" s="96"/>
      <c r="BI16" s="96"/>
      <c r="BJ16" s="96"/>
      <c r="BK16" s="96"/>
      <c r="BL16" s="97"/>
      <c r="BM16" s="74" t="s">
        <v>7</v>
      </c>
      <c r="BN16" s="96" t="str">
        <f>IF($B$16="","",$B$16)</f>
        <v/>
      </c>
      <c r="BO16" s="96"/>
      <c r="BP16" s="96"/>
      <c r="BQ16" s="96"/>
      <c r="BR16" s="96"/>
      <c r="BS16" s="96"/>
      <c r="BT16" s="97"/>
      <c r="BU16" s="74" t="s">
        <v>7</v>
      </c>
      <c r="BV16" s="96" t="str">
        <f>IF($B$16="","",$B$16)</f>
        <v/>
      </c>
      <c r="BW16" s="96"/>
      <c r="BX16" s="96"/>
      <c r="BY16" s="96"/>
      <c r="BZ16" s="96"/>
      <c r="CA16" s="96"/>
      <c r="CB16" s="97"/>
      <c r="CC16" s="74" t="s">
        <v>7</v>
      </c>
      <c r="CD16" s="96" t="str">
        <f>IF($B$16="","",$B$16)</f>
        <v/>
      </c>
      <c r="CE16" s="96"/>
      <c r="CF16" s="96"/>
      <c r="CG16" s="96"/>
      <c r="CH16" s="96"/>
      <c r="CI16" s="96"/>
      <c r="CJ16" s="97"/>
      <c r="CK16" s="74" t="s">
        <v>7</v>
      </c>
      <c r="CL16" s="96" t="str">
        <f>IF($B$16="","",$B$16)</f>
        <v/>
      </c>
      <c r="CM16" s="96"/>
      <c r="CN16" s="96"/>
      <c r="CO16" s="96"/>
      <c r="CP16" s="96"/>
      <c r="CQ16" s="96"/>
      <c r="CR16" s="97"/>
      <c r="CS16" s="74" t="s">
        <v>7</v>
      </c>
      <c r="CT16" s="96" t="str">
        <f>IF($B$16="","",$B$16)</f>
        <v/>
      </c>
      <c r="CU16" s="96"/>
      <c r="CV16" s="96"/>
      <c r="CW16" s="96"/>
      <c r="CX16" s="96"/>
      <c r="CY16" s="96"/>
      <c r="CZ16" s="97"/>
      <c r="DA16" s="74" t="s">
        <v>7</v>
      </c>
      <c r="DB16" s="96" t="str">
        <f>IF($B$16="","",$B$16)</f>
        <v/>
      </c>
      <c r="DC16" s="96"/>
      <c r="DD16" s="96"/>
      <c r="DE16" s="96"/>
      <c r="DF16" s="96"/>
      <c r="DG16" s="96"/>
      <c r="DH16" s="97"/>
      <c r="DI16" s="74" t="s">
        <v>7</v>
      </c>
      <c r="DJ16" s="96" t="str">
        <f>IF($B$16="","",$B$16)</f>
        <v/>
      </c>
      <c r="DK16" s="96"/>
      <c r="DL16" s="96"/>
      <c r="DM16" s="96"/>
      <c r="DN16" s="96"/>
      <c r="DO16" s="96"/>
      <c r="DP16" s="97"/>
      <c r="DQ16" s="74" t="s">
        <v>7</v>
      </c>
      <c r="DR16" s="96" t="str">
        <f>IF($B$16="","",$B$16)</f>
        <v/>
      </c>
      <c r="DS16" s="96"/>
      <c r="DT16" s="96"/>
      <c r="DU16" s="96"/>
      <c r="DV16" s="96"/>
      <c r="DW16" s="96"/>
      <c r="DX16" s="97"/>
      <c r="DY16" s="74" t="s">
        <v>7</v>
      </c>
      <c r="DZ16" s="96" t="str">
        <f>IF($B$16="","",$B$16)</f>
        <v/>
      </c>
      <c r="EA16" s="96"/>
      <c r="EB16" s="96"/>
      <c r="EC16" s="96"/>
      <c r="ED16" s="96"/>
      <c r="EE16" s="96"/>
      <c r="EF16" s="97"/>
      <c r="EG16" s="74" t="s">
        <v>7</v>
      </c>
      <c r="EH16" s="96" t="str">
        <f>IF($B$16="","",$B$16)</f>
        <v/>
      </c>
      <c r="EI16" s="96"/>
      <c r="EJ16" s="96"/>
      <c r="EK16" s="96"/>
      <c r="EL16" s="96"/>
      <c r="EM16" s="96"/>
      <c r="EN16" s="97"/>
      <c r="EO16" s="74" t="s">
        <v>7</v>
      </c>
      <c r="EP16" s="96" t="str">
        <f>IF($B$16="","",$B$16)</f>
        <v/>
      </c>
      <c r="EQ16" s="96"/>
      <c r="ER16" s="96"/>
      <c r="ES16" s="96"/>
      <c r="ET16" s="96"/>
      <c r="EU16" s="96"/>
      <c r="EV16" s="97"/>
      <c r="EW16" s="74" t="s">
        <v>7</v>
      </c>
      <c r="EX16" s="96" t="str">
        <f>IF($B$16="","",$B$16)</f>
        <v/>
      </c>
      <c r="EY16" s="96"/>
      <c r="EZ16" s="96"/>
      <c r="FA16" s="96"/>
      <c r="FB16" s="96"/>
      <c r="FC16" s="96"/>
      <c r="FD16" s="97"/>
      <c r="FE16" s="74" t="s">
        <v>7</v>
      </c>
      <c r="FF16" s="96" t="str">
        <f>IF($B$16="","",$B$16)</f>
        <v/>
      </c>
      <c r="FG16" s="96"/>
      <c r="FH16" s="96"/>
      <c r="FI16" s="96"/>
      <c r="FJ16" s="96"/>
      <c r="FK16" s="96"/>
      <c r="FL16" s="97"/>
      <c r="FM16" s="74" t="s">
        <v>7</v>
      </c>
      <c r="FN16" s="96" t="str">
        <f>IF($B$16="","",$B$16)</f>
        <v/>
      </c>
      <c r="FO16" s="96"/>
      <c r="FP16" s="96"/>
      <c r="FQ16" s="96"/>
      <c r="FR16" s="96"/>
      <c r="FS16" s="96"/>
      <c r="FT16" s="97"/>
      <c r="FU16" s="74" t="s">
        <v>7</v>
      </c>
      <c r="FV16" s="96" t="str">
        <f>IF($B$16="","",$B$16)</f>
        <v/>
      </c>
      <c r="FW16" s="96"/>
      <c r="FX16" s="96"/>
      <c r="FY16" s="96"/>
      <c r="FZ16" s="96"/>
      <c r="GA16" s="96"/>
      <c r="GB16" s="97"/>
      <c r="GC16" s="74" t="s">
        <v>7</v>
      </c>
      <c r="GD16" s="96" t="str">
        <f>IF($B$16="","",$B$16)</f>
        <v/>
      </c>
      <c r="GE16" s="96"/>
      <c r="GF16" s="96"/>
      <c r="GG16" s="96"/>
      <c r="GH16" s="96"/>
      <c r="GI16" s="96"/>
      <c r="GJ16" s="97"/>
      <c r="GK16" s="74" t="s">
        <v>7</v>
      </c>
      <c r="GL16" s="96" t="str">
        <f>IF($B$16="","",$B$16)</f>
        <v/>
      </c>
      <c r="GM16" s="96"/>
      <c r="GN16" s="96"/>
      <c r="GO16" s="96"/>
      <c r="GP16" s="96"/>
      <c r="GQ16" s="96"/>
      <c r="GR16" s="97"/>
      <c r="GS16" s="74" t="s">
        <v>7</v>
      </c>
      <c r="GT16" s="96" t="str">
        <f>IF($B$16="","",$B$16)</f>
        <v/>
      </c>
      <c r="GU16" s="96"/>
      <c r="GV16" s="96"/>
      <c r="GW16" s="96"/>
      <c r="GX16" s="96"/>
      <c r="GY16" s="96"/>
      <c r="GZ16" s="97"/>
      <c r="HA16" s="74" t="s">
        <v>7</v>
      </c>
      <c r="HB16" s="96" t="str">
        <f>IF($B$16="","",$B$16)</f>
        <v/>
      </c>
      <c r="HC16" s="96"/>
      <c r="HD16" s="96"/>
      <c r="HE16" s="96"/>
      <c r="HF16" s="96"/>
      <c r="HG16" s="96"/>
      <c r="HH16" s="97"/>
      <c r="HI16" s="74" t="s">
        <v>7</v>
      </c>
      <c r="HJ16" s="96" t="str">
        <f>IF($B$16="","",$B$16)</f>
        <v/>
      </c>
      <c r="HK16" s="96"/>
      <c r="HL16" s="96"/>
      <c r="HM16" s="96"/>
      <c r="HN16" s="96"/>
      <c r="HO16" s="96"/>
      <c r="HP16" s="97"/>
      <c r="HQ16" s="74" t="s">
        <v>7</v>
      </c>
      <c r="HR16" s="96" t="str">
        <f>IF($B$16="","",$B$16)</f>
        <v/>
      </c>
      <c r="HS16" s="96"/>
      <c r="HT16" s="96"/>
      <c r="HU16" s="96"/>
      <c r="HV16" s="96"/>
      <c r="HW16" s="96"/>
      <c r="HX16" s="97"/>
      <c r="HY16" s="74" t="s">
        <v>7</v>
      </c>
      <c r="HZ16" s="96" t="str">
        <f>IF($B$16="","",$B$16)</f>
        <v/>
      </c>
      <c r="IA16" s="96"/>
      <c r="IB16" s="96"/>
      <c r="IC16" s="96"/>
      <c r="ID16" s="96"/>
      <c r="IE16" s="96"/>
      <c r="IF16" s="97"/>
      <c r="IG16" s="74" t="s">
        <v>7</v>
      </c>
      <c r="IH16" s="96" t="str">
        <f>IF($B$16="","",$B$16)</f>
        <v/>
      </c>
      <c r="II16" s="96"/>
      <c r="IJ16" s="96"/>
      <c r="IK16" s="96"/>
      <c r="IL16" s="96"/>
      <c r="IM16" s="96"/>
      <c r="IN16" s="97"/>
      <c r="IO16" s="74" t="s">
        <v>7</v>
      </c>
      <c r="IP16" s="96" t="str">
        <f>IF($B$16="","",$B$16)</f>
        <v/>
      </c>
      <c r="IQ16" s="96"/>
      <c r="IR16" s="96"/>
      <c r="IS16" s="96"/>
      <c r="IT16" s="96"/>
      <c r="IU16" s="96"/>
      <c r="IV16" s="97"/>
      <c r="IW16" s="74" t="s">
        <v>7</v>
      </c>
      <c r="IX16" s="96" t="str">
        <f>IF($B$16="","",$B$16)</f>
        <v/>
      </c>
      <c r="IY16" s="96"/>
      <c r="IZ16" s="96"/>
      <c r="JA16" s="96"/>
      <c r="JB16" s="96"/>
      <c r="JC16" s="96"/>
      <c r="JD16" s="97"/>
      <c r="JE16" s="74" t="s">
        <v>7</v>
      </c>
      <c r="JF16" s="96" t="str">
        <f>IF($B$16="","",$B$16)</f>
        <v/>
      </c>
      <c r="JG16" s="96"/>
      <c r="JH16" s="96"/>
      <c r="JI16" s="96"/>
      <c r="JJ16" s="96"/>
      <c r="JK16" s="96"/>
      <c r="JL16" s="97"/>
      <c r="JM16" s="74" t="s">
        <v>7</v>
      </c>
      <c r="JN16" s="96" t="str">
        <f>IF($B$16="","",$B$16)</f>
        <v/>
      </c>
      <c r="JO16" s="96"/>
      <c r="JP16" s="96"/>
      <c r="JQ16" s="96"/>
      <c r="JR16" s="96"/>
      <c r="JS16" s="96"/>
      <c r="JT16" s="97"/>
      <c r="JU16" s="74" t="s">
        <v>7</v>
      </c>
      <c r="JV16" s="96" t="str">
        <f>IF($B$16="","",$B$16)</f>
        <v/>
      </c>
      <c r="JW16" s="96"/>
      <c r="JX16" s="96"/>
      <c r="JY16" s="96"/>
      <c r="JZ16" s="96"/>
      <c r="KA16" s="96"/>
      <c r="KB16" s="97"/>
      <c r="KC16" s="74" t="s">
        <v>7</v>
      </c>
      <c r="KD16" s="96" t="str">
        <f>IF($B$16="","",$B$16)</f>
        <v/>
      </c>
      <c r="KE16" s="96"/>
      <c r="KF16" s="96"/>
      <c r="KG16" s="96"/>
      <c r="KH16" s="96"/>
      <c r="KI16" s="96"/>
      <c r="KJ16" s="97"/>
      <c r="KK16" s="74" t="s">
        <v>7</v>
      </c>
      <c r="KL16" s="96" t="str">
        <f>IF($B$16="","",$B$16)</f>
        <v/>
      </c>
      <c r="KM16" s="96"/>
      <c r="KN16" s="96"/>
      <c r="KO16" s="96"/>
      <c r="KP16" s="96"/>
      <c r="KQ16" s="96"/>
      <c r="KR16" s="97"/>
      <c r="KS16" s="74" t="s">
        <v>7</v>
      </c>
      <c r="KT16" s="96" t="str">
        <f>IF($B$16="","",$B$16)</f>
        <v/>
      </c>
      <c r="KU16" s="96"/>
      <c r="KV16" s="96"/>
      <c r="KW16" s="96"/>
      <c r="KX16" s="96"/>
      <c r="KY16" s="96"/>
      <c r="KZ16" s="97"/>
      <c r="LA16" s="74" t="s">
        <v>7</v>
      </c>
      <c r="LB16" s="96" t="str">
        <f>IF($B$16="","",$B$16)</f>
        <v/>
      </c>
      <c r="LC16" s="96"/>
      <c r="LD16" s="96"/>
      <c r="LE16" s="96"/>
      <c r="LF16" s="96"/>
      <c r="LG16" s="96"/>
      <c r="LH16" s="97"/>
      <c r="LI16" s="74" t="s">
        <v>7</v>
      </c>
      <c r="LJ16" s="96" t="str">
        <f>IF($B$16="","",$B$16)</f>
        <v/>
      </c>
      <c r="LK16" s="96"/>
      <c r="LL16" s="96"/>
      <c r="LM16" s="96"/>
      <c r="LN16" s="96"/>
      <c r="LO16" s="96"/>
      <c r="LP16" s="97"/>
      <c r="LQ16" s="74" t="s">
        <v>7</v>
      </c>
      <c r="LR16" s="96" t="str">
        <f>IF($B$16="","",$B$16)</f>
        <v/>
      </c>
      <c r="LS16" s="96"/>
      <c r="LT16" s="96"/>
      <c r="LU16" s="96"/>
      <c r="LV16" s="96"/>
      <c r="LW16" s="96"/>
      <c r="LX16" s="97"/>
      <c r="LY16" s="74" t="s">
        <v>7</v>
      </c>
      <c r="LZ16" s="96" t="str">
        <f>IF($B$16="","",$B$16)</f>
        <v/>
      </c>
      <c r="MA16" s="96"/>
      <c r="MB16" s="96"/>
      <c r="MC16" s="96"/>
      <c r="MD16" s="96"/>
      <c r="ME16" s="96"/>
      <c r="MF16" s="97"/>
      <c r="MG16" s="74" t="s">
        <v>7</v>
      </c>
      <c r="MH16" s="96" t="str">
        <f>IF($B$16="","",$B$16)</f>
        <v/>
      </c>
      <c r="MI16" s="96"/>
      <c r="MJ16" s="96"/>
      <c r="MK16" s="96"/>
      <c r="ML16" s="96"/>
      <c r="MM16" s="96"/>
      <c r="MN16" s="97"/>
      <c r="MO16" s="74" t="s">
        <v>7</v>
      </c>
      <c r="MP16" s="96" t="str">
        <f>IF($B$16="","",$B$16)</f>
        <v/>
      </c>
      <c r="MQ16" s="96"/>
      <c r="MR16" s="96"/>
      <c r="MS16" s="96"/>
      <c r="MT16" s="96"/>
      <c r="MU16" s="96"/>
      <c r="MV16" s="97"/>
      <c r="MW16" s="74" t="s">
        <v>7</v>
      </c>
      <c r="MX16" s="96" t="str">
        <f>IF($B$16="","",$B$16)</f>
        <v/>
      </c>
      <c r="MY16" s="96"/>
      <c r="MZ16" s="96"/>
      <c r="NA16" s="96"/>
      <c r="NB16" s="96"/>
      <c r="NC16" s="96"/>
      <c r="ND16" s="97"/>
      <c r="NE16" s="74" t="s">
        <v>7</v>
      </c>
      <c r="NF16" s="96" t="str">
        <f>IF($B$16="","",$B$16)</f>
        <v/>
      </c>
      <c r="NG16" s="96"/>
      <c r="NH16" s="96"/>
      <c r="NI16" s="96"/>
      <c r="NJ16" s="96"/>
      <c r="NK16" s="96"/>
      <c r="NL16" s="97"/>
      <c r="NM16" s="74" t="s">
        <v>7</v>
      </c>
      <c r="NN16" s="96" t="str">
        <f>IF($B$16="","",$B$16)</f>
        <v/>
      </c>
      <c r="NO16" s="96"/>
      <c r="NP16" s="96"/>
      <c r="NQ16" s="96"/>
      <c r="NR16" s="96"/>
      <c r="NS16" s="96"/>
      <c r="NT16" s="97"/>
      <c r="NU16" s="74" t="s">
        <v>7</v>
      </c>
      <c r="NV16" s="96" t="str">
        <f>IF($B$16="","",$B$16)</f>
        <v/>
      </c>
      <c r="NW16" s="96"/>
      <c r="NX16" s="96"/>
      <c r="NY16" s="96"/>
      <c r="NZ16" s="96"/>
      <c r="OA16" s="96"/>
      <c r="OB16" s="97"/>
      <c r="OC16" s="74" t="s">
        <v>7</v>
      </c>
      <c r="OD16" s="96" t="str">
        <f>IF($B$16="","",$B$16)</f>
        <v/>
      </c>
      <c r="OE16" s="96"/>
      <c r="OF16" s="96"/>
      <c r="OG16" s="96"/>
      <c r="OH16" s="96"/>
      <c r="OI16" s="96"/>
      <c r="OJ16" s="97"/>
      <c r="OK16" s="74" t="s">
        <v>7</v>
      </c>
      <c r="OL16" s="96" t="str">
        <f>IF($B$16="","",$B$16)</f>
        <v/>
      </c>
      <c r="OM16" s="96"/>
      <c r="ON16" s="96"/>
      <c r="OO16" s="96"/>
      <c r="OP16" s="96"/>
      <c r="OQ16" s="96"/>
      <c r="OR16" s="97"/>
      <c r="OS16" s="74" t="s">
        <v>7</v>
      </c>
      <c r="OT16" s="96" t="str">
        <f>IF($B$16="","",$B$16)</f>
        <v/>
      </c>
      <c r="OU16" s="96"/>
      <c r="OV16" s="96"/>
      <c r="OW16" s="96"/>
      <c r="OX16" s="96"/>
      <c r="OY16" s="96"/>
      <c r="OZ16" s="97"/>
      <c r="PA16" s="74" t="s">
        <v>7</v>
      </c>
      <c r="PB16" s="96" t="str">
        <f>IF($B$16="","",$B$16)</f>
        <v/>
      </c>
      <c r="PC16" s="96"/>
      <c r="PD16" s="96"/>
      <c r="PE16" s="96"/>
      <c r="PF16" s="96"/>
      <c r="PG16" s="96"/>
      <c r="PH16" s="97"/>
      <c r="PI16" s="74" t="s">
        <v>7</v>
      </c>
      <c r="PJ16" s="96" t="str">
        <f>IF($B$16="","",$B$16)</f>
        <v/>
      </c>
      <c r="PK16" s="96"/>
      <c r="PL16" s="96"/>
      <c r="PM16" s="96"/>
      <c r="PN16" s="96"/>
      <c r="PO16" s="96"/>
      <c r="PP16" s="97"/>
      <c r="PQ16" s="74" t="s">
        <v>7</v>
      </c>
      <c r="PR16" s="96" t="str">
        <f>IF($B$16="","",$B$16)</f>
        <v/>
      </c>
      <c r="PS16" s="96"/>
      <c r="PT16" s="96"/>
      <c r="PU16" s="96"/>
      <c r="PV16" s="96"/>
      <c r="PW16" s="96"/>
      <c r="PX16" s="97"/>
      <c r="PY16" s="74" t="s">
        <v>7</v>
      </c>
      <c r="PZ16" s="96" t="str">
        <f>IF($B$16="","",$B$16)</f>
        <v/>
      </c>
      <c r="QA16" s="96"/>
      <c r="QB16" s="96"/>
      <c r="QC16" s="96"/>
      <c r="QD16" s="96"/>
      <c r="QE16" s="96"/>
      <c r="QF16" s="97"/>
      <c r="QG16" s="74" t="s">
        <v>7</v>
      </c>
      <c r="QH16" s="96" t="str">
        <f>IF($B$16="","",$B$16)</f>
        <v/>
      </c>
      <c r="QI16" s="96"/>
      <c r="QJ16" s="96"/>
      <c r="QK16" s="96"/>
      <c r="QL16" s="96"/>
      <c r="QM16" s="96"/>
      <c r="QN16" s="97"/>
      <c r="QO16" s="74" t="s">
        <v>7</v>
      </c>
      <c r="QP16" s="96" t="str">
        <f>IF($B$16="","",$B$16)</f>
        <v/>
      </c>
      <c r="QQ16" s="96"/>
      <c r="QR16" s="96"/>
      <c r="QS16" s="96"/>
      <c r="QT16" s="96"/>
      <c r="QU16" s="96"/>
      <c r="QV16" s="97"/>
      <c r="QW16" s="74" t="s">
        <v>7</v>
      </c>
      <c r="QX16" s="96" t="str">
        <f>IF($B$16="","",$B$16)</f>
        <v/>
      </c>
      <c r="QY16" s="96"/>
      <c r="QZ16" s="96"/>
      <c r="RA16" s="96"/>
      <c r="RB16" s="96"/>
      <c r="RC16" s="96"/>
      <c r="RD16" s="97"/>
      <c r="RE16" s="74" t="s">
        <v>7</v>
      </c>
      <c r="RF16" s="96" t="str">
        <f>IF($B$16="","",$B$16)</f>
        <v/>
      </c>
      <c r="RG16" s="96"/>
      <c r="RH16" s="96"/>
      <c r="RI16" s="96"/>
      <c r="RJ16" s="96"/>
      <c r="RK16" s="96"/>
      <c r="RL16" s="97"/>
      <c r="RM16" s="74" t="s">
        <v>7</v>
      </c>
      <c r="RN16" s="96" t="str">
        <f>IF($B$16="","",$B$16)</f>
        <v/>
      </c>
      <c r="RO16" s="96"/>
      <c r="RP16" s="96"/>
      <c r="RQ16" s="96"/>
      <c r="RR16" s="96"/>
      <c r="RS16" s="96"/>
      <c r="RT16" s="97"/>
      <c r="RU16" s="74" t="s">
        <v>7</v>
      </c>
      <c r="RV16" s="96" t="str">
        <f>IF($B$16="","",$B$16)</f>
        <v/>
      </c>
      <c r="RW16" s="96"/>
      <c r="RX16" s="96"/>
      <c r="RY16" s="96"/>
      <c r="RZ16" s="96"/>
      <c r="SA16" s="96"/>
      <c r="SB16" s="97"/>
      <c r="SC16" s="74" t="s">
        <v>7</v>
      </c>
      <c r="SD16" s="96" t="str">
        <f>IF($B$16="","",$B$16)</f>
        <v/>
      </c>
      <c r="SE16" s="96"/>
      <c r="SF16" s="96"/>
      <c r="SG16" s="96"/>
      <c r="SH16" s="96"/>
      <c r="SI16" s="96"/>
      <c r="SJ16" s="97"/>
      <c r="SK16" s="74" t="s">
        <v>7</v>
      </c>
      <c r="SL16" s="96" t="str">
        <f>IF($B$16="","",$B$16)</f>
        <v/>
      </c>
      <c r="SM16" s="96"/>
      <c r="SN16" s="96"/>
      <c r="SO16" s="96"/>
      <c r="SP16" s="96"/>
      <c r="SQ16" s="96"/>
      <c r="SR16" s="97"/>
      <c r="SS16" s="74" t="s">
        <v>7</v>
      </c>
      <c r="ST16" s="96" t="str">
        <f>IF($B$16="","",$B$16)</f>
        <v/>
      </c>
      <c r="SU16" s="96"/>
      <c r="SV16" s="96"/>
      <c r="SW16" s="96"/>
      <c r="SX16" s="96"/>
      <c r="SY16" s="96"/>
      <c r="SZ16" s="97"/>
      <c r="TA16" s="74" t="s">
        <v>7</v>
      </c>
      <c r="TB16" s="96" t="str">
        <f>IF($B$16="","",$B$16)</f>
        <v/>
      </c>
      <c r="TC16" s="96"/>
      <c r="TD16" s="96"/>
      <c r="TE16" s="96"/>
      <c r="TF16" s="96"/>
      <c r="TG16" s="96"/>
      <c r="TH16" s="97"/>
      <c r="TI16" s="74" t="s">
        <v>7</v>
      </c>
      <c r="TJ16" s="96" t="str">
        <f>IF($B$16="","",$B$16)</f>
        <v/>
      </c>
      <c r="TK16" s="96"/>
      <c r="TL16" s="96"/>
      <c r="TM16" s="96"/>
      <c r="TN16" s="96"/>
      <c r="TO16" s="96"/>
      <c r="TP16" s="97"/>
    </row>
    <row r="17" spans="1:536" ht="18" customHeight="1">
      <c r="A17" s="101" t="s">
        <v>1</v>
      </c>
      <c r="B17" s="129" t="s">
        <v>36</v>
      </c>
      <c r="C17" s="129"/>
      <c r="D17" s="129"/>
      <c r="E17" s="129"/>
      <c r="F17" s="129"/>
      <c r="G17" s="129"/>
      <c r="H17" s="130"/>
      <c r="I17" s="101" t="s">
        <v>1</v>
      </c>
      <c r="J17" s="103" t="str">
        <f>IF($B$17="","",$B$17)</f>
        <v>自　　年　月　日</v>
      </c>
      <c r="K17" s="103"/>
      <c r="L17" s="103"/>
      <c r="M17" s="103"/>
      <c r="N17" s="103"/>
      <c r="O17" s="103"/>
      <c r="P17" s="104"/>
      <c r="Q17" s="101" t="s">
        <v>1</v>
      </c>
      <c r="R17" s="103" t="str">
        <f>IF($B$17="","",$B$17)</f>
        <v>自　　年　月　日</v>
      </c>
      <c r="S17" s="103"/>
      <c r="T17" s="103"/>
      <c r="U17" s="103"/>
      <c r="V17" s="103"/>
      <c r="W17" s="103"/>
      <c r="X17" s="104"/>
      <c r="Y17" s="101" t="s">
        <v>1</v>
      </c>
      <c r="Z17" s="103" t="str">
        <f>IF($B$17="","",$B$17)</f>
        <v>自　　年　月　日</v>
      </c>
      <c r="AA17" s="103"/>
      <c r="AB17" s="103"/>
      <c r="AC17" s="103"/>
      <c r="AD17" s="103"/>
      <c r="AE17" s="103"/>
      <c r="AF17" s="104"/>
      <c r="AG17" s="101" t="s">
        <v>1</v>
      </c>
      <c r="AH17" s="103" t="str">
        <f>IF($B$17="","",$B$17)</f>
        <v>自　　年　月　日</v>
      </c>
      <c r="AI17" s="103"/>
      <c r="AJ17" s="103"/>
      <c r="AK17" s="103"/>
      <c r="AL17" s="103"/>
      <c r="AM17" s="103"/>
      <c r="AN17" s="104"/>
      <c r="AO17" s="101" t="s">
        <v>1</v>
      </c>
      <c r="AP17" s="103" t="str">
        <f>IF($B$17="","",$B$17)</f>
        <v>自　　年　月　日</v>
      </c>
      <c r="AQ17" s="103"/>
      <c r="AR17" s="103"/>
      <c r="AS17" s="103"/>
      <c r="AT17" s="103"/>
      <c r="AU17" s="103"/>
      <c r="AV17" s="104"/>
      <c r="AW17" s="101" t="s">
        <v>1</v>
      </c>
      <c r="AX17" s="103" t="str">
        <f>IF($B$17="","",$B$17)</f>
        <v>自　　年　月　日</v>
      </c>
      <c r="AY17" s="103"/>
      <c r="AZ17" s="103"/>
      <c r="BA17" s="103"/>
      <c r="BB17" s="103"/>
      <c r="BC17" s="103"/>
      <c r="BD17" s="104"/>
      <c r="BE17" s="101" t="s">
        <v>1</v>
      </c>
      <c r="BF17" s="103" t="str">
        <f>IF($B$17="","",$B$17)</f>
        <v>自　　年　月　日</v>
      </c>
      <c r="BG17" s="103"/>
      <c r="BH17" s="103"/>
      <c r="BI17" s="103"/>
      <c r="BJ17" s="103"/>
      <c r="BK17" s="103"/>
      <c r="BL17" s="104"/>
      <c r="BM17" s="101" t="s">
        <v>1</v>
      </c>
      <c r="BN17" s="103" t="str">
        <f>IF($B$17="","",$B$17)</f>
        <v>自　　年　月　日</v>
      </c>
      <c r="BO17" s="103"/>
      <c r="BP17" s="103"/>
      <c r="BQ17" s="103"/>
      <c r="BR17" s="103"/>
      <c r="BS17" s="103"/>
      <c r="BT17" s="104"/>
      <c r="BU17" s="101" t="s">
        <v>1</v>
      </c>
      <c r="BV17" s="103" t="str">
        <f>IF($B$17="","",$B$17)</f>
        <v>自　　年　月　日</v>
      </c>
      <c r="BW17" s="103"/>
      <c r="BX17" s="103"/>
      <c r="BY17" s="103"/>
      <c r="BZ17" s="103"/>
      <c r="CA17" s="103"/>
      <c r="CB17" s="104"/>
      <c r="CC17" s="101" t="s">
        <v>1</v>
      </c>
      <c r="CD17" s="103" t="str">
        <f>IF($B$17="","",$B$17)</f>
        <v>自　　年　月　日</v>
      </c>
      <c r="CE17" s="103"/>
      <c r="CF17" s="103"/>
      <c r="CG17" s="103"/>
      <c r="CH17" s="103"/>
      <c r="CI17" s="103"/>
      <c r="CJ17" s="104"/>
      <c r="CK17" s="101" t="s">
        <v>1</v>
      </c>
      <c r="CL17" s="103" t="str">
        <f>IF($B$17="","",$B$17)</f>
        <v>自　　年　月　日</v>
      </c>
      <c r="CM17" s="103"/>
      <c r="CN17" s="103"/>
      <c r="CO17" s="103"/>
      <c r="CP17" s="103"/>
      <c r="CQ17" s="103"/>
      <c r="CR17" s="104"/>
      <c r="CS17" s="101" t="s">
        <v>1</v>
      </c>
      <c r="CT17" s="103" t="str">
        <f>IF($B$17="","",$B$17)</f>
        <v>自　　年　月　日</v>
      </c>
      <c r="CU17" s="103"/>
      <c r="CV17" s="103"/>
      <c r="CW17" s="103"/>
      <c r="CX17" s="103"/>
      <c r="CY17" s="103"/>
      <c r="CZ17" s="104"/>
      <c r="DA17" s="101" t="s">
        <v>1</v>
      </c>
      <c r="DB17" s="103" t="str">
        <f>IF($B$17="","",$B$17)</f>
        <v>自　　年　月　日</v>
      </c>
      <c r="DC17" s="103"/>
      <c r="DD17" s="103"/>
      <c r="DE17" s="103"/>
      <c r="DF17" s="103"/>
      <c r="DG17" s="103"/>
      <c r="DH17" s="104"/>
      <c r="DI17" s="101" t="s">
        <v>1</v>
      </c>
      <c r="DJ17" s="103" t="str">
        <f>IF($B$17="","",$B$17)</f>
        <v>自　　年　月　日</v>
      </c>
      <c r="DK17" s="103"/>
      <c r="DL17" s="103"/>
      <c r="DM17" s="103"/>
      <c r="DN17" s="103"/>
      <c r="DO17" s="103"/>
      <c r="DP17" s="104"/>
      <c r="DQ17" s="101" t="s">
        <v>1</v>
      </c>
      <c r="DR17" s="103" t="str">
        <f>IF($B$17="","",$B$17)</f>
        <v>自　　年　月　日</v>
      </c>
      <c r="DS17" s="103"/>
      <c r="DT17" s="103"/>
      <c r="DU17" s="103"/>
      <c r="DV17" s="103"/>
      <c r="DW17" s="103"/>
      <c r="DX17" s="104"/>
      <c r="DY17" s="101" t="s">
        <v>1</v>
      </c>
      <c r="DZ17" s="103" t="str">
        <f>IF($B$17="","",$B$17)</f>
        <v>自　　年　月　日</v>
      </c>
      <c r="EA17" s="103"/>
      <c r="EB17" s="103"/>
      <c r="EC17" s="103"/>
      <c r="ED17" s="103"/>
      <c r="EE17" s="103"/>
      <c r="EF17" s="104"/>
      <c r="EG17" s="101" t="s">
        <v>1</v>
      </c>
      <c r="EH17" s="103" t="str">
        <f>IF($B$17="","",$B$17)</f>
        <v>自　　年　月　日</v>
      </c>
      <c r="EI17" s="103"/>
      <c r="EJ17" s="103"/>
      <c r="EK17" s="103"/>
      <c r="EL17" s="103"/>
      <c r="EM17" s="103"/>
      <c r="EN17" s="104"/>
      <c r="EO17" s="101" t="s">
        <v>1</v>
      </c>
      <c r="EP17" s="103" t="str">
        <f>IF($B$17="","",$B$17)</f>
        <v>自　　年　月　日</v>
      </c>
      <c r="EQ17" s="103"/>
      <c r="ER17" s="103"/>
      <c r="ES17" s="103"/>
      <c r="ET17" s="103"/>
      <c r="EU17" s="103"/>
      <c r="EV17" s="104"/>
      <c r="EW17" s="101" t="s">
        <v>1</v>
      </c>
      <c r="EX17" s="103" t="str">
        <f>IF($B$17="","",$B$17)</f>
        <v>自　　年　月　日</v>
      </c>
      <c r="EY17" s="103"/>
      <c r="EZ17" s="103"/>
      <c r="FA17" s="103"/>
      <c r="FB17" s="103"/>
      <c r="FC17" s="103"/>
      <c r="FD17" s="104"/>
      <c r="FE17" s="101" t="s">
        <v>1</v>
      </c>
      <c r="FF17" s="103" t="str">
        <f>IF($B$17="","",$B$17)</f>
        <v>自　　年　月　日</v>
      </c>
      <c r="FG17" s="103"/>
      <c r="FH17" s="103"/>
      <c r="FI17" s="103"/>
      <c r="FJ17" s="103"/>
      <c r="FK17" s="103"/>
      <c r="FL17" s="104"/>
      <c r="FM17" s="101" t="s">
        <v>1</v>
      </c>
      <c r="FN17" s="103" t="str">
        <f>IF($B$17="","",$B$17)</f>
        <v>自　　年　月　日</v>
      </c>
      <c r="FO17" s="103"/>
      <c r="FP17" s="103"/>
      <c r="FQ17" s="103"/>
      <c r="FR17" s="103"/>
      <c r="FS17" s="103"/>
      <c r="FT17" s="104"/>
      <c r="FU17" s="101" t="s">
        <v>1</v>
      </c>
      <c r="FV17" s="103" t="str">
        <f>IF($B$17="","",$B$17)</f>
        <v>自　　年　月　日</v>
      </c>
      <c r="FW17" s="103"/>
      <c r="FX17" s="103"/>
      <c r="FY17" s="103"/>
      <c r="FZ17" s="103"/>
      <c r="GA17" s="103"/>
      <c r="GB17" s="104"/>
      <c r="GC17" s="101" t="s">
        <v>1</v>
      </c>
      <c r="GD17" s="103" t="str">
        <f>IF($B$17="","",$B$17)</f>
        <v>自　　年　月　日</v>
      </c>
      <c r="GE17" s="103"/>
      <c r="GF17" s="103"/>
      <c r="GG17" s="103"/>
      <c r="GH17" s="103"/>
      <c r="GI17" s="103"/>
      <c r="GJ17" s="104"/>
      <c r="GK17" s="101" t="s">
        <v>1</v>
      </c>
      <c r="GL17" s="103" t="str">
        <f>IF($B$17="","",$B$17)</f>
        <v>自　　年　月　日</v>
      </c>
      <c r="GM17" s="103"/>
      <c r="GN17" s="103"/>
      <c r="GO17" s="103"/>
      <c r="GP17" s="103"/>
      <c r="GQ17" s="103"/>
      <c r="GR17" s="104"/>
      <c r="GS17" s="101" t="s">
        <v>1</v>
      </c>
      <c r="GT17" s="103" t="str">
        <f>IF($B$17="","",$B$17)</f>
        <v>自　　年　月　日</v>
      </c>
      <c r="GU17" s="103"/>
      <c r="GV17" s="103"/>
      <c r="GW17" s="103"/>
      <c r="GX17" s="103"/>
      <c r="GY17" s="103"/>
      <c r="GZ17" s="104"/>
      <c r="HA17" s="101" t="s">
        <v>1</v>
      </c>
      <c r="HB17" s="103" t="str">
        <f>IF($B$17="","",$B$17)</f>
        <v>自　　年　月　日</v>
      </c>
      <c r="HC17" s="103"/>
      <c r="HD17" s="103"/>
      <c r="HE17" s="103"/>
      <c r="HF17" s="103"/>
      <c r="HG17" s="103"/>
      <c r="HH17" s="104"/>
      <c r="HI17" s="101" t="s">
        <v>1</v>
      </c>
      <c r="HJ17" s="103" t="str">
        <f>IF($B$17="","",$B$17)</f>
        <v>自　　年　月　日</v>
      </c>
      <c r="HK17" s="103"/>
      <c r="HL17" s="103"/>
      <c r="HM17" s="103"/>
      <c r="HN17" s="103"/>
      <c r="HO17" s="103"/>
      <c r="HP17" s="104"/>
      <c r="HQ17" s="101" t="s">
        <v>1</v>
      </c>
      <c r="HR17" s="103" t="str">
        <f>IF($B$17="","",$B$17)</f>
        <v>自　　年　月　日</v>
      </c>
      <c r="HS17" s="103"/>
      <c r="HT17" s="103"/>
      <c r="HU17" s="103"/>
      <c r="HV17" s="103"/>
      <c r="HW17" s="103"/>
      <c r="HX17" s="104"/>
      <c r="HY17" s="101" t="s">
        <v>1</v>
      </c>
      <c r="HZ17" s="103" t="str">
        <f>IF($B$17="","",$B$17)</f>
        <v>自　　年　月　日</v>
      </c>
      <c r="IA17" s="103"/>
      <c r="IB17" s="103"/>
      <c r="IC17" s="103"/>
      <c r="ID17" s="103"/>
      <c r="IE17" s="103"/>
      <c r="IF17" s="104"/>
      <c r="IG17" s="101" t="s">
        <v>1</v>
      </c>
      <c r="IH17" s="103" t="str">
        <f>IF($B$17="","",$B$17)</f>
        <v>自　　年　月　日</v>
      </c>
      <c r="II17" s="103"/>
      <c r="IJ17" s="103"/>
      <c r="IK17" s="103"/>
      <c r="IL17" s="103"/>
      <c r="IM17" s="103"/>
      <c r="IN17" s="104"/>
      <c r="IO17" s="101" t="s">
        <v>1</v>
      </c>
      <c r="IP17" s="103" t="str">
        <f>IF($B$17="","",$B$17)</f>
        <v>自　　年　月　日</v>
      </c>
      <c r="IQ17" s="103"/>
      <c r="IR17" s="103"/>
      <c r="IS17" s="103"/>
      <c r="IT17" s="103"/>
      <c r="IU17" s="103"/>
      <c r="IV17" s="104"/>
      <c r="IW17" s="101" t="s">
        <v>1</v>
      </c>
      <c r="IX17" s="103" t="str">
        <f>IF($B$17="","",$B$17)</f>
        <v>自　　年　月　日</v>
      </c>
      <c r="IY17" s="103"/>
      <c r="IZ17" s="103"/>
      <c r="JA17" s="103"/>
      <c r="JB17" s="103"/>
      <c r="JC17" s="103"/>
      <c r="JD17" s="104"/>
      <c r="JE17" s="101" t="s">
        <v>1</v>
      </c>
      <c r="JF17" s="103" t="str">
        <f>IF($B$17="","",$B$17)</f>
        <v>自　　年　月　日</v>
      </c>
      <c r="JG17" s="103"/>
      <c r="JH17" s="103"/>
      <c r="JI17" s="103"/>
      <c r="JJ17" s="103"/>
      <c r="JK17" s="103"/>
      <c r="JL17" s="104"/>
      <c r="JM17" s="101" t="s">
        <v>1</v>
      </c>
      <c r="JN17" s="103" t="str">
        <f>IF($B$17="","",$B$17)</f>
        <v>自　　年　月　日</v>
      </c>
      <c r="JO17" s="103"/>
      <c r="JP17" s="103"/>
      <c r="JQ17" s="103"/>
      <c r="JR17" s="103"/>
      <c r="JS17" s="103"/>
      <c r="JT17" s="104"/>
      <c r="JU17" s="101" t="s">
        <v>1</v>
      </c>
      <c r="JV17" s="103" t="str">
        <f>IF($B$17="","",$B$17)</f>
        <v>自　　年　月　日</v>
      </c>
      <c r="JW17" s="103"/>
      <c r="JX17" s="103"/>
      <c r="JY17" s="103"/>
      <c r="JZ17" s="103"/>
      <c r="KA17" s="103"/>
      <c r="KB17" s="104"/>
      <c r="KC17" s="101" t="s">
        <v>1</v>
      </c>
      <c r="KD17" s="103" t="str">
        <f>IF($B$17="","",$B$17)</f>
        <v>自　　年　月　日</v>
      </c>
      <c r="KE17" s="103"/>
      <c r="KF17" s="103"/>
      <c r="KG17" s="103"/>
      <c r="KH17" s="103"/>
      <c r="KI17" s="103"/>
      <c r="KJ17" s="104"/>
      <c r="KK17" s="101" t="s">
        <v>1</v>
      </c>
      <c r="KL17" s="103" t="str">
        <f>IF($B$17="","",$B$17)</f>
        <v>自　　年　月　日</v>
      </c>
      <c r="KM17" s="103"/>
      <c r="KN17" s="103"/>
      <c r="KO17" s="103"/>
      <c r="KP17" s="103"/>
      <c r="KQ17" s="103"/>
      <c r="KR17" s="104"/>
      <c r="KS17" s="101" t="s">
        <v>1</v>
      </c>
      <c r="KT17" s="103" t="str">
        <f>IF($B$17="","",$B$17)</f>
        <v>自　　年　月　日</v>
      </c>
      <c r="KU17" s="103"/>
      <c r="KV17" s="103"/>
      <c r="KW17" s="103"/>
      <c r="KX17" s="103"/>
      <c r="KY17" s="103"/>
      <c r="KZ17" s="104"/>
      <c r="LA17" s="101" t="s">
        <v>1</v>
      </c>
      <c r="LB17" s="103" t="str">
        <f>IF($B$17="","",$B$17)</f>
        <v>自　　年　月　日</v>
      </c>
      <c r="LC17" s="103"/>
      <c r="LD17" s="103"/>
      <c r="LE17" s="103"/>
      <c r="LF17" s="103"/>
      <c r="LG17" s="103"/>
      <c r="LH17" s="104"/>
      <c r="LI17" s="101" t="s">
        <v>1</v>
      </c>
      <c r="LJ17" s="103" t="str">
        <f>IF($B$17="","",$B$17)</f>
        <v>自　　年　月　日</v>
      </c>
      <c r="LK17" s="103"/>
      <c r="LL17" s="103"/>
      <c r="LM17" s="103"/>
      <c r="LN17" s="103"/>
      <c r="LO17" s="103"/>
      <c r="LP17" s="104"/>
      <c r="LQ17" s="101" t="s">
        <v>1</v>
      </c>
      <c r="LR17" s="103" t="str">
        <f>IF($B$17="","",$B$17)</f>
        <v>自　　年　月　日</v>
      </c>
      <c r="LS17" s="103"/>
      <c r="LT17" s="103"/>
      <c r="LU17" s="103"/>
      <c r="LV17" s="103"/>
      <c r="LW17" s="103"/>
      <c r="LX17" s="104"/>
      <c r="LY17" s="101" t="s">
        <v>1</v>
      </c>
      <c r="LZ17" s="103" t="str">
        <f>IF($B$17="","",$B$17)</f>
        <v>自　　年　月　日</v>
      </c>
      <c r="MA17" s="103"/>
      <c r="MB17" s="103"/>
      <c r="MC17" s="103"/>
      <c r="MD17" s="103"/>
      <c r="ME17" s="103"/>
      <c r="MF17" s="104"/>
      <c r="MG17" s="101" t="s">
        <v>1</v>
      </c>
      <c r="MH17" s="103" t="str">
        <f>IF($B$17="","",$B$17)</f>
        <v>自　　年　月　日</v>
      </c>
      <c r="MI17" s="103"/>
      <c r="MJ17" s="103"/>
      <c r="MK17" s="103"/>
      <c r="ML17" s="103"/>
      <c r="MM17" s="103"/>
      <c r="MN17" s="104"/>
      <c r="MO17" s="101" t="s">
        <v>1</v>
      </c>
      <c r="MP17" s="103" t="str">
        <f>IF($B$17="","",$B$17)</f>
        <v>自　　年　月　日</v>
      </c>
      <c r="MQ17" s="103"/>
      <c r="MR17" s="103"/>
      <c r="MS17" s="103"/>
      <c r="MT17" s="103"/>
      <c r="MU17" s="103"/>
      <c r="MV17" s="104"/>
      <c r="MW17" s="101" t="s">
        <v>1</v>
      </c>
      <c r="MX17" s="103" t="str">
        <f>IF($B$17="","",$B$17)</f>
        <v>自　　年　月　日</v>
      </c>
      <c r="MY17" s="103"/>
      <c r="MZ17" s="103"/>
      <c r="NA17" s="103"/>
      <c r="NB17" s="103"/>
      <c r="NC17" s="103"/>
      <c r="ND17" s="104"/>
      <c r="NE17" s="101" t="s">
        <v>1</v>
      </c>
      <c r="NF17" s="103" t="str">
        <f>IF($B$17="","",$B$17)</f>
        <v>自　　年　月　日</v>
      </c>
      <c r="NG17" s="103"/>
      <c r="NH17" s="103"/>
      <c r="NI17" s="103"/>
      <c r="NJ17" s="103"/>
      <c r="NK17" s="103"/>
      <c r="NL17" s="104"/>
      <c r="NM17" s="101" t="s">
        <v>1</v>
      </c>
      <c r="NN17" s="103" t="str">
        <f>IF($B$17="","",$B$17)</f>
        <v>自　　年　月　日</v>
      </c>
      <c r="NO17" s="103"/>
      <c r="NP17" s="103"/>
      <c r="NQ17" s="103"/>
      <c r="NR17" s="103"/>
      <c r="NS17" s="103"/>
      <c r="NT17" s="104"/>
      <c r="NU17" s="101" t="s">
        <v>1</v>
      </c>
      <c r="NV17" s="103" t="str">
        <f>IF($B$17="","",$B$17)</f>
        <v>自　　年　月　日</v>
      </c>
      <c r="NW17" s="103"/>
      <c r="NX17" s="103"/>
      <c r="NY17" s="103"/>
      <c r="NZ17" s="103"/>
      <c r="OA17" s="103"/>
      <c r="OB17" s="104"/>
      <c r="OC17" s="101" t="s">
        <v>1</v>
      </c>
      <c r="OD17" s="103" t="str">
        <f>IF($B$17="","",$B$17)</f>
        <v>自　　年　月　日</v>
      </c>
      <c r="OE17" s="103"/>
      <c r="OF17" s="103"/>
      <c r="OG17" s="103"/>
      <c r="OH17" s="103"/>
      <c r="OI17" s="103"/>
      <c r="OJ17" s="104"/>
      <c r="OK17" s="101" t="s">
        <v>1</v>
      </c>
      <c r="OL17" s="103" t="str">
        <f>IF($B$17="","",$B$17)</f>
        <v>自　　年　月　日</v>
      </c>
      <c r="OM17" s="103"/>
      <c r="ON17" s="103"/>
      <c r="OO17" s="103"/>
      <c r="OP17" s="103"/>
      <c r="OQ17" s="103"/>
      <c r="OR17" s="104"/>
      <c r="OS17" s="101" t="s">
        <v>1</v>
      </c>
      <c r="OT17" s="103" t="str">
        <f>IF($B$17="","",$B$17)</f>
        <v>自　　年　月　日</v>
      </c>
      <c r="OU17" s="103"/>
      <c r="OV17" s="103"/>
      <c r="OW17" s="103"/>
      <c r="OX17" s="103"/>
      <c r="OY17" s="103"/>
      <c r="OZ17" s="104"/>
      <c r="PA17" s="101" t="s">
        <v>1</v>
      </c>
      <c r="PB17" s="103" t="str">
        <f>IF($B$17="","",$B$17)</f>
        <v>自　　年　月　日</v>
      </c>
      <c r="PC17" s="103"/>
      <c r="PD17" s="103"/>
      <c r="PE17" s="103"/>
      <c r="PF17" s="103"/>
      <c r="PG17" s="103"/>
      <c r="PH17" s="104"/>
      <c r="PI17" s="101" t="s">
        <v>1</v>
      </c>
      <c r="PJ17" s="103" t="str">
        <f>IF($B$17="","",$B$17)</f>
        <v>自　　年　月　日</v>
      </c>
      <c r="PK17" s="103"/>
      <c r="PL17" s="103"/>
      <c r="PM17" s="103"/>
      <c r="PN17" s="103"/>
      <c r="PO17" s="103"/>
      <c r="PP17" s="104"/>
      <c r="PQ17" s="101" t="s">
        <v>1</v>
      </c>
      <c r="PR17" s="103" t="str">
        <f>IF($B$17="","",$B$17)</f>
        <v>自　　年　月　日</v>
      </c>
      <c r="PS17" s="103"/>
      <c r="PT17" s="103"/>
      <c r="PU17" s="103"/>
      <c r="PV17" s="103"/>
      <c r="PW17" s="103"/>
      <c r="PX17" s="104"/>
      <c r="PY17" s="101" t="s">
        <v>1</v>
      </c>
      <c r="PZ17" s="103" t="str">
        <f>IF($B$17="","",$B$17)</f>
        <v>自　　年　月　日</v>
      </c>
      <c r="QA17" s="103"/>
      <c r="QB17" s="103"/>
      <c r="QC17" s="103"/>
      <c r="QD17" s="103"/>
      <c r="QE17" s="103"/>
      <c r="QF17" s="104"/>
      <c r="QG17" s="101" t="s">
        <v>1</v>
      </c>
      <c r="QH17" s="103" t="str">
        <f>IF($B$17="","",$B$17)</f>
        <v>自　　年　月　日</v>
      </c>
      <c r="QI17" s="103"/>
      <c r="QJ17" s="103"/>
      <c r="QK17" s="103"/>
      <c r="QL17" s="103"/>
      <c r="QM17" s="103"/>
      <c r="QN17" s="104"/>
      <c r="QO17" s="101" t="s">
        <v>1</v>
      </c>
      <c r="QP17" s="103" t="str">
        <f>IF($B$17="","",$B$17)</f>
        <v>自　　年　月　日</v>
      </c>
      <c r="QQ17" s="103"/>
      <c r="QR17" s="103"/>
      <c r="QS17" s="103"/>
      <c r="QT17" s="103"/>
      <c r="QU17" s="103"/>
      <c r="QV17" s="104"/>
      <c r="QW17" s="101" t="s">
        <v>1</v>
      </c>
      <c r="QX17" s="103" t="str">
        <f>IF($B$17="","",$B$17)</f>
        <v>自　　年　月　日</v>
      </c>
      <c r="QY17" s="103"/>
      <c r="QZ17" s="103"/>
      <c r="RA17" s="103"/>
      <c r="RB17" s="103"/>
      <c r="RC17" s="103"/>
      <c r="RD17" s="104"/>
      <c r="RE17" s="101" t="s">
        <v>1</v>
      </c>
      <c r="RF17" s="103" t="str">
        <f>IF($B$17="","",$B$17)</f>
        <v>自　　年　月　日</v>
      </c>
      <c r="RG17" s="103"/>
      <c r="RH17" s="103"/>
      <c r="RI17" s="103"/>
      <c r="RJ17" s="103"/>
      <c r="RK17" s="103"/>
      <c r="RL17" s="104"/>
      <c r="RM17" s="101" t="s">
        <v>1</v>
      </c>
      <c r="RN17" s="103" t="str">
        <f>IF($B$17="","",$B$17)</f>
        <v>自　　年　月　日</v>
      </c>
      <c r="RO17" s="103"/>
      <c r="RP17" s="103"/>
      <c r="RQ17" s="103"/>
      <c r="RR17" s="103"/>
      <c r="RS17" s="103"/>
      <c r="RT17" s="104"/>
      <c r="RU17" s="101" t="s">
        <v>1</v>
      </c>
      <c r="RV17" s="103" t="str">
        <f>IF($B$17="","",$B$17)</f>
        <v>自　　年　月　日</v>
      </c>
      <c r="RW17" s="103"/>
      <c r="RX17" s="103"/>
      <c r="RY17" s="103"/>
      <c r="RZ17" s="103"/>
      <c r="SA17" s="103"/>
      <c r="SB17" s="104"/>
      <c r="SC17" s="101" t="s">
        <v>1</v>
      </c>
      <c r="SD17" s="103" t="str">
        <f>IF($B$17="","",$B$17)</f>
        <v>自　　年　月　日</v>
      </c>
      <c r="SE17" s="103"/>
      <c r="SF17" s="103"/>
      <c r="SG17" s="103"/>
      <c r="SH17" s="103"/>
      <c r="SI17" s="103"/>
      <c r="SJ17" s="104"/>
      <c r="SK17" s="101" t="s">
        <v>1</v>
      </c>
      <c r="SL17" s="103" t="str">
        <f>IF($B$17="","",$B$17)</f>
        <v>自　　年　月　日</v>
      </c>
      <c r="SM17" s="103"/>
      <c r="SN17" s="103"/>
      <c r="SO17" s="103"/>
      <c r="SP17" s="103"/>
      <c r="SQ17" s="103"/>
      <c r="SR17" s="104"/>
      <c r="SS17" s="101" t="s">
        <v>1</v>
      </c>
      <c r="ST17" s="103" t="str">
        <f>IF($B$17="","",$B$17)</f>
        <v>自　　年　月　日</v>
      </c>
      <c r="SU17" s="103"/>
      <c r="SV17" s="103"/>
      <c r="SW17" s="103"/>
      <c r="SX17" s="103"/>
      <c r="SY17" s="103"/>
      <c r="SZ17" s="104"/>
      <c r="TA17" s="101" t="s">
        <v>1</v>
      </c>
      <c r="TB17" s="103" t="str">
        <f>IF($B$17="","",$B$17)</f>
        <v>自　　年　月　日</v>
      </c>
      <c r="TC17" s="103"/>
      <c r="TD17" s="103"/>
      <c r="TE17" s="103"/>
      <c r="TF17" s="103"/>
      <c r="TG17" s="103"/>
      <c r="TH17" s="104"/>
      <c r="TI17" s="101" t="s">
        <v>1</v>
      </c>
      <c r="TJ17" s="103" t="str">
        <f>IF($B$17="","",$B$17)</f>
        <v>自　　年　月　日</v>
      </c>
      <c r="TK17" s="103"/>
      <c r="TL17" s="103"/>
      <c r="TM17" s="103"/>
      <c r="TN17" s="103"/>
      <c r="TO17" s="103"/>
      <c r="TP17" s="104"/>
    </row>
    <row r="18" spans="1:536" ht="18" customHeight="1">
      <c r="A18" s="102"/>
      <c r="B18" s="129" t="s">
        <v>37</v>
      </c>
      <c r="C18" s="129"/>
      <c r="D18" s="129"/>
      <c r="E18" s="129"/>
      <c r="F18" s="129"/>
      <c r="G18" s="129"/>
      <c r="H18" s="130"/>
      <c r="I18" s="102"/>
      <c r="J18" s="103" t="str">
        <f>IF($B$18="","",$B$18)</f>
        <v>至　　年　月　日</v>
      </c>
      <c r="K18" s="103"/>
      <c r="L18" s="103"/>
      <c r="M18" s="103"/>
      <c r="N18" s="103"/>
      <c r="O18" s="103"/>
      <c r="P18" s="104"/>
      <c r="Q18" s="102"/>
      <c r="R18" s="103" t="str">
        <f>IF($B$18="","",$B$18)</f>
        <v>至　　年　月　日</v>
      </c>
      <c r="S18" s="103"/>
      <c r="T18" s="103"/>
      <c r="U18" s="103"/>
      <c r="V18" s="103"/>
      <c r="W18" s="103"/>
      <c r="X18" s="104"/>
      <c r="Y18" s="102"/>
      <c r="Z18" s="103" t="str">
        <f>IF($B$18="","",$B$18)</f>
        <v>至　　年　月　日</v>
      </c>
      <c r="AA18" s="103"/>
      <c r="AB18" s="103"/>
      <c r="AC18" s="103"/>
      <c r="AD18" s="103"/>
      <c r="AE18" s="103"/>
      <c r="AF18" s="104"/>
      <c r="AG18" s="102"/>
      <c r="AH18" s="103" t="str">
        <f>IF($B$18="","",$B$18)</f>
        <v>至　　年　月　日</v>
      </c>
      <c r="AI18" s="103"/>
      <c r="AJ18" s="103"/>
      <c r="AK18" s="103"/>
      <c r="AL18" s="103"/>
      <c r="AM18" s="103"/>
      <c r="AN18" s="104"/>
      <c r="AO18" s="102"/>
      <c r="AP18" s="103" t="str">
        <f>IF($B$18="","",$B$18)</f>
        <v>至　　年　月　日</v>
      </c>
      <c r="AQ18" s="103"/>
      <c r="AR18" s="103"/>
      <c r="AS18" s="103"/>
      <c r="AT18" s="103"/>
      <c r="AU18" s="103"/>
      <c r="AV18" s="104"/>
      <c r="AW18" s="102"/>
      <c r="AX18" s="103" t="str">
        <f>IF($B$18="","",$B$18)</f>
        <v>至　　年　月　日</v>
      </c>
      <c r="AY18" s="103"/>
      <c r="AZ18" s="103"/>
      <c r="BA18" s="103"/>
      <c r="BB18" s="103"/>
      <c r="BC18" s="103"/>
      <c r="BD18" s="104"/>
      <c r="BE18" s="102"/>
      <c r="BF18" s="103" t="str">
        <f>IF($B$18="","",$B$18)</f>
        <v>至　　年　月　日</v>
      </c>
      <c r="BG18" s="103"/>
      <c r="BH18" s="103"/>
      <c r="BI18" s="103"/>
      <c r="BJ18" s="103"/>
      <c r="BK18" s="103"/>
      <c r="BL18" s="104"/>
      <c r="BM18" s="102"/>
      <c r="BN18" s="103" t="str">
        <f>IF($B$18="","",$B$18)</f>
        <v>至　　年　月　日</v>
      </c>
      <c r="BO18" s="103"/>
      <c r="BP18" s="103"/>
      <c r="BQ18" s="103"/>
      <c r="BR18" s="103"/>
      <c r="BS18" s="103"/>
      <c r="BT18" s="104"/>
      <c r="BU18" s="102"/>
      <c r="BV18" s="103" t="str">
        <f>IF($B$18="","",$B$18)</f>
        <v>至　　年　月　日</v>
      </c>
      <c r="BW18" s="103"/>
      <c r="BX18" s="103"/>
      <c r="BY18" s="103"/>
      <c r="BZ18" s="103"/>
      <c r="CA18" s="103"/>
      <c r="CB18" s="104"/>
      <c r="CC18" s="102"/>
      <c r="CD18" s="103" t="str">
        <f>IF($B$18="","",$B$18)</f>
        <v>至　　年　月　日</v>
      </c>
      <c r="CE18" s="103"/>
      <c r="CF18" s="103"/>
      <c r="CG18" s="103"/>
      <c r="CH18" s="103"/>
      <c r="CI18" s="103"/>
      <c r="CJ18" s="104"/>
      <c r="CK18" s="102"/>
      <c r="CL18" s="103" t="str">
        <f>IF($B$18="","",$B$18)</f>
        <v>至　　年　月　日</v>
      </c>
      <c r="CM18" s="103"/>
      <c r="CN18" s="103"/>
      <c r="CO18" s="103"/>
      <c r="CP18" s="103"/>
      <c r="CQ18" s="103"/>
      <c r="CR18" s="104"/>
      <c r="CS18" s="102"/>
      <c r="CT18" s="103" t="str">
        <f>IF($B$18="","",$B$18)</f>
        <v>至　　年　月　日</v>
      </c>
      <c r="CU18" s="103"/>
      <c r="CV18" s="103"/>
      <c r="CW18" s="103"/>
      <c r="CX18" s="103"/>
      <c r="CY18" s="103"/>
      <c r="CZ18" s="104"/>
      <c r="DA18" s="102"/>
      <c r="DB18" s="103" t="str">
        <f>IF($B$18="","",$B$18)</f>
        <v>至　　年　月　日</v>
      </c>
      <c r="DC18" s="103"/>
      <c r="DD18" s="103"/>
      <c r="DE18" s="103"/>
      <c r="DF18" s="103"/>
      <c r="DG18" s="103"/>
      <c r="DH18" s="104"/>
      <c r="DI18" s="102"/>
      <c r="DJ18" s="103" t="str">
        <f>IF($B$18="","",$B$18)</f>
        <v>至　　年　月　日</v>
      </c>
      <c r="DK18" s="103"/>
      <c r="DL18" s="103"/>
      <c r="DM18" s="103"/>
      <c r="DN18" s="103"/>
      <c r="DO18" s="103"/>
      <c r="DP18" s="104"/>
      <c r="DQ18" s="102"/>
      <c r="DR18" s="103" t="str">
        <f>IF($B$18="","",$B$18)</f>
        <v>至　　年　月　日</v>
      </c>
      <c r="DS18" s="103"/>
      <c r="DT18" s="103"/>
      <c r="DU18" s="103"/>
      <c r="DV18" s="103"/>
      <c r="DW18" s="103"/>
      <c r="DX18" s="104"/>
      <c r="DY18" s="102"/>
      <c r="DZ18" s="103" t="str">
        <f>IF($B$18="","",$B$18)</f>
        <v>至　　年　月　日</v>
      </c>
      <c r="EA18" s="103"/>
      <c r="EB18" s="103"/>
      <c r="EC18" s="103"/>
      <c r="ED18" s="103"/>
      <c r="EE18" s="103"/>
      <c r="EF18" s="104"/>
      <c r="EG18" s="102"/>
      <c r="EH18" s="103" t="str">
        <f>IF($B$18="","",$B$18)</f>
        <v>至　　年　月　日</v>
      </c>
      <c r="EI18" s="103"/>
      <c r="EJ18" s="103"/>
      <c r="EK18" s="103"/>
      <c r="EL18" s="103"/>
      <c r="EM18" s="103"/>
      <c r="EN18" s="104"/>
      <c r="EO18" s="102"/>
      <c r="EP18" s="103" t="str">
        <f>IF($B$18="","",$B$18)</f>
        <v>至　　年　月　日</v>
      </c>
      <c r="EQ18" s="103"/>
      <c r="ER18" s="103"/>
      <c r="ES18" s="103"/>
      <c r="ET18" s="103"/>
      <c r="EU18" s="103"/>
      <c r="EV18" s="104"/>
      <c r="EW18" s="102"/>
      <c r="EX18" s="103" t="str">
        <f>IF($B$18="","",$B$18)</f>
        <v>至　　年　月　日</v>
      </c>
      <c r="EY18" s="103"/>
      <c r="EZ18" s="103"/>
      <c r="FA18" s="103"/>
      <c r="FB18" s="103"/>
      <c r="FC18" s="103"/>
      <c r="FD18" s="104"/>
      <c r="FE18" s="102"/>
      <c r="FF18" s="103" t="str">
        <f>IF($B$18="","",$B$18)</f>
        <v>至　　年　月　日</v>
      </c>
      <c r="FG18" s="103"/>
      <c r="FH18" s="103"/>
      <c r="FI18" s="103"/>
      <c r="FJ18" s="103"/>
      <c r="FK18" s="103"/>
      <c r="FL18" s="104"/>
      <c r="FM18" s="102"/>
      <c r="FN18" s="103" t="str">
        <f>IF($B$18="","",$B$18)</f>
        <v>至　　年　月　日</v>
      </c>
      <c r="FO18" s="103"/>
      <c r="FP18" s="103"/>
      <c r="FQ18" s="103"/>
      <c r="FR18" s="103"/>
      <c r="FS18" s="103"/>
      <c r="FT18" s="104"/>
      <c r="FU18" s="102"/>
      <c r="FV18" s="103" t="str">
        <f>IF($B$18="","",$B$18)</f>
        <v>至　　年　月　日</v>
      </c>
      <c r="FW18" s="103"/>
      <c r="FX18" s="103"/>
      <c r="FY18" s="103"/>
      <c r="FZ18" s="103"/>
      <c r="GA18" s="103"/>
      <c r="GB18" s="104"/>
      <c r="GC18" s="102"/>
      <c r="GD18" s="103" t="str">
        <f>IF($B$18="","",$B$18)</f>
        <v>至　　年　月　日</v>
      </c>
      <c r="GE18" s="103"/>
      <c r="GF18" s="103"/>
      <c r="GG18" s="103"/>
      <c r="GH18" s="103"/>
      <c r="GI18" s="103"/>
      <c r="GJ18" s="104"/>
      <c r="GK18" s="102"/>
      <c r="GL18" s="103" t="str">
        <f>IF($B$18="","",$B$18)</f>
        <v>至　　年　月　日</v>
      </c>
      <c r="GM18" s="103"/>
      <c r="GN18" s="103"/>
      <c r="GO18" s="103"/>
      <c r="GP18" s="103"/>
      <c r="GQ18" s="103"/>
      <c r="GR18" s="104"/>
      <c r="GS18" s="102"/>
      <c r="GT18" s="103" t="str">
        <f>IF($B$18="","",$B$18)</f>
        <v>至　　年　月　日</v>
      </c>
      <c r="GU18" s="103"/>
      <c r="GV18" s="103"/>
      <c r="GW18" s="103"/>
      <c r="GX18" s="103"/>
      <c r="GY18" s="103"/>
      <c r="GZ18" s="104"/>
      <c r="HA18" s="102"/>
      <c r="HB18" s="103" t="str">
        <f>IF($B$18="","",$B$18)</f>
        <v>至　　年　月　日</v>
      </c>
      <c r="HC18" s="103"/>
      <c r="HD18" s="103"/>
      <c r="HE18" s="103"/>
      <c r="HF18" s="103"/>
      <c r="HG18" s="103"/>
      <c r="HH18" s="104"/>
      <c r="HI18" s="102"/>
      <c r="HJ18" s="103" t="str">
        <f>IF($B$18="","",$B$18)</f>
        <v>至　　年　月　日</v>
      </c>
      <c r="HK18" s="103"/>
      <c r="HL18" s="103"/>
      <c r="HM18" s="103"/>
      <c r="HN18" s="103"/>
      <c r="HO18" s="103"/>
      <c r="HP18" s="104"/>
      <c r="HQ18" s="102"/>
      <c r="HR18" s="103" t="str">
        <f>IF($B$18="","",$B$18)</f>
        <v>至　　年　月　日</v>
      </c>
      <c r="HS18" s="103"/>
      <c r="HT18" s="103"/>
      <c r="HU18" s="103"/>
      <c r="HV18" s="103"/>
      <c r="HW18" s="103"/>
      <c r="HX18" s="104"/>
      <c r="HY18" s="102"/>
      <c r="HZ18" s="103" t="str">
        <f>IF($B$18="","",$B$18)</f>
        <v>至　　年　月　日</v>
      </c>
      <c r="IA18" s="103"/>
      <c r="IB18" s="103"/>
      <c r="IC18" s="103"/>
      <c r="ID18" s="103"/>
      <c r="IE18" s="103"/>
      <c r="IF18" s="104"/>
      <c r="IG18" s="102"/>
      <c r="IH18" s="103" t="str">
        <f>IF($B$18="","",$B$18)</f>
        <v>至　　年　月　日</v>
      </c>
      <c r="II18" s="103"/>
      <c r="IJ18" s="103"/>
      <c r="IK18" s="103"/>
      <c r="IL18" s="103"/>
      <c r="IM18" s="103"/>
      <c r="IN18" s="104"/>
      <c r="IO18" s="102"/>
      <c r="IP18" s="103" t="str">
        <f>IF($B$18="","",$B$18)</f>
        <v>至　　年　月　日</v>
      </c>
      <c r="IQ18" s="103"/>
      <c r="IR18" s="103"/>
      <c r="IS18" s="103"/>
      <c r="IT18" s="103"/>
      <c r="IU18" s="103"/>
      <c r="IV18" s="104"/>
      <c r="IW18" s="102"/>
      <c r="IX18" s="103" t="str">
        <f>IF($B$18="","",$B$18)</f>
        <v>至　　年　月　日</v>
      </c>
      <c r="IY18" s="103"/>
      <c r="IZ18" s="103"/>
      <c r="JA18" s="103"/>
      <c r="JB18" s="103"/>
      <c r="JC18" s="103"/>
      <c r="JD18" s="104"/>
      <c r="JE18" s="102"/>
      <c r="JF18" s="103" t="str">
        <f>IF($B$18="","",$B$18)</f>
        <v>至　　年　月　日</v>
      </c>
      <c r="JG18" s="103"/>
      <c r="JH18" s="103"/>
      <c r="JI18" s="103"/>
      <c r="JJ18" s="103"/>
      <c r="JK18" s="103"/>
      <c r="JL18" s="104"/>
      <c r="JM18" s="102"/>
      <c r="JN18" s="103" t="str">
        <f>IF($B$18="","",$B$18)</f>
        <v>至　　年　月　日</v>
      </c>
      <c r="JO18" s="103"/>
      <c r="JP18" s="103"/>
      <c r="JQ18" s="103"/>
      <c r="JR18" s="103"/>
      <c r="JS18" s="103"/>
      <c r="JT18" s="104"/>
      <c r="JU18" s="102"/>
      <c r="JV18" s="103" t="str">
        <f>IF($B$18="","",$B$18)</f>
        <v>至　　年　月　日</v>
      </c>
      <c r="JW18" s="103"/>
      <c r="JX18" s="103"/>
      <c r="JY18" s="103"/>
      <c r="JZ18" s="103"/>
      <c r="KA18" s="103"/>
      <c r="KB18" s="104"/>
      <c r="KC18" s="102"/>
      <c r="KD18" s="103" t="str">
        <f>IF($B$18="","",$B$18)</f>
        <v>至　　年　月　日</v>
      </c>
      <c r="KE18" s="103"/>
      <c r="KF18" s="103"/>
      <c r="KG18" s="103"/>
      <c r="KH18" s="103"/>
      <c r="KI18" s="103"/>
      <c r="KJ18" s="104"/>
      <c r="KK18" s="102"/>
      <c r="KL18" s="103" t="str">
        <f>IF($B$18="","",$B$18)</f>
        <v>至　　年　月　日</v>
      </c>
      <c r="KM18" s="103"/>
      <c r="KN18" s="103"/>
      <c r="KO18" s="103"/>
      <c r="KP18" s="103"/>
      <c r="KQ18" s="103"/>
      <c r="KR18" s="104"/>
      <c r="KS18" s="102"/>
      <c r="KT18" s="103" t="str">
        <f>IF($B$18="","",$B$18)</f>
        <v>至　　年　月　日</v>
      </c>
      <c r="KU18" s="103"/>
      <c r="KV18" s="103"/>
      <c r="KW18" s="103"/>
      <c r="KX18" s="103"/>
      <c r="KY18" s="103"/>
      <c r="KZ18" s="104"/>
      <c r="LA18" s="102"/>
      <c r="LB18" s="103" t="str">
        <f>IF($B$18="","",$B$18)</f>
        <v>至　　年　月　日</v>
      </c>
      <c r="LC18" s="103"/>
      <c r="LD18" s="103"/>
      <c r="LE18" s="103"/>
      <c r="LF18" s="103"/>
      <c r="LG18" s="103"/>
      <c r="LH18" s="104"/>
      <c r="LI18" s="102"/>
      <c r="LJ18" s="103" t="str">
        <f>IF($B$18="","",$B$18)</f>
        <v>至　　年　月　日</v>
      </c>
      <c r="LK18" s="103"/>
      <c r="LL18" s="103"/>
      <c r="LM18" s="103"/>
      <c r="LN18" s="103"/>
      <c r="LO18" s="103"/>
      <c r="LP18" s="104"/>
      <c r="LQ18" s="102"/>
      <c r="LR18" s="103" t="str">
        <f>IF($B$18="","",$B$18)</f>
        <v>至　　年　月　日</v>
      </c>
      <c r="LS18" s="103"/>
      <c r="LT18" s="103"/>
      <c r="LU18" s="103"/>
      <c r="LV18" s="103"/>
      <c r="LW18" s="103"/>
      <c r="LX18" s="104"/>
      <c r="LY18" s="102"/>
      <c r="LZ18" s="103" t="str">
        <f>IF($B$18="","",$B$18)</f>
        <v>至　　年　月　日</v>
      </c>
      <c r="MA18" s="103"/>
      <c r="MB18" s="103"/>
      <c r="MC18" s="103"/>
      <c r="MD18" s="103"/>
      <c r="ME18" s="103"/>
      <c r="MF18" s="104"/>
      <c r="MG18" s="102"/>
      <c r="MH18" s="103" t="str">
        <f>IF($B$18="","",$B$18)</f>
        <v>至　　年　月　日</v>
      </c>
      <c r="MI18" s="103"/>
      <c r="MJ18" s="103"/>
      <c r="MK18" s="103"/>
      <c r="ML18" s="103"/>
      <c r="MM18" s="103"/>
      <c r="MN18" s="104"/>
      <c r="MO18" s="102"/>
      <c r="MP18" s="103" t="str">
        <f>IF($B$18="","",$B$18)</f>
        <v>至　　年　月　日</v>
      </c>
      <c r="MQ18" s="103"/>
      <c r="MR18" s="103"/>
      <c r="MS18" s="103"/>
      <c r="MT18" s="103"/>
      <c r="MU18" s="103"/>
      <c r="MV18" s="104"/>
      <c r="MW18" s="102"/>
      <c r="MX18" s="103" t="str">
        <f>IF($B$18="","",$B$18)</f>
        <v>至　　年　月　日</v>
      </c>
      <c r="MY18" s="103"/>
      <c r="MZ18" s="103"/>
      <c r="NA18" s="103"/>
      <c r="NB18" s="103"/>
      <c r="NC18" s="103"/>
      <c r="ND18" s="104"/>
      <c r="NE18" s="102"/>
      <c r="NF18" s="103" t="str">
        <f>IF($B$18="","",$B$18)</f>
        <v>至　　年　月　日</v>
      </c>
      <c r="NG18" s="103"/>
      <c r="NH18" s="103"/>
      <c r="NI18" s="103"/>
      <c r="NJ18" s="103"/>
      <c r="NK18" s="103"/>
      <c r="NL18" s="104"/>
      <c r="NM18" s="102"/>
      <c r="NN18" s="103" t="str">
        <f>IF($B$18="","",$B$18)</f>
        <v>至　　年　月　日</v>
      </c>
      <c r="NO18" s="103"/>
      <c r="NP18" s="103"/>
      <c r="NQ18" s="103"/>
      <c r="NR18" s="103"/>
      <c r="NS18" s="103"/>
      <c r="NT18" s="104"/>
      <c r="NU18" s="102"/>
      <c r="NV18" s="103" t="str">
        <f>IF($B$18="","",$B$18)</f>
        <v>至　　年　月　日</v>
      </c>
      <c r="NW18" s="103"/>
      <c r="NX18" s="103"/>
      <c r="NY18" s="103"/>
      <c r="NZ18" s="103"/>
      <c r="OA18" s="103"/>
      <c r="OB18" s="104"/>
      <c r="OC18" s="102"/>
      <c r="OD18" s="103" t="str">
        <f>IF($B$18="","",$B$18)</f>
        <v>至　　年　月　日</v>
      </c>
      <c r="OE18" s="103"/>
      <c r="OF18" s="103"/>
      <c r="OG18" s="103"/>
      <c r="OH18" s="103"/>
      <c r="OI18" s="103"/>
      <c r="OJ18" s="104"/>
      <c r="OK18" s="102"/>
      <c r="OL18" s="103" t="str">
        <f>IF($B$18="","",$B$18)</f>
        <v>至　　年　月　日</v>
      </c>
      <c r="OM18" s="103"/>
      <c r="ON18" s="103"/>
      <c r="OO18" s="103"/>
      <c r="OP18" s="103"/>
      <c r="OQ18" s="103"/>
      <c r="OR18" s="104"/>
      <c r="OS18" s="102"/>
      <c r="OT18" s="103" t="str">
        <f>IF($B$18="","",$B$18)</f>
        <v>至　　年　月　日</v>
      </c>
      <c r="OU18" s="103"/>
      <c r="OV18" s="103"/>
      <c r="OW18" s="103"/>
      <c r="OX18" s="103"/>
      <c r="OY18" s="103"/>
      <c r="OZ18" s="104"/>
      <c r="PA18" s="102"/>
      <c r="PB18" s="103" t="str">
        <f>IF($B$18="","",$B$18)</f>
        <v>至　　年　月　日</v>
      </c>
      <c r="PC18" s="103"/>
      <c r="PD18" s="103"/>
      <c r="PE18" s="103"/>
      <c r="PF18" s="103"/>
      <c r="PG18" s="103"/>
      <c r="PH18" s="104"/>
      <c r="PI18" s="102"/>
      <c r="PJ18" s="103" t="str">
        <f>IF($B$18="","",$B$18)</f>
        <v>至　　年　月　日</v>
      </c>
      <c r="PK18" s="103"/>
      <c r="PL18" s="103"/>
      <c r="PM18" s="103"/>
      <c r="PN18" s="103"/>
      <c r="PO18" s="103"/>
      <c r="PP18" s="104"/>
      <c r="PQ18" s="102"/>
      <c r="PR18" s="103" t="str">
        <f>IF($B$18="","",$B$18)</f>
        <v>至　　年　月　日</v>
      </c>
      <c r="PS18" s="103"/>
      <c r="PT18" s="103"/>
      <c r="PU18" s="103"/>
      <c r="PV18" s="103"/>
      <c r="PW18" s="103"/>
      <c r="PX18" s="104"/>
      <c r="PY18" s="102"/>
      <c r="PZ18" s="103" t="str">
        <f>IF($B$18="","",$B$18)</f>
        <v>至　　年　月　日</v>
      </c>
      <c r="QA18" s="103"/>
      <c r="QB18" s="103"/>
      <c r="QC18" s="103"/>
      <c r="QD18" s="103"/>
      <c r="QE18" s="103"/>
      <c r="QF18" s="104"/>
      <c r="QG18" s="102"/>
      <c r="QH18" s="103" t="str">
        <f>IF($B$18="","",$B$18)</f>
        <v>至　　年　月　日</v>
      </c>
      <c r="QI18" s="103"/>
      <c r="QJ18" s="103"/>
      <c r="QK18" s="103"/>
      <c r="QL18" s="103"/>
      <c r="QM18" s="103"/>
      <c r="QN18" s="104"/>
      <c r="QO18" s="102"/>
      <c r="QP18" s="103" t="str">
        <f>IF($B$18="","",$B$18)</f>
        <v>至　　年　月　日</v>
      </c>
      <c r="QQ18" s="103"/>
      <c r="QR18" s="103"/>
      <c r="QS18" s="103"/>
      <c r="QT18" s="103"/>
      <c r="QU18" s="103"/>
      <c r="QV18" s="104"/>
      <c r="QW18" s="102"/>
      <c r="QX18" s="103" t="str">
        <f>IF($B$18="","",$B$18)</f>
        <v>至　　年　月　日</v>
      </c>
      <c r="QY18" s="103"/>
      <c r="QZ18" s="103"/>
      <c r="RA18" s="103"/>
      <c r="RB18" s="103"/>
      <c r="RC18" s="103"/>
      <c r="RD18" s="104"/>
      <c r="RE18" s="102"/>
      <c r="RF18" s="103" t="str">
        <f>IF($B$18="","",$B$18)</f>
        <v>至　　年　月　日</v>
      </c>
      <c r="RG18" s="103"/>
      <c r="RH18" s="103"/>
      <c r="RI18" s="103"/>
      <c r="RJ18" s="103"/>
      <c r="RK18" s="103"/>
      <c r="RL18" s="104"/>
      <c r="RM18" s="102"/>
      <c r="RN18" s="103" t="str">
        <f>IF($B$18="","",$B$18)</f>
        <v>至　　年　月　日</v>
      </c>
      <c r="RO18" s="103"/>
      <c r="RP18" s="103"/>
      <c r="RQ18" s="103"/>
      <c r="RR18" s="103"/>
      <c r="RS18" s="103"/>
      <c r="RT18" s="104"/>
      <c r="RU18" s="102"/>
      <c r="RV18" s="103" t="str">
        <f>IF($B$18="","",$B$18)</f>
        <v>至　　年　月　日</v>
      </c>
      <c r="RW18" s="103"/>
      <c r="RX18" s="103"/>
      <c r="RY18" s="103"/>
      <c r="RZ18" s="103"/>
      <c r="SA18" s="103"/>
      <c r="SB18" s="104"/>
      <c r="SC18" s="102"/>
      <c r="SD18" s="103" t="str">
        <f>IF($B$18="","",$B$18)</f>
        <v>至　　年　月　日</v>
      </c>
      <c r="SE18" s="103"/>
      <c r="SF18" s="103"/>
      <c r="SG18" s="103"/>
      <c r="SH18" s="103"/>
      <c r="SI18" s="103"/>
      <c r="SJ18" s="104"/>
      <c r="SK18" s="102"/>
      <c r="SL18" s="103" t="str">
        <f>IF($B$18="","",$B$18)</f>
        <v>至　　年　月　日</v>
      </c>
      <c r="SM18" s="103"/>
      <c r="SN18" s="103"/>
      <c r="SO18" s="103"/>
      <c r="SP18" s="103"/>
      <c r="SQ18" s="103"/>
      <c r="SR18" s="104"/>
      <c r="SS18" s="102"/>
      <c r="ST18" s="103" t="str">
        <f>IF($B$18="","",$B$18)</f>
        <v>至　　年　月　日</v>
      </c>
      <c r="SU18" s="103"/>
      <c r="SV18" s="103"/>
      <c r="SW18" s="103"/>
      <c r="SX18" s="103"/>
      <c r="SY18" s="103"/>
      <c r="SZ18" s="104"/>
      <c r="TA18" s="102"/>
      <c r="TB18" s="103" t="str">
        <f>IF($B$18="","",$B$18)</f>
        <v>至　　年　月　日</v>
      </c>
      <c r="TC18" s="103"/>
      <c r="TD18" s="103"/>
      <c r="TE18" s="103"/>
      <c r="TF18" s="103"/>
      <c r="TG18" s="103"/>
      <c r="TH18" s="104"/>
      <c r="TI18" s="102"/>
      <c r="TJ18" s="103" t="str">
        <f>IF($B$18="","",$B$18)</f>
        <v>至　　年　月　日</v>
      </c>
      <c r="TK18" s="103"/>
      <c r="TL18" s="103"/>
      <c r="TM18" s="103"/>
      <c r="TN18" s="103"/>
      <c r="TO18" s="103"/>
      <c r="TP18" s="104"/>
    </row>
    <row r="19" spans="1:536" ht="18" customHeight="1">
      <c r="A19" s="101" t="s">
        <v>2</v>
      </c>
      <c r="B19" s="132"/>
      <c r="C19" s="131"/>
      <c r="D19" s="31" t="s">
        <v>9</v>
      </c>
      <c r="E19" s="131"/>
      <c r="F19" s="131"/>
      <c r="G19" s="32"/>
      <c r="H19" s="33"/>
      <c r="I19" s="101" t="s">
        <v>2</v>
      </c>
      <c r="J19" s="105" t="str">
        <f>IF($B$19="","",$B$19)</f>
        <v/>
      </c>
      <c r="K19" s="106"/>
      <c r="L19" s="31" t="s">
        <v>9</v>
      </c>
      <c r="M19" s="106" t="str">
        <f>IF($E$19="","",$E$19)</f>
        <v/>
      </c>
      <c r="N19" s="106"/>
      <c r="O19" s="32"/>
      <c r="P19" s="33"/>
      <c r="Q19" s="101" t="s">
        <v>2</v>
      </c>
      <c r="R19" s="105" t="str">
        <f>IF($B$19="","",$B$19)</f>
        <v/>
      </c>
      <c r="S19" s="106"/>
      <c r="T19" s="31" t="s">
        <v>9</v>
      </c>
      <c r="U19" s="106" t="str">
        <f>IF($E$19="","",$E$19)</f>
        <v/>
      </c>
      <c r="V19" s="106"/>
      <c r="W19" s="32"/>
      <c r="X19" s="33"/>
      <c r="Y19" s="101" t="s">
        <v>2</v>
      </c>
      <c r="Z19" s="105" t="str">
        <f>IF($B$19="","",$B$19)</f>
        <v/>
      </c>
      <c r="AA19" s="106"/>
      <c r="AB19" s="31" t="s">
        <v>9</v>
      </c>
      <c r="AC19" s="106" t="str">
        <f>IF($E$19="","",$E$19)</f>
        <v/>
      </c>
      <c r="AD19" s="106"/>
      <c r="AE19" s="32"/>
      <c r="AF19" s="33"/>
      <c r="AG19" s="101" t="s">
        <v>2</v>
      </c>
      <c r="AH19" s="105" t="str">
        <f>IF($B$19="","",$B$19)</f>
        <v/>
      </c>
      <c r="AI19" s="106"/>
      <c r="AJ19" s="31" t="s">
        <v>9</v>
      </c>
      <c r="AK19" s="106" t="str">
        <f>IF($E$19="","",$E$19)</f>
        <v/>
      </c>
      <c r="AL19" s="106"/>
      <c r="AM19" s="32"/>
      <c r="AN19" s="33"/>
      <c r="AO19" s="101" t="s">
        <v>2</v>
      </c>
      <c r="AP19" s="105" t="str">
        <f>IF($B$19="","",$B$19)</f>
        <v/>
      </c>
      <c r="AQ19" s="106"/>
      <c r="AR19" s="31" t="s">
        <v>9</v>
      </c>
      <c r="AS19" s="106" t="str">
        <f>IF($E$19="","",$E$19)</f>
        <v/>
      </c>
      <c r="AT19" s="106"/>
      <c r="AU19" s="32"/>
      <c r="AV19" s="33"/>
      <c r="AW19" s="101" t="s">
        <v>2</v>
      </c>
      <c r="AX19" s="105" t="str">
        <f>IF($B$19="","",$B$19)</f>
        <v/>
      </c>
      <c r="AY19" s="106"/>
      <c r="AZ19" s="31" t="s">
        <v>9</v>
      </c>
      <c r="BA19" s="106" t="str">
        <f>IF($E$19="","",$E$19)</f>
        <v/>
      </c>
      <c r="BB19" s="106"/>
      <c r="BC19" s="32"/>
      <c r="BD19" s="33"/>
      <c r="BE19" s="101" t="s">
        <v>2</v>
      </c>
      <c r="BF19" s="105" t="str">
        <f>IF($B$19="","",$B$19)</f>
        <v/>
      </c>
      <c r="BG19" s="106"/>
      <c r="BH19" s="31" t="s">
        <v>9</v>
      </c>
      <c r="BI19" s="106" t="str">
        <f>IF($E$19="","",$E$19)</f>
        <v/>
      </c>
      <c r="BJ19" s="106"/>
      <c r="BK19" s="32"/>
      <c r="BL19" s="33"/>
      <c r="BM19" s="101" t="s">
        <v>2</v>
      </c>
      <c r="BN19" s="105" t="str">
        <f>IF($B$19="","",$B$19)</f>
        <v/>
      </c>
      <c r="BO19" s="106"/>
      <c r="BP19" s="31" t="s">
        <v>9</v>
      </c>
      <c r="BQ19" s="106" t="str">
        <f>IF($E$19="","",$E$19)</f>
        <v/>
      </c>
      <c r="BR19" s="106"/>
      <c r="BS19" s="32"/>
      <c r="BT19" s="33"/>
      <c r="BU19" s="101" t="s">
        <v>2</v>
      </c>
      <c r="BV19" s="105" t="str">
        <f>IF($B$19="","",$B$19)</f>
        <v/>
      </c>
      <c r="BW19" s="106"/>
      <c r="BX19" s="31" t="s">
        <v>9</v>
      </c>
      <c r="BY19" s="106" t="str">
        <f>IF($E$19="","",$E$19)</f>
        <v/>
      </c>
      <c r="BZ19" s="106"/>
      <c r="CA19" s="32"/>
      <c r="CB19" s="33"/>
      <c r="CC19" s="101" t="s">
        <v>2</v>
      </c>
      <c r="CD19" s="105" t="str">
        <f>IF($B$19="","",$B$19)</f>
        <v/>
      </c>
      <c r="CE19" s="106"/>
      <c r="CF19" s="31" t="s">
        <v>9</v>
      </c>
      <c r="CG19" s="106" t="str">
        <f>IF($E$19="","",$E$19)</f>
        <v/>
      </c>
      <c r="CH19" s="106"/>
      <c r="CI19" s="32"/>
      <c r="CJ19" s="33"/>
      <c r="CK19" s="101" t="s">
        <v>2</v>
      </c>
      <c r="CL19" s="105" t="str">
        <f>IF($B$19="","",$B$19)</f>
        <v/>
      </c>
      <c r="CM19" s="106"/>
      <c r="CN19" s="31" t="s">
        <v>9</v>
      </c>
      <c r="CO19" s="106" t="str">
        <f>IF($E$19="","",$E$19)</f>
        <v/>
      </c>
      <c r="CP19" s="106"/>
      <c r="CQ19" s="32"/>
      <c r="CR19" s="33"/>
      <c r="CS19" s="101" t="s">
        <v>2</v>
      </c>
      <c r="CT19" s="105" t="str">
        <f>IF($B$19="","",$B$19)</f>
        <v/>
      </c>
      <c r="CU19" s="106"/>
      <c r="CV19" s="31" t="s">
        <v>9</v>
      </c>
      <c r="CW19" s="106" t="str">
        <f>IF($E$19="","",$E$19)</f>
        <v/>
      </c>
      <c r="CX19" s="106"/>
      <c r="CY19" s="32"/>
      <c r="CZ19" s="33"/>
      <c r="DA19" s="101" t="s">
        <v>2</v>
      </c>
      <c r="DB19" s="105" t="str">
        <f>IF($B$19="","",$B$19)</f>
        <v/>
      </c>
      <c r="DC19" s="106"/>
      <c r="DD19" s="31" t="s">
        <v>9</v>
      </c>
      <c r="DE19" s="106" t="str">
        <f>IF($E$19="","",$E$19)</f>
        <v/>
      </c>
      <c r="DF19" s="106"/>
      <c r="DG19" s="32"/>
      <c r="DH19" s="33"/>
      <c r="DI19" s="101" t="s">
        <v>2</v>
      </c>
      <c r="DJ19" s="105" t="str">
        <f>IF($B$19="","",$B$19)</f>
        <v/>
      </c>
      <c r="DK19" s="106"/>
      <c r="DL19" s="31" t="s">
        <v>9</v>
      </c>
      <c r="DM19" s="106" t="str">
        <f>IF($E$19="","",$E$19)</f>
        <v/>
      </c>
      <c r="DN19" s="106"/>
      <c r="DO19" s="32"/>
      <c r="DP19" s="33"/>
      <c r="DQ19" s="101" t="s">
        <v>2</v>
      </c>
      <c r="DR19" s="105" t="str">
        <f>IF($B$19="","",$B$19)</f>
        <v/>
      </c>
      <c r="DS19" s="106"/>
      <c r="DT19" s="31" t="s">
        <v>9</v>
      </c>
      <c r="DU19" s="106" t="str">
        <f>IF($E$19="","",$E$19)</f>
        <v/>
      </c>
      <c r="DV19" s="106"/>
      <c r="DW19" s="32"/>
      <c r="DX19" s="33"/>
      <c r="DY19" s="101" t="s">
        <v>2</v>
      </c>
      <c r="DZ19" s="105" t="str">
        <f>IF($B$19="","",$B$19)</f>
        <v/>
      </c>
      <c r="EA19" s="106"/>
      <c r="EB19" s="31" t="s">
        <v>9</v>
      </c>
      <c r="EC19" s="106" t="str">
        <f>IF($E$19="","",$E$19)</f>
        <v/>
      </c>
      <c r="ED19" s="106"/>
      <c r="EE19" s="32"/>
      <c r="EF19" s="33"/>
      <c r="EG19" s="101" t="s">
        <v>2</v>
      </c>
      <c r="EH19" s="105" t="str">
        <f>IF($B$19="","",$B$19)</f>
        <v/>
      </c>
      <c r="EI19" s="106"/>
      <c r="EJ19" s="31" t="s">
        <v>9</v>
      </c>
      <c r="EK19" s="106" t="str">
        <f>IF($E$19="","",$E$19)</f>
        <v/>
      </c>
      <c r="EL19" s="106"/>
      <c r="EM19" s="32"/>
      <c r="EN19" s="33"/>
      <c r="EO19" s="101" t="s">
        <v>2</v>
      </c>
      <c r="EP19" s="105" t="str">
        <f>IF($B$19="","",$B$19)</f>
        <v/>
      </c>
      <c r="EQ19" s="106"/>
      <c r="ER19" s="31" t="s">
        <v>9</v>
      </c>
      <c r="ES19" s="106" t="str">
        <f>IF($E$19="","",$E$19)</f>
        <v/>
      </c>
      <c r="ET19" s="106"/>
      <c r="EU19" s="32"/>
      <c r="EV19" s="33"/>
      <c r="EW19" s="101" t="s">
        <v>2</v>
      </c>
      <c r="EX19" s="105" t="str">
        <f>IF($B$19="","",$B$19)</f>
        <v/>
      </c>
      <c r="EY19" s="106"/>
      <c r="EZ19" s="31" t="s">
        <v>9</v>
      </c>
      <c r="FA19" s="106" t="str">
        <f>IF($E$19="","",$E$19)</f>
        <v/>
      </c>
      <c r="FB19" s="106"/>
      <c r="FC19" s="32"/>
      <c r="FD19" s="33"/>
      <c r="FE19" s="101" t="s">
        <v>2</v>
      </c>
      <c r="FF19" s="105" t="str">
        <f>IF($B$19="","",$B$19)</f>
        <v/>
      </c>
      <c r="FG19" s="106"/>
      <c r="FH19" s="31" t="s">
        <v>9</v>
      </c>
      <c r="FI19" s="106" t="str">
        <f>IF($E$19="","",$E$19)</f>
        <v/>
      </c>
      <c r="FJ19" s="106"/>
      <c r="FK19" s="32"/>
      <c r="FL19" s="33"/>
      <c r="FM19" s="101" t="s">
        <v>2</v>
      </c>
      <c r="FN19" s="105" t="str">
        <f>IF($B$19="","",$B$19)</f>
        <v/>
      </c>
      <c r="FO19" s="106"/>
      <c r="FP19" s="31" t="s">
        <v>9</v>
      </c>
      <c r="FQ19" s="106" t="str">
        <f>IF($E$19="","",$E$19)</f>
        <v/>
      </c>
      <c r="FR19" s="106"/>
      <c r="FS19" s="32"/>
      <c r="FT19" s="33"/>
      <c r="FU19" s="101" t="s">
        <v>2</v>
      </c>
      <c r="FV19" s="105" t="str">
        <f>IF($B$19="","",$B$19)</f>
        <v/>
      </c>
      <c r="FW19" s="106"/>
      <c r="FX19" s="31" t="s">
        <v>9</v>
      </c>
      <c r="FY19" s="106" t="str">
        <f>IF($E$19="","",$E$19)</f>
        <v/>
      </c>
      <c r="FZ19" s="106"/>
      <c r="GA19" s="32"/>
      <c r="GB19" s="33"/>
      <c r="GC19" s="101" t="s">
        <v>2</v>
      </c>
      <c r="GD19" s="105" t="str">
        <f>IF($B$19="","",$B$19)</f>
        <v/>
      </c>
      <c r="GE19" s="106"/>
      <c r="GF19" s="31" t="s">
        <v>9</v>
      </c>
      <c r="GG19" s="106" t="str">
        <f>IF($E$19="","",$E$19)</f>
        <v/>
      </c>
      <c r="GH19" s="106"/>
      <c r="GI19" s="32"/>
      <c r="GJ19" s="33"/>
      <c r="GK19" s="101" t="s">
        <v>2</v>
      </c>
      <c r="GL19" s="105" t="str">
        <f>IF($B$19="","",$B$19)</f>
        <v/>
      </c>
      <c r="GM19" s="106"/>
      <c r="GN19" s="31" t="s">
        <v>9</v>
      </c>
      <c r="GO19" s="106" t="str">
        <f>IF($E$19="","",$E$19)</f>
        <v/>
      </c>
      <c r="GP19" s="106"/>
      <c r="GQ19" s="32"/>
      <c r="GR19" s="33"/>
      <c r="GS19" s="101" t="s">
        <v>2</v>
      </c>
      <c r="GT19" s="105" t="str">
        <f>IF($B$19="","",$B$19)</f>
        <v/>
      </c>
      <c r="GU19" s="106"/>
      <c r="GV19" s="31" t="s">
        <v>9</v>
      </c>
      <c r="GW19" s="106" t="str">
        <f>IF($E$19="","",$E$19)</f>
        <v/>
      </c>
      <c r="GX19" s="106"/>
      <c r="GY19" s="32"/>
      <c r="GZ19" s="33"/>
      <c r="HA19" s="101" t="s">
        <v>2</v>
      </c>
      <c r="HB19" s="105" t="str">
        <f>IF($B$19="","",$B$19)</f>
        <v/>
      </c>
      <c r="HC19" s="106"/>
      <c r="HD19" s="31" t="s">
        <v>9</v>
      </c>
      <c r="HE19" s="106" t="str">
        <f>IF($E$19="","",$E$19)</f>
        <v/>
      </c>
      <c r="HF19" s="106"/>
      <c r="HG19" s="32"/>
      <c r="HH19" s="33"/>
      <c r="HI19" s="101" t="s">
        <v>2</v>
      </c>
      <c r="HJ19" s="105" t="str">
        <f>IF($B$19="","",$B$19)</f>
        <v/>
      </c>
      <c r="HK19" s="106"/>
      <c r="HL19" s="31" t="s">
        <v>9</v>
      </c>
      <c r="HM19" s="106" t="str">
        <f>IF($E$19="","",$E$19)</f>
        <v/>
      </c>
      <c r="HN19" s="106"/>
      <c r="HO19" s="32"/>
      <c r="HP19" s="33"/>
      <c r="HQ19" s="101" t="s">
        <v>2</v>
      </c>
      <c r="HR19" s="105" t="str">
        <f>IF($B$19="","",$B$19)</f>
        <v/>
      </c>
      <c r="HS19" s="106"/>
      <c r="HT19" s="31" t="s">
        <v>9</v>
      </c>
      <c r="HU19" s="106" t="str">
        <f>IF($E$19="","",$E$19)</f>
        <v/>
      </c>
      <c r="HV19" s="106"/>
      <c r="HW19" s="32"/>
      <c r="HX19" s="33"/>
      <c r="HY19" s="101" t="s">
        <v>2</v>
      </c>
      <c r="HZ19" s="105" t="str">
        <f>IF($B$19="","",$B$19)</f>
        <v/>
      </c>
      <c r="IA19" s="106"/>
      <c r="IB19" s="31" t="s">
        <v>9</v>
      </c>
      <c r="IC19" s="106" t="str">
        <f>IF($E$19="","",$E$19)</f>
        <v/>
      </c>
      <c r="ID19" s="106"/>
      <c r="IE19" s="32"/>
      <c r="IF19" s="33"/>
      <c r="IG19" s="101" t="s">
        <v>2</v>
      </c>
      <c r="IH19" s="105" t="str">
        <f>IF($B$19="","",$B$19)</f>
        <v/>
      </c>
      <c r="II19" s="106"/>
      <c r="IJ19" s="31" t="s">
        <v>9</v>
      </c>
      <c r="IK19" s="106" t="str">
        <f>IF($E$19="","",$E$19)</f>
        <v/>
      </c>
      <c r="IL19" s="106"/>
      <c r="IM19" s="32"/>
      <c r="IN19" s="33"/>
      <c r="IO19" s="101" t="s">
        <v>2</v>
      </c>
      <c r="IP19" s="105" t="str">
        <f>IF($B$19="","",$B$19)</f>
        <v/>
      </c>
      <c r="IQ19" s="106"/>
      <c r="IR19" s="31" t="s">
        <v>9</v>
      </c>
      <c r="IS19" s="106" t="str">
        <f>IF($E$19="","",$E$19)</f>
        <v/>
      </c>
      <c r="IT19" s="106"/>
      <c r="IU19" s="32"/>
      <c r="IV19" s="33"/>
      <c r="IW19" s="101" t="s">
        <v>2</v>
      </c>
      <c r="IX19" s="105" t="str">
        <f>IF($B$19="","",$B$19)</f>
        <v/>
      </c>
      <c r="IY19" s="106"/>
      <c r="IZ19" s="31" t="s">
        <v>9</v>
      </c>
      <c r="JA19" s="106" t="str">
        <f>IF($E$19="","",$E$19)</f>
        <v/>
      </c>
      <c r="JB19" s="106"/>
      <c r="JC19" s="32"/>
      <c r="JD19" s="33"/>
      <c r="JE19" s="101" t="s">
        <v>2</v>
      </c>
      <c r="JF19" s="105" t="str">
        <f>IF($B$19="","",$B$19)</f>
        <v/>
      </c>
      <c r="JG19" s="106"/>
      <c r="JH19" s="31" t="s">
        <v>9</v>
      </c>
      <c r="JI19" s="106" t="str">
        <f>IF($E$19="","",$E$19)</f>
        <v/>
      </c>
      <c r="JJ19" s="106"/>
      <c r="JK19" s="32"/>
      <c r="JL19" s="33"/>
      <c r="JM19" s="101" t="s">
        <v>2</v>
      </c>
      <c r="JN19" s="105" t="str">
        <f>IF($B$19="","",$B$19)</f>
        <v/>
      </c>
      <c r="JO19" s="106"/>
      <c r="JP19" s="31" t="s">
        <v>9</v>
      </c>
      <c r="JQ19" s="106" t="str">
        <f>IF($E$19="","",$E$19)</f>
        <v/>
      </c>
      <c r="JR19" s="106"/>
      <c r="JS19" s="32"/>
      <c r="JT19" s="33"/>
      <c r="JU19" s="101" t="s">
        <v>2</v>
      </c>
      <c r="JV19" s="105" t="str">
        <f>IF($B$19="","",$B$19)</f>
        <v/>
      </c>
      <c r="JW19" s="106"/>
      <c r="JX19" s="31" t="s">
        <v>9</v>
      </c>
      <c r="JY19" s="106" t="str">
        <f>IF($E$19="","",$E$19)</f>
        <v/>
      </c>
      <c r="JZ19" s="106"/>
      <c r="KA19" s="32"/>
      <c r="KB19" s="33"/>
      <c r="KC19" s="101" t="s">
        <v>2</v>
      </c>
      <c r="KD19" s="105" t="str">
        <f>IF($B$19="","",$B$19)</f>
        <v/>
      </c>
      <c r="KE19" s="106"/>
      <c r="KF19" s="31" t="s">
        <v>9</v>
      </c>
      <c r="KG19" s="106" t="str">
        <f>IF($E$19="","",$E$19)</f>
        <v/>
      </c>
      <c r="KH19" s="106"/>
      <c r="KI19" s="32"/>
      <c r="KJ19" s="33"/>
      <c r="KK19" s="101" t="s">
        <v>2</v>
      </c>
      <c r="KL19" s="105" t="str">
        <f>IF($B$19="","",$B$19)</f>
        <v/>
      </c>
      <c r="KM19" s="106"/>
      <c r="KN19" s="31" t="s">
        <v>9</v>
      </c>
      <c r="KO19" s="106" t="str">
        <f>IF($E$19="","",$E$19)</f>
        <v/>
      </c>
      <c r="KP19" s="106"/>
      <c r="KQ19" s="32"/>
      <c r="KR19" s="33"/>
      <c r="KS19" s="101" t="s">
        <v>2</v>
      </c>
      <c r="KT19" s="105" t="str">
        <f>IF($B$19="","",$B$19)</f>
        <v/>
      </c>
      <c r="KU19" s="106"/>
      <c r="KV19" s="31" t="s">
        <v>9</v>
      </c>
      <c r="KW19" s="106" t="str">
        <f>IF($E$19="","",$E$19)</f>
        <v/>
      </c>
      <c r="KX19" s="106"/>
      <c r="KY19" s="32"/>
      <c r="KZ19" s="33"/>
      <c r="LA19" s="101" t="s">
        <v>2</v>
      </c>
      <c r="LB19" s="105" t="str">
        <f>IF($B$19="","",$B$19)</f>
        <v/>
      </c>
      <c r="LC19" s="106"/>
      <c r="LD19" s="31" t="s">
        <v>9</v>
      </c>
      <c r="LE19" s="106" t="str">
        <f>IF($E$19="","",$E$19)</f>
        <v/>
      </c>
      <c r="LF19" s="106"/>
      <c r="LG19" s="32"/>
      <c r="LH19" s="33"/>
      <c r="LI19" s="101" t="s">
        <v>2</v>
      </c>
      <c r="LJ19" s="105" t="str">
        <f>IF($B$19="","",$B$19)</f>
        <v/>
      </c>
      <c r="LK19" s="106"/>
      <c r="LL19" s="31" t="s">
        <v>9</v>
      </c>
      <c r="LM19" s="106" t="str">
        <f>IF($E$19="","",$E$19)</f>
        <v/>
      </c>
      <c r="LN19" s="106"/>
      <c r="LO19" s="32"/>
      <c r="LP19" s="33"/>
      <c r="LQ19" s="101" t="s">
        <v>2</v>
      </c>
      <c r="LR19" s="105" t="str">
        <f>IF($B$19="","",$B$19)</f>
        <v/>
      </c>
      <c r="LS19" s="106"/>
      <c r="LT19" s="31" t="s">
        <v>9</v>
      </c>
      <c r="LU19" s="106" t="str">
        <f>IF($E$19="","",$E$19)</f>
        <v/>
      </c>
      <c r="LV19" s="106"/>
      <c r="LW19" s="32"/>
      <c r="LX19" s="33"/>
      <c r="LY19" s="101" t="s">
        <v>2</v>
      </c>
      <c r="LZ19" s="105" t="str">
        <f>IF($B$19="","",$B$19)</f>
        <v/>
      </c>
      <c r="MA19" s="106"/>
      <c r="MB19" s="31" t="s">
        <v>9</v>
      </c>
      <c r="MC19" s="106" t="str">
        <f>IF($E$19="","",$E$19)</f>
        <v/>
      </c>
      <c r="MD19" s="106"/>
      <c r="ME19" s="32"/>
      <c r="MF19" s="33"/>
      <c r="MG19" s="101" t="s">
        <v>2</v>
      </c>
      <c r="MH19" s="105" t="str">
        <f>IF($B$19="","",$B$19)</f>
        <v/>
      </c>
      <c r="MI19" s="106"/>
      <c r="MJ19" s="31" t="s">
        <v>9</v>
      </c>
      <c r="MK19" s="106" t="str">
        <f>IF($E$19="","",$E$19)</f>
        <v/>
      </c>
      <c r="ML19" s="106"/>
      <c r="MM19" s="32"/>
      <c r="MN19" s="33"/>
      <c r="MO19" s="101" t="s">
        <v>2</v>
      </c>
      <c r="MP19" s="105" t="str">
        <f>IF($B$19="","",$B$19)</f>
        <v/>
      </c>
      <c r="MQ19" s="106"/>
      <c r="MR19" s="31" t="s">
        <v>9</v>
      </c>
      <c r="MS19" s="106" t="str">
        <f>IF($E$19="","",$E$19)</f>
        <v/>
      </c>
      <c r="MT19" s="106"/>
      <c r="MU19" s="32"/>
      <c r="MV19" s="33"/>
      <c r="MW19" s="101" t="s">
        <v>2</v>
      </c>
      <c r="MX19" s="105" t="str">
        <f>IF($B$19="","",$B$19)</f>
        <v/>
      </c>
      <c r="MY19" s="106"/>
      <c r="MZ19" s="31" t="s">
        <v>9</v>
      </c>
      <c r="NA19" s="106" t="str">
        <f>IF($E$19="","",$E$19)</f>
        <v/>
      </c>
      <c r="NB19" s="106"/>
      <c r="NC19" s="32"/>
      <c r="ND19" s="33"/>
      <c r="NE19" s="101" t="s">
        <v>2</v>
      </c>
      <c r="NF19" s="105" t="str">
        <f>IF($B$19="","",$B$19)</f>
        <v/>
      </c>
      <c r="NG19" s="106"/>
      <c r="NH19" s="31" t="s">
        <v>9</v>
      </c>
      <c r="NI19" s="106" t="str">
        <f>IF($E$19="","",$E$19)</f>
        <v/>
      </c>
      <c r="NJ19" s="106"/>
      <c r="NK19" s="32"/>
      <c r="NL19" s="33"/>
      <c r="NM19" s="101" t="s">
        <v>2</v>
      </c>
      <c r="NN19" s="105" t="str">
        <f>IF($B$19="","",$B$19)</f>
        <v/>
      </c>
      <c r="NO19" s="106"/>
      <c r="NP19" s="31" t="s">
        <v>9</v>
      </c>
      <c r="NQ19" s="106" t="str">
        <f>IF($E$19="","",$E$19)</f>
        <v/>
      </c>
      <c r="NR19" s="106"/>
      <c r="NS19" s="32"/>
      <c r="NT19" s="33"/>
      <c r="NU19" s="101" t="s">
        <v>2</v>
      </c>
      <c r="NV19" s="105" t="str">
        <f>IF($B$19="","",$B$19)</f>
        <v/>
      </c>
      <c r="NW19" s="106"/>
      <c r="NX19" s="31" t="s">
        <v>9</v>
      </c>
      <c r="NY19" s="106" t="str">
        <f>IF($E$19="","",$E$19)</f>
        <v/>
      </c>
      <c r="NZ19" s="106"/>
      <c r="OA19" s="32"/>
      <c r="OB19" s="33"/>
      <c r="OC19" s="101" t="s">
        <v>2</v>
      </c>
      <c r="OD19" s="105" t="str">
        <f>IF($B$19="","",$B$19)</f>
        <v/>
      </c>
      <c r="OE19" s="106"/>
      <c r="OF19" s="31" t="s">
        <v>9</v>
      </c>
      <c r="OG19" s="106" t="str">
        <f>IF($E$19="","",$E$19)</f>
        <v/>
      </c>
      <c r="OH19" s="106"/>
      <c r="OI19" s="32"/>
      <c r="OJ19" s="33"/>
      <c r="OK19" s="101" t="s">
        <v>2</v>
      </c>
      <c r="OL19" s="105" t="str">
        <f>IF($B$19="","",$B$19)</f>
        <v/>
      </c>
      <c r="OM19" s="106"/>
      <c r="ON19" s="31" t="s">
        <v>9</v>
      </c>
      <c r="OO19" s="106" t="str">
        <f>IF($E$19="","",$E$19)</f>
        <v/>
      </c>
      <c r="OP19" s="106"/>
      <c r="OQ19" s="32"/>
      <c r="OR19" s="33"/>
      <c r="OS19" s="101" t="s">
        <v>2</v>
      </c>
      <c r="OT19" s="105" t="str">
        <f>IF($B$19="","",$B$19)</f>
        <v/>
      </c>
      <c r="OU19" s="106"/>
      <c r="OV19" s="31" t="s">
        <v>9</v>
      </c>
      <c r="OW19" s="106" t="str">
        <f>IF($E$19="","",$E$19)</f>
        <v/>
      </c>
      <c r="OX19" s="106"/>
      <c r="OY19" s="32"/>
      <c r="OZ19" s="33"/>
      <c r="PA19" s="101" t="s">
        <v>2</v>
      </c>
      <c r="PB19" s="105" t="str">
        <f>IF($B$19="","",$B$19)</f>
        <v/>
      </c>
      <c r="PC19" s="106"/>
      <c r="PD19" s="31" t="s">
        <v>9</v>
      </c>
      <c r="PE19" s="106" t="str">
        <f>IF($E$19="","",$E$19)</f>
        <v/>
      </c>
      <c r="PF19" s="106"/>
      <c r="PG19" s="32"/>
      <c r="PH19" s="33"/>
      <c r="PI19" s="101" t="s">
        <v>2</v>
      </c>
      <c r="PJ19" s="105" t="str">
        <f>IF($B$19="","",$B$19)</f>
        <v/>
      </c>
      <c r="PK19" s="106"/>
      <c r="PL19" s="31" t="s">
        <v>9</v>
      </c>
      <c r="PM19" s="106" t="str">
        <f>IF($E$19="","",$E$19)</f>
        <v/>
      </c>
      <c r="PN19" s="106"/>
      <c r="PO19" s="32"/>
      <c r="PP19" s="33"/>
      <c r="PQ19" s="101" t="s">
        <v>2</v>
      </c>
      <c r="PR19" s="105" t="str">
        <f>IF($B$19="","",$B$19)</f>
        <v/>
      </c>
      <c r="PS19" s="106"/>
      <c r="PT19" s="31" t="s">
        <v>9</v>
      </c>
      <c r="PU19" s="106" t="str">
        <f>IF($E$19="","",$E$19)</f>
        <v/>
      </c>
      <c r="PV19" s="106"/>
      <c r="PW19" s="32"/>
      <c r="PX19" s="33"/>
      <c r="PY19" s="101" t="s">
        <v>2</v>
      </c>
      <c r="PZ19" s="105" t="str">
        <f>IF($B$19="","",$B$19)</f>
        <v/>
      </c>
      <c r="QA19" s="106"/>
      <c r="QB19" s="31" t="s">
        <v>9</v>
      </c>
      <c r="QC19" s="106" t="str">
        <f>IF($E$19="","",$E$19)</f>
        <v/>
      </c>
      <c r="QD19" s="106"/>
      <c r="QE19" s="32"/>
      <c r="QF19" s="33"/>
      <c r="QG19" s="101" t="s">
        <v>2</v>
      </c>
      <c r="QH19" s="105" t="str">
        <f>IF($B$19="","",$B$19)</f>
        <v/>
      </c>
      <c r="QI19" s="106"/>
      <c r="QJ19" s="31" t="s">
        <v>9</v>
      </c>
      <c r="QK19" s="106" t="str">
        <f>IF($E$19="","",$E$19)</f>
        <v/>
      </c>
      <c r="QL19" s="106"/>
      <c r="QM19" s="32"/>
      <c r="QN19" s="33"/>
      <c r="QO19" s="101" t="s">
        <v>2</v>
      </c>
      <c r="QP19" s="105" t="str">
        <f>IF($B$19="","",$B$19)</f>
        <v/>
      </c>
      <c r="QQ19" s="106"/>
      <c r="QR19" s="31" t="s">
        <v>9</v>
      </c>
      <c r="QS19" s="106" t="str">
        <f>IF($E$19="","",$E$19)</f>
        <v/>
      </c>
      <c r="QT19" s="106"/>
      <c r="QU19" s="32"/>
      <c r="QV19" s="33"/>
      <c r="QW19" s="101" t="s">
        <v>2</v>
      </c>
      <c r="QX19" s="105" t="str">
        <f>IF($B$19="","",$B$19)</f>
        <v/>
      </c>
      <c r="QY19" s="106"/>
      <c r="QZ19" s="31" t="s">
        <v>9</v>
      </c>
      <c r="RA19" s="106" t="str">
        <f>IF($E$19="","",$E$19)</f>
        <v/>
      </c>
      <c r="RB19" s="106"/>
      <c r="RC19" s="32"/>
      <c r="RD19" s="33"/>
      <c r="RE19" s="101" t="s">
        <v>2</v>
      </c>
      <c r="RF19" s="105" t="str">
        <f>IF($B$19="","",$B$19)</f>
        <v/>
      </c>
      <c r="RG19" s="106"/>
      <c r="RH19" s="31" t="s">
        <v>9</v>
      </c>
      <c r="RI19" s="106" t="str">
        <f>IF($E$19="","",$E$19)</f>
        <v/>
      </c>
      <c r="RJ19" s="106"/>
      <c r="RK19" s="32"/>
      <c r="RL19" s="33"/>
      <c r="RM19" s="101" t="s">
        <v>2</v>
      </c>
      <c r="RN19" s="105" t="str">
        <f>IF($B$19="","",$B$19)</f>
        <v/>
      </c>
      <c r="RO19" s="106"/>
      <c r="RP19" s="31" t="s">
        <v>9</v>
      </c>
      <c r="RQ19" s="106" t="str">
        <f>IF($E$19="","",$E$19)</f>
        <v/>
      </c>
      <c r="RR19" s="106"/>
      <c r="RS19" s="32"/>
      <c r="RT19" s="33"/>
      <c r="RU19" s="101" t="s">
        <v>2</v>
      </c>
      <c r="RV19" s="105" t="str">
        <f>IF($B$19="","",$B$19)</f>
        <v/>
      </c>
      <c r="RW19" s="106"/>
      <c r="RX19" s="31" t="s">
        <v>9</v>
      </c>
      <c r="RY19" s="106" t="str">
        <f>IF($E$19="","",$E$19)</f>
        <v/>
      </c>
      <c r="RZ19" s="106"/>
      <c r="SA19" s="32"/>
      <c r="SB19" s="33"/>
      <c r="SC19" s="101" t="s">
        <v>2</v>
      </c>
      <c r="SD19" s="105" t="str">
        <f>IF($B$19="","",$B$19)</f>
        <v/>
      </c>
      <c r="SE19" s="106"/>
      <c r="SF19" s="31" t="s">
        <v>9</v>
      </c>
      <c r="SG19" s="106" t="str">
        <f>IF($E$19="","",$E$19)</f>
        <v/>
      </c>
      <c r="SH19" s="106"/>
      <c r="SI19" s="32"/>
      <c r="SJ19" s="33"/>
      <c r="SK19" s="101" t="s">
        <v>2</v>
      </c>
      <c r="SL19" s="105" t="str">
        <f>IF($B$19="","",$B$19)</f>
        <v/>
      </c>
      <c r="SM19" s="106"/>
      <c r="SN19" s="31" t="s">
        <v>9</v>
      </c>
      <c r="SO19" s="106" t="str">
        <f>IF($E$19="","",$E$19)</f>
        <v/>
      </c>
      <c r="SP19" s="106"/>
      <c r="SQ19" s="32"/>
      <c r="SR19" s="33"/>
      <c r="SS19" s="101" t="s">
        <v>2</v>
      </c>
      <c r="ST19" s="105" t="str">
        <f>IF($B$19="","",$B$19)</f>
        <v/>
      </c>
      <c r="SU19" s="106"/>
      <c r="SV19" s="31" t="s">
        <v>9</v>
      </c>
      <c r="SW19" s="106" t="str">
        <f>IF($E$19="","",$E$19)</f>
        <v/>
      </c>
      <c r="SX19" s="106"/>
      <c r="SY19" s="32"/>
      <c r="SZ19" s="33"/>
      <c r="TA19" s="101" t="s">
        <v>2</v>
      </c>
      <c r="TB19" s="105" t="str">
        <f>IF($B$19="","",$B$19)</f>
        <v/>
      </c>
      <c r="TC19" s="106"/>
      <c r="TD19" s="31" t="s">
        <v>9</v>
      </c>
      <c r="TE19" s="106" t="str">
        <f>IF($E$19="","",$E$19)</f>
        <v/>
      </c>
      <c r="TF19" s="106"/>
      <c r="TG19" s="32"/>
      <c r="TH19" s="33"/>
      <c r="TI19" s="101" t="s">
        <v>2</v>
      </c>
      <c r="TJ19" s="105" t="str">
        <f>IF($B$19="","",$B$19)</f>
        <v/>
      </c>
      <c r="TK19" s="106"/>
      <c r="TL19" s="31" t="s">
        <v>9</v>
      </c>
      <c r="TM19" s="106" t="str">
        <f>IF($E$19="","",$E$19)</f>
        <v/>
      </c>
      <c r="TN19" s="106"/>
      <c r="TO19" s="32"/>
      <c r="TP19" s="33"/>
    </row>
    <row r="20" spans="1:536" ht="18" customHeight="1">
      <c r="A20" s="102"/>
      <c r="B20" s="107">
        <f>控除日数計算!$H$4</f>
        <v>1</v>
      </c>
      <c r="C20" s="108"/>
      <c r="D20" s="108"/>
      <c r="E20" s="109">
        <f>控除日数計算!$I$4</f>
        <v>1</v>
      </c>
      <c r="F20" s="109"/>
      <c r="G20" s="109"/>
      <c r="H20" s="34"/>
      <c r="I20" s="102"/>
      <c r="J20" s="107">
        <f>IF($B$20="","",$B$20)</f>
        <v>1</v>
      </c>
      <c r="K20" s="108"/>
      <c r="L20" s="108"/>
      <c r="M20" s="109">
        <f>IF($E$20="","",$E$20)</f>
        <v>1</v>
      </c>
      <c r="N20" s="109"/>
      <c r="O20" s="109"/>
      <c r="P20" s="34"/>
      <c r="Q20" s="102"/>
      <c r="R20" s="107">
        <f>IF($B$20="","",$B$20)</f>
        <v>1</v>
      </c>
      <c r="S20" s="108"/>
      <c r="T20" s="108"/>
      <c r="U20" s="109">
        <f>IF($E$20="","",$E$20)</f>
        <v>1</v>
      </c>
      <c r="V20" s="109"/>
      <c r="W20" s="109"/>
      <c r="X20" s="34"/>
      <c r="Y20" s="102"/>
      <c r="Z20" s="107">
        <f>IF($B$20="","",$B$20)</f>
        <v>1</v>
      </c>
      <c r="AA20" s="108"/>
      <c r="AB20" s="108"/>
      <c r="AC20" s="109">
        <f>IF($E$20="","",$E$20)</f>
        <v>1</v>
      </c>
      <c r="AD20" s="109"/>
      <c r="AE20" s="109"/>
      <c r="AF20" s="34"/>
      <c r="AG20" s="102"/>
      <c r="AH20" s="107">
        <f>IF($B$20="","",$B$20)</f>
        <v>1</v>
      </c>
      <c r="AI20" s="108"/>
      <c r="AJ20" s="108"/>
      <c r="AK20" s="109">
        <f>IF($E$20="","",$E$20)</f>
        <v>1</v>
      </c>
      <c r="AL20" s="109"/>
      <c r="AM20" s="109"/>
      <c r="AN20" s="34"/>
      <c r="AO20" s="102"/>
      <c r="AP20" s="107">
        <f>IF($B$20="","",$B$20)</f>
        <v>1</v>
      </c>
      <c r="AQ20" s="108"/>
      <c r="AR20" s="108"/>
      <c r="AS20" s="109">
        <f>IF($E$20="","",$E$20)</f>
        <v>1</v>
      </c>
      <c r="AT20" s="109"/>
      <c r="AU20" s="109"/>
      <c r="AV20" s="34"/>
      <c r="AW20" s="102"/>
      <c r="AX20" s="107">
        <f>IF($B$20="","",$B$20)</f>
        <v>1</v>
      </c>
      <c r="AY20" s="108"/>
      <c r="AZ20" s="108"/>
      <c r="BA20" s="109">
        <f>IF($E$20="","",$E$20)</f>
        <v>1</v>
      </c>
      <c r="BB20" s="109"/>
      <c r="BC20" s="109"/>
      <c r="BD20" s="34"/>
      <c r="BE20" s="102"/>
      <c r="BF20" s="107">
        <f>IF($B$20="","",$B$20)</f>
        <v>1</v>
      </c>
      <c r="BG20" s="108"/>
      <c r="BH20" s="108"/>
      <c r="BI20" s="109">
        <f>IF($E$20="","",$E$20)</f>
        <v>1</v>
      </c>
      <c r="BJ20" s="109"/>
      <c r="BK20" s="109"/>
      <c r="BL20" s="34"/>
      <c r="BM20" s="102"/>
      <c r="BN20" s="107">
        <f>IF($B$20="","",$B$20)</f>
        <v>1</v>
      </c>
      <c r="BO20" s="108"/>
      <c r="BP20" s="108"/>
      <c r="BQ20" s="109">
        <f>IF($E$20="","",$E$20)</f>
        <v>1</v>
      </c>
      <c r="BR20" s="109"/>
      <c r="BS20" s="109"/>
      <c r="BT20" s="34"/>
      <c r="BU20" s="102"/>
      <c r="BV20" s="107">
        <f>IF($B$20="","",$B$20)</f>
        <v>1</v>
      </c>
      <c r="BW20" s="108"/>
      <c r="BX20" s="108"/>
      <c r="BY20" s="109">
        <f>IF($E$20="","",$E$20)</f>
        <v>1</v>
      </c>
      <c r="BZ20" s="109"/>
      <c r="CA20" s="109"/>
      <c r="CB20" s="34"/>
      <c r="CC20" s="102"/>
      <c r="CD20" s="107">
        <f>IF($B$20="","",$B$20)</f>
        <v>1</v>
      </c>
      <c r="CE20" s="108"/>
      <c r="CF20" s="108"/>
      <c r="CG20" s="109">
        <f>IF($E$20="","",$E$20)</f>
        <v>1</v>
      </c>
      <c r="CH20" s="109"/>
      <c r="CI20" s="109"/>
      <c r="CJ20" s="34"/>
      <c r="CK20" s="102"/>
      <c r="CL20" s="107">
        <f>IF($B$20="","",$B$20)</f>
        <v>1</v>
      </c>
      <c r="CM20" s="108"/>
      <c r="CN20" s="108"/>
      <c r="CO20" s="109">
        <f>IF($E$20="","",$E$20)</f>
        <v>1</v>
      </c>
      <c r="CP20" s="109"/>
      <c r="CQ20" s="109"/>
      <c r="CR20" s="34"/>
      <c r="CS20" s="102"/>
      <c r="CT20" s="107">
        <f>IF($B$20="","",$B$20)</f>
        <v>1</v>
      </c>
      <c r="CU20" s="108"/>
      <c r="CV20" s="108"/>
      <c r="CW20" s="109">
        <f>IF($E$20="","",$E$20)</f>
        <v>1</v>
      </c>
      <c r="CX20" s="109"/>
      <c r="CY20" s="109"/>
      <c r="CZ20" s="34"/>
      <c r="DA20" s="102"/>
      <c r="DB20" s="107">
        <f>IF($B$20="","",$B$20)</f>
        <v>1</v>
      </c>
      <c r="DC20" s="108"/>
      <c r="DD20" s="108"/>
      <c r="DE20" s="109">
        <f>IF($E$20="","",$E$20)</f>
        <v>1</v>
      </c>
      <c r="DF20" s="109"/>
      <c r="DG20" s="109"/>
      <c r="DH20" s="34"/>
      <c r="DI20" s="102"/>
      <c r="DJ20" s="107">
        <f>IF($B$20="","",$B$20)</f>
        <v>1</v>
      </c>
      <c r="DK20" s="108"/>
      <c r="DL20" s="108"/>
      <c r="DM20" s="109">
        <f>IF($E$20="","",$E$20)</f>
        <v>1</v>
      </c>
      <c r="DN20" s="109"/>
      <c r="DO20" s="109"/>
      <c r="DP20" s="34"/>
      <c r="DQ20" s="102"/>
      <c r="DR20" s="107">
        <f>IF($B$20="","",$B$20)</f>
        <v>1</v>
      </c>
      <c r="DS20" s="108"/>
      <c r="DT20" s="108"/>
      <c r="DU20" s="109">
        <f>IF($E$20="","",$E$20)</f>
        <v>1</v>
      </c>
      <c r="DV20" s="109"/>
      <c r="DW20" s="109"/>
      <c r="DX20" s="34"/>
      <c r="DY20" s="102"/>
      <c r="DZ20" s="107">
        <f>IF($B$20="","",$B$20)</f>
        <v>1</v>
      </c>
      <c r="EA20" s="108"/>
      <c r="EB20" s="108"/>
      <c r="EC20" s="109">
        <f>IF($E$20="","",$E$20)</f>
        <v>1</v>
      </c>
      <c r="ED20" s="109"/>
      <c r="EE20" s="109"/>
      <c r="EF20" s="34"/>
      <c r="EG20" s="102"/>
      <c r="EH20" s="107">
        <f>IF($B$20="","",$B$20)</f>
        <v>1</v>
      </c>
      <c r="EI20" s="108"/>
      <c r="EJ20" s="108"/>
      <c r="EK20" s="109">
        <f>IF($E$20="","",$E$20)</f>
        <v>1</v>
      </c>
      <c r="EL20" s="109"/>
      <c r="EM20" s="109"/>
      <c r="EN20" s="34"/>
      <c r="EO20" s="102"/>
      <c r="EP20" s="107">
        <f>IF($B$20="","",$B$20)</f>
        <v>1</v>
      </c>
      <c r="EQ20" s="108"/>
      <c r="ER20" s="108"/>
      <c r="ES20" s="109">
        <f>IF($E$20="","",$E$20)</f>
        <v>1</v>
      </c>
      <c r="ET20" s="109"/>
      <c r="EU20" s="109"/>
      <c r="EV20" s="34"/>
      <c r="EW20" s="102"/>
      <c r="EX20" s="107">
        <f>IF($B$20="","",$B$20)</f>
        <v>1</v>
      </c>
      <c r="EY20" s="108"/>
      <c r="EZ20" s="108"/>
      <c r="FA20" s="109">
        <f>IF($E$20="","",$E$20)</f>
        <v>1</v>
      </c>
      <c r="FB20" s="109"/>
      <c r="FC20" s="109"/>
      <c r="FD20" s="34"/>
      <c r="FE20" s="102"/>
      <c r="FF20" s="107">
        <f>IF($B$20="","",$B$20)</f>
        <v>1</v>
      </c>
      <c r="FG20" s="108"/>
      <c r="FH20" s="108"/>
      <c r="FI20" s="109">
        <f>IF($E$20="","",$E$20)</f>
        <v>1</v>
      </c>
      <c r="FJ20" s="109"/>
      <c r="FK20" s="109"/>
      <c r="FL20" s="34"/>
      <c r="FM20" s="102"/>
      <c r="FN20" s="107">
        <f>IF($B$20="","",$B$20)</f>
        <v>1</v>
      </c>
      <c r="FO20" s="108"/>
      <c r="FP20" s="108"/>
      <c r="FQ20" s="109">
        <f>IF($E$20="","",$E$20)</f>
        <v>1</v>
      </c>
      <c r="FR20" s="109"/>
      <c r="FS20" s="109"/>
      <c r="FT20" s="34"/>
      <c r="FU20" s="102"/>
      <c r="FV20" s="107">
        <f>IF($B$20="","",$B$20)</f>
        <v>1</v>
      </c>
      <c r="FW20" s="108"/>
      <c r="FX20" s="108"/>
      <c r="FY20" s="109">
        <f>IF($E$20="","",$E$20)</f>
        <v>1</v>
      </c>
      <c r="FZ20" s="109"/>
      <c r="GA20" s="109"/>
      <c r="GB20" s="34"/>
      <c r="GC20" s="102"/>
      <c r="GD20" s="107">
        <f>IF($B$20="","",$B$20)</f>
        <v>1</v>
      </c>
      <c r="GE20" s="108"/>
      <c r="GF20" s="108"/>
      <c r="GG20" s="109">
        <f>IF($E$20="","",$E$20)</f>
        <v>1</v>
      </c>
      <c r="GH20" s="109"/>
      <c r="GI20" s="109"/>
      <c r="GJ20" s="34"/>
      <c r="GK20" s="102"/>
      <c r="GL20" s="107">
        <f>IF($B$20="","",$B$20)</f>
        <v>1</v>
      </c>
      <c r="GM20" s="108"/>
      <c r="GN20" s="108"/>
      <c r="GO20" s="109">
        <f>IF($E$20="","",$E$20)</f>
        <v>1</v>
      </c>
      <c r="GP20" s="109"/>
      <c r="GQ20" s="109"/>
      <c r="GR20" s="34"/>
      <c r="GS20" s="102"/>
      <c r="GT20" s="107">
        <f>IF($B$20="","",$B$20)</f>
        <v>1</v>
      </c>
      <c r="GU20" s="108"/>
      <c r="GV20" s="108"/>
      <c r="GW20" s="109">
        <f>IF($E$20="","",$E$20)</f>
        <v>1</v>
      </c>
      <c r="GX20" s="109"/>
      <c r="GY20" s="109"/>
      <c r="GZ20" s="34"/>
      <c r="HA20" s="102"/>
      <c r="HB20" s="107">
        <f>IF($B$20="","",$B$20)</f>
        <v>1</v>
      </c>
      <c r="HC20" s="108"/>
      <c r="HD20" s="108"/>
      <c r="HE20" s="109">
        <f>IF($E$20="","",$E$20)</f>
        <v>1</v>
      </c>
      <c r="HF20" s="109"/>
      <c r="HG20" s="109"/>
      <c r="HH20" s="34"/>
      <c r="HI20" s="102"/>
      <c r="HJ20" s="107">
        <f>IF($B$20="","",$B$20)</f>
        <v>1</v>
      </c>
      <c r="HK20" s="108"/>
      <c r="HL20" s="108"/>
      <c r="HM20" s="109">
        <f>IF($E$20="","",$E$20)</f>
        <v>1</v>
      </c>
      <c r="HN20" s="109"/>
      <c r="HO20" s="109"/>
      <c r="HP20" s="34"/>
      <c r="HQ20" s="102"/>
      <c r="HR20" s="107">
        <f>IF($B$20="","",$B$20)</f>
        <v>1</v>
      </c>
      <c r="HS20" s="108"/>
      <c r="HT20" s="108"/>
      <c r="HU20" s="109">
        <f>IF($E$20="","",$E$20)</f>
        <v>1</v>
      </c>
      <c r="HV20" s="109"/>
      <c r="HW20" s="109"/>
      <c r="HX20" s="34"/>
      <c r="HY20" s="102"/>
      <c r="HZ20" s="107">
        <f>IF($B$20="","",$B$20)</f>
        <v>1</v>
      </c>
      <c r="IA20" s="108"/>
      <c r="IB20" s="108"/>
      <c r="IC20" s="109">
        <f>IF($E$20="","",$E$20)</f>
        <v>1</v>
      </c>
      <c r="ID20" s="109"/>
      <c r="IE20" s="109"/>
      <c r="IF20" s="34"/>
      <c r="IG20" s="102"/>
      <c r="IH20" s="107">
        <f>IF($B$20="","",$B$20)</f>
        <v>1</v>
      </c>
      <c r="II20" s="108"/>
      <c r="IJ20" s="108"/>
      <c r="IK20" s="109">
        <f>IF($E$20="","",$E$20)</f>
        <v>1</v>
      </c>
      <c r="IL20" s="109"/>
      <c r="IM20" s="109"/>
      <c r="IN20" s="34"/>
      <c r="IO20" s="102"/>
      <c r="IP20" s="107">
        <f>IF($B$20="","",$B$20)</f>
        <v>1</v>
      </c>
      <c r="IQ20" s="108"/>
      <c r="IR20" s="108"/>
      <c r="IS20" s="109">
        <f>IF($E$20="","",$E$20)</f>
        <v>1</v>
      </c>
      <c r="IT20" s="109"/>
      <c r="IU20" s="109"/>
      <c r="IV20" s="34"/>
      <c r="IW20" s="102"/>
      <c r="IX20" s="107">
        <f>IF($B$20="","",$B$20)</f>
        <v>1</v>
      </c>
      <c r="IY20" s="108"/>
      <c r="IZ20" s="108"/>
      <c r="JA20" s="109">
        <f>IF($E$20="","",$E$20)</f>
        <v>1</v>
      </c>
      <c r="JB20" s="109"/>
      <c r="JC20" s="109"/>
      <c r="JD20" s="34"/>
      <c r="JE20" s="102"/>
      <c r="JF20" s="107">
        <f>IF($B$20="","",$B$20)</f>
        <v>1</v>
      </c>
      <c r="JG20" s="108"/>
      <c r="JH20" s="108"/>
      <c r="JI20" s="109">
        <f>IF($E$20="","",$E$20)</f>
        <v>1</v>
      </c>
      <c r="JJ20" s="109"/>
      <c r="JK20" s="109"/>
      <c r="JL20" s="34"/>
      <c r="JM20" s="102"/>
      <c r="JN20" s="107">
        <f>IF($B$20="","",$B$20)</f>
        <v>1</v>
      </c>
      <c r="JO20" s="108"/>
      <c r="JP20" s="108"/>
      <c r="JQ20" s="109">
        <f>IF($E$20="","",$E$20)</f>
        <v>1</v>
      </c>
      <c r="JR20" s="109"/>
      <c r="JS20" s="109"/>
      <c r="JT20" s="34"/>
      <c r="JU20" s="102"/>
      <c r="JV20" s="107">
        <f>IF($B$20="","",$B$20)</f>
        <v>1</v>
      </c>
      <c r="JW20" s="108"/>
      <c r="JX20" s="108"/>
      <c r="JY20" s="109">
        <f>IF($E$20="","",$E$20)</f>
        <v>1</v>
      </c>
      <c r="JZ20" s="109"/>
      <c r="KA20" s="109"/>
      <c r="KB20" s="34"/>
      <c r="KC20" s="102"/>
      <c r="KD20" s="107">
        <f>IF($B$20="","",$B$20)</f>
        <v>1</v>
      </c>
      <c r="KE20" s="108"/>
      <c r="KF20" s="108"/>
      <c r="KG20" s="109">
        <f>IF($E$20="","",$E$20)</f>
        <v>1</v>
      </c>
      <c r="KH20" s="109"/>
      <c r="KI20" s="109"/>
      <c r="KJ20" s="34"/>
      <c r="KK20" s="102"/>
      <c r="KL20" s="107">
        <f>IF($B$20="","",$B$20)</f>
        <v>1</v>
      </c>
      <c r="KM20" s="108"/>
      <c r="KN20" s="108"/>
      <c r="KO20" s="109">
        <f>IF($E$20="","",$E$20)</f>
        <v>1</v>
      </c>
      <c r="KP20" s="109"/>
      <c r="KQ20" s="109"/>
      <c r="KR20" s="34"/>
      <c r="KS20" s="102"/>
      <c r="KT20" s="107">
        <f>IF($B$20="","",$B$20)</f>
        <v>1</v>
      </c>
      <c r="KU20" s="108"/>
      <c r="KV20" s="108"/>
      <c r="KW20" s="109">
        <f>IF($E$20="","",$E$20)</f>
        <v>1</v>
      </c>
      <c r="KX20" s="109"/>
      <c r="KY20" s="109"/>
      <c r="KZ20" s="34"/>
      <c r="LA20" s="102"/>
      <c r="LB20" s="107">
        <f>IF($B$20="","",$B$20)</f>
        <v>1</v>
      </c>
      <c r="LC20" s="108"/>
      <c r="LD20" s="108"/>
      <c r="LE20" s="109">
        <f>IF($E$20="","",$E$20)</f>
        <v>1</v>
      </c>
      <c r="LF20" s="109"/>
      <c r="LG20" s="109"/>
      <c r="LH20" s="34"/>
      <c r="LI20" s="102"/>
      <c r="LJ20" s="107">
        <f>IF($B$20="","",$B$20)</f>
        <v>1</v>
      </c>
      <c r="LK20" s="108"/>
      <c r="LL20" s="108"/>
      <c r="LM20" s="109">
        <f>IF($E$20="","",$E$20)</f>
        <v>1</v>
      </c>
      <c r="LN20" s="109"/>
      <c r="LO20" s="109"/>
      <c r="LP20" s="34"/>
      <c r="LQ20" s="102"/>
      <c r="LR20" s="107">
        <f>IF($B$20="","",$B$20)</f>
        <v>1</v>
      </c>
      <c r="LS20" s="108"/>
      <c r="LT20" s="108"/>
      <c r="LU20" s="109">
        <f>IF($E$20="","",$E$20)</f>
        <v>1</v>
      </c>
      <c r="LV20" s="109"/>
      <c r="LW20" s="109"/>
      <c r="LX20" s="34"/>
      <c r="LY20" s="102"/>
      <c r="LZ20" s="107">
        <f>IF($B$20="","",$B$20)</f>
        <v>1</v>
      </c>
      <c r="MA20" s="108"/>
      <c r="MB20" s="108"/>
      <c r="MC20" s="109">
        <f>IF($E$20="","",$E$20)</f>
        <v>1</v>
      </c>
      <c r="MD20" s="109"/>
      <c r="ME20" s="109"/>
      <c r="MF20" s="34"/>
      <c r="MG20" s="102"/>
      <c r="MH20" s="107">
        <f>IF($B$20="","",$B$20)</f>
        <v>1</v>
      </c>
      <c r="MI20" s="108"/>
      <c r="MJ20" s="108"/>
      <c r="MK20" s="109">
        <f>IF($E$20="","",$E$20)</f>
        <v>1</v>
      </c>
      <c r="ML20" s="109"/>
      <c r="MM20" s="109"/>
      <c r="MN20" s="34"/>
      <c r="MO20" s="102"/>
      <c r="MP20" s="107">
        <f>IF($B$20="","",$B$20)</f>
        <v>1</v>
      </c>
      <c r="MQ20" s="108"/>
      <c r="MR20" s="108"/>
      <c r="MS20" s="109">
        <f>IF($E$20="","",$E$20)</f>
        <v>1</v>
      </c>
      <c r="MT20" s="109"/>
      <c r="MU20" s="109"/>
      <c r="MV20" s="34"/>
      <c r="MW20" s="102"/>
      <c r="MX20" s="107">
        <f>IF($B$20="","",$B$20)</f>
        <v>1</v>
      </c>
      <c r="MY20" s="108"/>
      <c r="MZ20" s="108"/>
      <c r="NA20" s="109">
        <f>IF($E$20="","",$E$20)</f>
        <v>1</v>
      </c>
      <c r="NB20" s="109"/>
      <c r="NC20" s="109"/>
      <c r="ND20" s="34"/>
      <c r="NE20" s="102"/>
      <c r="NF20" s="107">
        <f>IF($B$20="","",$B$20)</f>
        <v>1</v>
      </c>
      <c r="NG20" s="108"/>
      <c r="NH20" s="108"/>
      <c r="NI20" s="109">
        <f>IF($E$20="","",$E$20)</f>
        <v>1</v>
      </c>
      <c r="NJ20" s="109"/>
      <c r="NK20" s="109"/>
      <c r="NL20" s="34"/>
      <c r="NM20" s="102"/>
      <c r="NN20" s="107">
        <f>IF($B$20="","",$B$20)</f>
        <v>1</v>
      </c>
      <c r="NO20" s="108"/>
      <c r="NP20" s="108"/>
      <c r="NQ20" s="109">
        <f>IF($E$20="","",$E$20)</f>
        <v>1</v>
      </c>
      <c r="NR20" s="109"/>
      <c r="NS20" s="109"/>
      <c r="NT20" s="34"/>
      <c r="NU20" s="102"/>
      <c r="NV20" s="107">
        <f>IF($B$20="","",$B$20)</f>
        <v>1</v>
      </c>
      <c r="NW20" s="108"/>
      <c r="NX20" s="108"/>
      <c r="NY20" s="109">
        <f>IF($E$20="","",$E$20)</f>
        <v>1</v>
      </c>
      <c r="NZ20" s="109"/>
      <c r="OA20" s="109"/>
      <c r="OB20" s="34"/>
      <c r="OC20" s="102"/>
      <c r="OD20" s="107">
        <f>IF($B$20="","",$B$20)</f>
        <v>1</v>
      </c>
      <c r="OE20" s="108"/>
      <c r="OF20" s="108"/>
      <c r="OG20" s="109">
        <f>IF($E$20="","",$E$20)</f>
        <v>1</v>
      </c>
      <c r="OH20" s="109"/>
      <c r="OI20" s="109"/>
      <c r="OJ20" s="34"/>
      <c r="OK20" s="102"/>
      <c r="OL20" s="107">
        <f>IF($B$20="","",$B$20)</f>
        <v>1</v>
      </c>
      <c r="OM20" s="108"/>
      <c r="ON20" s="108"/>
      <c r="OO20" s="109">
        <f>IF($E$20="","",$E$20)</f>
        <v>1</v>
      </c>
      <c r="OP20" s="109"/>
      <c r="OQ20" s="109"/>
      <c r="OR20" s="34"/>
      <c r="OS20" s="102"/>
      <c r="OT20" s="107">
        <f>IF($B$20="","",$B$20)</f>
        <v>1</v>
      </c>
      <c r="OU20" s="108"/>
      <c r="OV20" s="108"/>
      <c r="OW20" s="109">
        <f>IF($E$20="","",$E$20)</f>
        <v>1</v>
      </c>
      <c r="OX20" s="109"/>
      <c r="OY20" s="109"/>
      <c r="OZ20" s="34"/>
      <c r="PA20" s="102"/>
      <c r="PB20" s="107">
        <f>IF($B$20="","",$B$20)</f>
        <v>1</v>
      </c>
      <c r="PC20" s="108"/>
      <c r="PD20" s="108"/>
      <c r="PE20" s="109">
        <f>IF($E$20="","",$E$20)</f>
        <v>1</v>
      </c>
      <c r="PF20" s="109"/>
      <c r="PG20" s="109"/>
      <c r="PH20" s="34"/>
      <c r="PI20" s="102"/>
      <c r="PJ20" s="107">
        <f>IF($B$20="","",$B$20)</f>
        <v>1</v>
      </c>
      <c r="PK20" s="108"/>
      <c r="PL20" s="108"/>
      <c r="PM20" s="109">
        <f>IF($E$20="","",$E$20)</f>
        <v>1</v>
      </c>
      <c r="PN20" s="109"/>
      <c r="PO20" s="109"/>
      <c r="PP20" s="34"/>
      <c r="PQ20" s="102"/>
      <c r="PR20" s="107">
        <f>IF($B$20="","",$B$20)</f>
        <v>1</v>
      </c>
      <c r="PS20" s="108"/>
      <c r="PT20" s="108"/>
      <c r="PU20" s="109">
        <f>IF($E$20="","",$E$20)</f>
        <v>1</v>
      </c>
      <c r="PV20" s="109"/>
      <c r="PW20" s="109"/>
      <c r="PX20" s="34"/>
      <c r="PY20" s="102"/>
      <c r="PZ20" s="107">
        <f>IF($B$20="","",$B$20)</f>
        <v>1</v>
      </c>
      <c r="QA20" s="108"/>
      <c r="QB20" s="108"/>
      <c r="QC20" s="109">
        <f>IF($E$20="","",$E$20)</f>
        <v>1</v>
      </c>
      <c r="QD20" s="109"/>
      <c r="QE20" s="109"/>
      <c r="QF20" s="34"/>
      <c r="QG20" s="102"/>
      <c r="QH20" s="107">
        <f>IF($B$20="","",$B$20)</f>
        <v>1</v>
      </c>
      <c r="QI20" s="108"/>
      <c r="QJ20" s="108"/>
      <c r="QK20" s="109">
        <f>IF($E$20="","",$E$20)</f>
        <v>1</v>
      </c>
      <c r="QL20" s="109"/>
      <c r="QM20" s="109"/>
      <c r="QN20" s="34"/>
      <c r="QO20" s="102"/>
      <c r="QP20" s="107">
        <f>IF($B$20="","",$B$20)</f>
        <v>1</v>
      </c>
      <c r="QQ20" s="108"/>
      <c r="QR20" s="108"/>
      <c r="QS20" s="109">
        <f>IF($E$20="","",$E$20)</f>
        <v>1</v>
      </c>
      <c r="QT20" s="109"/>
      <c r="QU20" s="109"/>
      <c r="QV20" s="34"/>
      <c r="QW20" s="102"/>
      <c r="QX20" s="107">
        <f>IF($B$20="","",$B$20)</f>
        <v>1</v>
      </c>
      <c r="QY20" s="108"/>
      <c r="QZ20" s="108"/>
      <c r="RA20" s="109">
        <f>IF($E$20="","",$E$20)</f>
        <v>1</v>
      </c>
      <c r="RB20" s="109"/>
      <c r="RC20" s="109"/>
      <c r="RD20" s="34"/>
      <c r="RE20" s="102"/>
      <c r="RF20" s="107">
        <f>IF($B$20="","",$B$20)</f>
        <v>1</v>
      </c>
      <c r="RG20" s="108"/>
      <c r="RH20" s="108"/>
      <c r="RI20" s="109">
        <f>IF($E$20="","",$E$20)</f>
        <v>1</v>
      </c>
      <c r="RJ20" s="109"/>
      <c r="RK20" s="109"/>
      <c r="RL20" s="34"/>
      <c r="RM20" s="102"/>
      <c r="RN20" s="107">
        <f>IF($B$20="","",$B$20)</f>
        <v>1</v>
      </c>
      <c r="RO20" s="108"/>
      <c r="RP20" s="108"/>
      <c r="RQ20" s="109">
        <f>IF($E$20="","",$E$20)</f>
        <v>1</v>
      </c>
      <c r="RR20" s="109"/>
      <c r="RS20" s="109"/>
      <c r="RT20" s="34"/>
      <c r="RU20" s="102"/>
      <c r="RV20" s="107">
        <f>IF($B$20="","",$B$20)</f>
        <v>1</v>
      </c>
      <c r="RW20" s="108"/>
      <c r="RX20" s="108"/>
      <c r="RY20" s="109">
        <f>IF($E$20="","",$E$20)</f>
        <v>1</v>
      </c>
      <c r="RZ20" s="109"/>
      <c r="SA20" s="109"/>
      <c r="SB20" s="34"/>
      <c r="SC20" s="102"/>
      <c r="SD20" s="107">
        <f>IF($B$20="","",$B$20)</f>
        <v>1</v>
      </c>
      <c r="SE20" s="108"/>
      <c r="SF20" s="108"/>
      <c r="SG20" s="109">
        <f>IF($E$20="","",$E$20)</f>
        <v>1</v>
      </c>
      <c r="SH20" s="109"/>
      <c r="SI20" s="109"/>
      <c r="SJ20" s="34"/>
      <c r="SK20" s="102"/>
      <c r="SL20" s="107">
        <f>IF($B$20="","",$B$20)</f>
        <v>1</v>
      </c>
      <c r="SM20" s="108"/>
      <c r="SN20" s="108"/>
      <c r="SO20" s="109">
        <f>IF($E$20="","",$E$20)</f>
        <v>1</v>
      </c>
      <c r="SP20" s="109"/>
      <c r="SQ20" s="109"/>
      <c r="SR20" s="34"/>
      <c r="SS20" s="102"/>
      <c r="ST20" s="107">
        <f>IF($B$20="","",$B$20)</f>
        <v>1</v>
      </c>
      <c r="SU20" s="108"/>
      <c r="SV20" s="108"/>
      <c r="SW20" s="109">
        <f>IF($E$20="","",$E$20)</f>
        <v>1</v>
      </c>
      <c r="SX20" s="109"/>
      <c r="SY20" s="109"/>
      <c r="SZ20" s="34"/>
      <c r="TA20" s="102"/>
      <c r="TB20" s="107">
        <f>IF($B$20="","",$B$20)</f>
        <v>1</v>
      </c>
      <c r="TC20" s="108"/>
      <c r="TD20" s="108"/>
      <c r="TE20" s="109">
        <f>IF($E$20="","",$E$20)</f>
        <v>1</v>
      </c>
      <c r="TF20" s="109"/>
      <c r="TG20" s="109"/>
      <c r="TH20" s="34"/>
      <c r="TI20" s="102"/>
      <c r="TJ20" s="107">
        <f>IF($B$20="","",$B$20)</f>
        <v>1</v>
      </c>
      <c r="TK20" s="108"/>
      <c r="TL20" s="108"/>
      <c r="TM20" s="109">
        <f>IF($E$20="","",$E$20)</f>
        <v>1</v>
      </c>
      <c r="TN20" s="109"/>
      <c r="TO20" s="109"/>
      <c r="TP20" s="34"/>
    </row>
    <row r="21" spans="1:536" ht="18" customHeight="1">
      <c r="A21" s="30" t="s">
        <v>50</v>
      </c>
      <c r="B21" s="88"/>
      <c r="C21" s="89"/>
      <c r="D21" s="31" t="s">
        <v>9</v>
      </c>
      <c r="E21" s="90"/>
      <c r="F21" s="90"/>
      <c r="G21" s="86"/>
      <c r="H21" s="87"/>
      <c r="I21" s="30" t="s">
        <v>51</v>
      </c>
      <c r="J21" s="83" t="str">
        <f>IF($E$21="","",$B$21)</f>
        <v/>
      </c>
      <c r="K21" s="84"/>
      <c r="L21" s="31" t="s">
        <v>9</v>
      </c>
      <c r="M21" s="85" t="str">
        <f>IF($E$21="","",$E$21)</f>
        <v/>
      </c>
      <c r="N21" s="85"/>
      <c r="O21" s="86"/>
      <c r="P21" s="87"/>
      <c r="Q21" s="30" t="s">
        <v>51</v>
      </c>
      <c r="R21" s="83" t="str">
        <f>IF($E$21="","",$B$21)</f>
        <v/>
      </c>
      <c r="S21" s="84"/>
      <c r="T21" s="31" t="s">
        <v>9</v>
      </c>
      <c r="U21" s="85" t="str">
        <f>IF($E$21="","",$E$21)</f>
        <v/>
      </c>
      <c r="V21" s="85"/>
      <c r="W21" s="86"/>
      <c r="X21" s="87"/>
      <c r="Y21" s="30" t="s">
        <v>51</v>
      </c>
      <c r="Z21" s="83" t="str">
        <f>IF($E$21="","",$B$21)</f>
        <v/>
      </c>
      <c r="AA21" s="84"/>
      <c r="AB21" s="31" t="s">
        <v>9</v>
      </c>
      <c r="AC21" s="85" t="str">
        <f>IF($E$21="","",$E$21)</f>
        <v/>
      </c>
      <c r="AD21" s="85"/>
      <c r="AE21" s="86"/>
      <c r="AF21" s="87"/>
      <c r="AG21" s="30" t="s">
        <v>51</v>
      </c>
      <c r="AH21" s="83" t="str">
        <f>IF($E$21="","",$B$21)</f>
        <v/>
      </c>
      <c r="AI21" s="84"/>
      <c r="AJ21" s="31" t="s">
        <v>9</v>
      </c>
      <c r="AK21" s="85" t="str">
        <f>IF($E$21="","",$E$21)</f>
        <v/>
      </c>
      <c r="AL21" s="85"/>
      <c r="AM21" s="86"/>
      <c r="AN21" s="87"/>
      <c r="AO21" s="30" t="s">
        <v>51</v>
      </c>
      <c r="AP21" s="83" t="str">
        <f>IF($E$21="","",$B$21)</f>
        <v/>
      </c>
      <c r="AQ21" s="84"/>
      <c r="AR21" s="31" t="s">
        <v>9</v>
      </c>
      <c r="AS21" s="85" t="str">
        <f>IF($E$21="","",$E$21)</f>
        <v/>
      </c>
      <c r="AT21" s="85"/>
      <c r="AU21" s="86"/>
      <c r="AV21" s="87"/>
      <c r="AW21" s="30" t="s">
        <v>51</v>
      </c>
      <c r="AX21" s="83" t="str">
        <f>IF($E$21="","",$B$21)</f>
        <v/>
      </c>
      <c r="AY21" s="84"/>
      <c r="AZ21" s="31" t="s">
        <v>9</v>
      </c>
      <c r="BA21" s="85" t="str">
        <f>IF($E$21="","",$E$21)</f>
        <v/>
      </c>
      <c r="BB21" s="85"/>
      <c r="BC21" s="86"/>
      <c r="BD21" s="87"/>
      <c r="BE21" s="30" t="s">
        <v>51</v>
      </c>
      <c r="BF21" s="83" t="str">
        <f>IF($E$21="","",$B$21)</f>
        <v/>
      </c>
      <c r="BG21" s="84"/>
      <c r="BH21" s="31" t="s">
        <v>9</v>
      </c>
      <c r="BI21" s="85" t="str">
        <f>IF($E$21="","",$E$21)</f>
        <v/>
      </c>
      <c r="BJ21" s="85"/>
      <c r="BK21" s="86"/>
      <c r="BL21" s="87"/>
      <c r="BM21" s="30" t="s">
        <v>51</v>
      </c>
      <c r="BN21" s="83" t="str">
        <f>IF($E$21="","",$B$21)</f>
        <v/>
      </c>
      <c r="BO21" s="84"/>
      <c r="BP21" s="31" t="s">
        <v>9</v>
      </c>
      <c r="BQ21" s="85" t="str">
        <f>IF($E$21="","",$E$21)</f>
        <v/>
      </c>
      <c r="BR21" s="85"/>
      <c r="BS21" s="86"/>
      <c r="BT21" s="87"/>
      <c r="BU21" s="30" t="s">
        <v>51</v>
      </c>
      <c r="BV21" s="83" t="str">
        <f>IF($E$21="","",$B$21)</f>
        <v/>
      </c>
      <c r="BW21" s="84"/>
      <c r="BX21" s="31" t="s">
        <v>9</v>
      </c>
      <c r="BY21" s="85" t="str">
        <f>IF($E$21="","",$E$21)</f>
        <v/>
      </c>
      <c r="BZ21" s="85"/>
      <c r="CA21" s="86"/>
      <c r="CB21" s="87"/>
      <c r="CC21" s="30" t="s">
        <v>51</v>
      </c>
      <c r="CD21" s="83" t="str">
        <f>IF($E$21="","",$B$21)</f>
        <v/>
      </c>
      <c r="CE21" s="84"/>
      <c r="CF21" s="31" t="s">
        <v>9</v>
      </c>
      <c r="CG21" s="85" t="str">
        <f>IF($E$21="","",$E$21)</f>
        <v/>
      </c>
      <c r="CH21" s="85"/>
      <c r="CI21" s="86"/>
      <c r="CJ21" s="87"/>
      <c r="CK21" s="30" t="s">
        <v>51</v>
      </c>
      <c r="CL21" s="83" t="str">
        <f>IF($E$21="","",$B$21)</f>
        <v/>
      </c>
      <c r="CM21" s="84"/>
      <c r="CN21" s="31" t="s">
        <v>9</v>
      </c>
      <c r="CO21" s="85" t="str">
        <f>IF($E$21="","",$E$21)</f>
        <v/>
      </c>
      <c r="CP21" s="85"/>
      <c r="CQ21" s="86"/>
      <c r="CR21" s="87"/>
      <c r="CS21" s="30" t="s">
        <v>51</v>
      </c>
      <c r="CT21" s="83" t="str">
        <f>IF($E$21="","",$B$21)</f>
        <v/>
      </c>
      <c r="CU21" s="84"/>
      <c r="CV21" s="31" t="s">
        <v>9</v>
      </c>
      <c r="CW21" s="85" t="str">
        <f>IF($E$21="","",$E$21)</f>
        <v/>
      </c>
      <c r="CX21" s="85"/>
      <c r="CY21" s="86"/>
      <c r="CZ21" s="87"/>
      <c r="DA21" s="30" t="s">
        <v>51</v>
      </c>
      <c r="DB21" s="83" t="str">
        <f>IF($E$21="","",$B$21)</f>
        <v/>
      </c>
      <c r="DC21" s="84"/>
      <c r="DD21" s="31" t="s">
        <v>9</v>
      </c>
      <c r="DE21" s="85" t="str">
        <f>IF($E$21="","",$E$21)</f>
        <v/>
      </c>
      <c r="DF21" s="85"/>
      <c r="DG21" s="86"/>
      <c r="DH21" s="87"/>
      <c r="DI21" s="30" t="s">
        <v>51</v>
      </c>
      <c r="DJ21" s="83" t="str">
        <f>IF($E$21="","",$B$21)</f>
        <v/>
      </c>
      <c r="DK21" s="84"/>
      <c r="DL21" s="31" t="s">
        <v>9</v>
      </c>
      <c r="DM21" s="85" t="str">
        <f>IF($E$21="","",$E$21)</f>
        <v/>
      </c>
      <c r="DN21" s="85"/>
      <c r="DO21" s="86"/>
      <c r="DP21" s="87"/>
      <c r="DQ21" s="30" t="s">
        <v>51</v>
      </c>
      <c r="DR21" s="83" t="str">
        <f>IF($E$21="","",$B$21)</f>
        <v/>
      </c>
      <c r="DS21" s="84"/>
      <c r="DT21" s="31" t="s">
        <v>9</v>
      </c>
      <c r="DU21" s="85" t="str">
        <f>IF($E$21="","",$E$21)</f>
        <v/>
      </c>
      <c r="DV21" s="85"/>
      <c r="DW21" s="86"/>
      <c r="DX21" s="87"/>
      <c r="DY21" s="30" t="s">
        <v>51</v>
      </c>
      <c r="DZ21" s="83" t="str">
        <f>IF($E$21="","",$B$21)</f>
        <v/>
      </c>
      <c r="EA21" s="84"/>
      <c r="EB21" s="31" t="s">
        <v>9</v>
      </c>
      <c r="EC21" s="85" t="str">
        <f>IF($E$21="","",$E$21)</f>
        <v/>
      </c>
      <c r="ED21" s="85"/>
      <c r="EE21" s="86"/>
      <c r="EF21" s="87"/>
      <c r="EG21" s="30" t="s">
        <v>51</v>
      </c>
      <c r="EH21" s="83" t="str">
        <f>IF($E$21="","",$B$21)</f>
        <v/>
      </c>
      <c r="EI21" s="84"/>
      <c r="EJ21" s="31" t="s">
        <v>9</v>
      </c>
      <c r="EK21" s="85" t="str">
        <f>IF($E$21="","",$E$21)</f>
        <v/>
      </c>
      <c r="EL21" s="85"/>
      <c r="EM21" s="86"/>
      <c r="EN21" s="87"/>
      <c r="EO21" s="30" t="s">
        <v>51</v>
      </c>
      <c r="EP21" s="83" t="str">
        <f>IF($E$21="","",$B$21)</f>
        <v/>
      </c>
      <c r="EQ21" s="84"/>
      <c r="ER21" s="31" t="s">
        <v>9</v>
      </c>
      <c r="ES21" s="85" t="str">
        <f>IF($E$21="","",$E$21)</f>
        <v/>
      </c>
      <c r="ET21" s="85"/>
      <c r="EU21" s="86"/>
      <c r="EV21" s="87"/>
      <c r="EW21" s="30" t="s">
        <v>51</v>
      </c>
      <c r="EX21" s="83" t="str">
        <f>IF($E$21="","",$B$21)</f>
        <v/>
      </c>
      <c r="EY21" s="84"/>
      <c r="EZ21" s="31" t="s">
        <v>9</v>
      </c>
      <c r="FA21" s="85" t="str">
        <f>IF($E$21="","",$E$21)</f>
        <v/>
      </c>
      <c r="FB21" s="85"/>
      <c r="FC21" s="86"/>
      <c r="FD21" s="87"/>
      <c r="FE21" s="30" t="s">
        <v>51</v>
      </c>
      <c r="FF21" s="83" t="str">
        <f>IF($E$21="","",$B$21)</f>
        <v/>
      </c>
      <c r="FG21" s="84"/>
      <c r="FH21" s="31" t="s">
        <v>9</v>
      </c>
      <c r="FI21" s="85" t="str">
        <f>IF($E$21="","",$E$21)</f>
        <v/>
      </c>
      <c r="FJ21" s="85"/>
      <c r="FK21" s="86"/>
      <c r="FL21" s="87"/>
      <c r="FM21" s="30" t="s">
        <v>51</v>
      </c>
      <c r="FN21" s="83" t="str">
        <f>IF($E$21="","",$B$21)</f>
        <v/>
      </c>
      <c r="FO21" s="84"/>
      <c r="FP21" s="31" t="s">
        <v>9</v>
      </c>
      <c r="FQ21" s="85" t="str">
        <f>IF($E$21="","",$E$21)</f>
        <v/>
      </c>
      <c r="FR21" s="85"/>
      <c r="FS21" s="86"/>
      <c r="FT21" s="87"/>
      <c r="FU21" s="30" t="s">
        <v>51</v>
      </c>
      <c r="FV21" s="83" t="str">
        <f>IF($E$21="","",$B$21)</f>
        <v/>
      </c>
      <c r="FW21" s="84"/>
      <c r="FX21" s="31" t="s">
        <v>9</v>
      </c>
      <c r="FY21" s="85" t="str">
        <f>IF($E$21="","",$E$21)</f>
        <v/>
      </c>
      <c r="FZ21" s="85"/>
      <c r="GA21" s="86"/>
      <c r="GB21" s="87"/>
      <c r="GC21" s="30" t="s">
        <v>51</v>
      </c>
      <c r="GD21" s="83" t="str">
        <f>IF($E$21="","",$B$21)</f>
        <v/>
      </c>
      <c r="GE21" s="84"/>
      <c r="GF21" s="31" t="s">
        <v>9</v>
      </c>
      <c r="GG21" s="85" t="str">
        <f>IF($E$21="","",$E$21)</f>
        <v/>
      </c>
      <c r="GH21" s="85"/>
      <c r="GI21" s="86"/>
      <c r="GJ21" s="87"/>
      <c r="GK21" s="30" t="s">
        <v>51</v>
      </c>
      <c r="GL21" s="83" t="str">
        <f>IF($E$21="","",$B$21)</f>
        <v/>
      </c>
      <c r="GM21" s="84"/>
      <c r="GN21" s="31" t="s">
        <v>9</v>
      </c>
      <c r="GO21" s="85" t="str">
        <f>IF($E$21="","",$E$21)</f>
        <v/>
      </c>
      <c r="GP21" s="85"/>
      <c r="GQ21" s="86"/>
      <c r="GR21" s="87"/>
      <c r="GS21" s="30" t="s">
        <v>51</v>
      </c>
      <c r="GT21" s="83" t="str">
        <f>IF($E$21="","",$B$21)</f>
        <v/>
      </c>
      <c r="GU21" s="84"/>
      <c r="GV21" s="31" t="s">
        <v>9</v>
      </c>
      <c r="GW21" s="85" t="str">
        <f>IF($E$21="","",$E$21)</f>
        <v/>
      </c>
      <c r="GX21" s="85"/>
      <c r="GY21" s="86"/>
      <c r="GZ21" s="87"/>
      <c r="HA21" s="30" t="s">
        <v>51</v>
      </c>
      <c r="HB21" s="83" t="str">
        <f>IF($E$21="","",$B$21)</f>
        <v/>
      </c>
      <c r="HC21" s="84"/>
      <c r="HD21" s="31" t="s">
        <v>9</v>
      </c>
      <c r="HE21" s="85" t="str">
        <f>IF($E$21="","",$E$21)</f>
        <v/>
      </c>
      <c r="HF21" s="85"/>
      <c r="HG21" s="86"/>
      <c r="HH21" s="87"/>
      <c r="HI21" s="30" t="s">
        <v>51</v>
      </c>
      <c r="HJ21" s="83" t="str">
        <f>IF($E$21="","",$B$21)</f>
        <v/>
      </c>
      <c r="HK21" s="84"/>
      <c r="HL21" s="31" t="s">
        <v>9</v>
      </c>
      <c r="HM21" s="85" t="str">
        <f>IF($E$21="","",$E$21)</f>
        <v/>
      </c>
      <c r="HN21" s="85"/>
      <c r="HO21" s="86"/>
      <c r="HP21" s="87"/>
      <c r="HQ21" s="30" t="s">
        <v>51</v>
      </c>
      <c r="HR21" s="83" t="str">
        <f>IF($E$21="","",$B$21)</f>
        <v/>
      </c>
      <c r="HS21" s="84"/>
      <c r="HT21" s="31" t="s">
        <v>9</v>
      </c>
      <c r="HU21" s="85" t="str">
        <f>IF($E$21="","",$E$21)</f>
        <v/>
      </c>
      <c r="HV21" s="85"/>
      <c r="HW21" s="86"/>
      <c r="HX21" s="87"/>
      <c r="HY21" s="30" t="s">
        <v>51</v>
      </c>
      <c r="HZ21" s="83" t="str">
        <f>IF($E$21="","",$B$21)</f>
        <v/>
      </c>
      <c r="IA21" s="84"/>
      <c r="IB21" s="31" t="s">
        <v>9</v>
      </c>
      <c r="IC21" s="85" t="str">
        <f>IF($E$21="","",$E$21)</f>
        <v/>
      </c>
      <c r="ID21" s="85"/>
      <c r="IE21" s="86"/>
      <c r="IF21" s="87"/>
      <c r="IG21" s="30" t="s">
        <v>51</v>
      </c>
      <c r="IH21" s="83" t="str">
        <f>IF($E$21="","",$B$21)</f>
        <v/>
      </c>
      <c r="II21" s="84"/>
      <c r="IJ21" s="31" t="s">
        <v>9</v>
      </c>
      <c r="IK21" s="85" t="str">
        <f>IF($E$21="","",$E$21)</f>
        <v/>
      </c>
      <c r="IL21" s="85"/>
      <c r="IM21" s="86"/>
      <c r="IN21" s="87"/>
      <c r="IO21" s="30" t="s">
        <v>51</v>
      </c>
      <c r="IP21" s="83" t="str">
        <f>IF($E$21="","",$B$21)</f>
        <v/>
      </c>
      <c r="IQ21" s="84"/>
      <c r="IR21" s="31" t="s">
        <v>9</v>
      </c>
      <c r="IS21" s="85" t="str">
        <f>IF($E$21="","",$E$21)</f>
        <v/>
      </c>
      <c r="IT21" s="85"/>
      <c r="IU21" s="86"/>
      <c r="IV21" s="87"/>
      <c r="IW21" s="30" t="s">
        <v>51</v>
      </c>
      <c r="IX21" s="83" t="str">
        <f>IF($E$21="","",$B$21)</f>
        <v/>
      </c>
      <c r="IY21" s="84"/>
      <c r="IZ21" s="31" t="s">
        <v>9</v>
      </c>
      <c r="JA21" s="85" t="str">
        <f>IF($E$21="","",$E$21)</f>
        <v/>
      </c>
      <c r="JB21" s="85"/>
      <c r="JC21" s="86"/>
      <c r="JD21" s="87"/>
      <c r="JE21" s="30" t="s">
        <v>51</v>
      </c>
      <c r="JF21" s="83" t="str">
        <f>IF($E$21="","",$B$21)</f>
        <v/>
      </c>
      <c r="JG21" s="84"/>
      <c r="JH21" s="31" t="s">
        <v>9</v>
      </c>
      <c r="JI21" s="85" t="str">
        <f>IF($E$21="","",$E$21)</f>
        <v/>
      </c>
      <c r="JJ21" s="85"/>
      <c r="JK21" s="86"/>
      <c r="JL21" s="87"/>
      <c r="JM21" s="30" t="s">
        <v>51</v>
      </c>
      <c r="JN21" s="83" t="str">
        <f>IF($E$21="","",$B$21)</f>
        <v/>
      </c>
      <c r="JO21" s="84"/>
      <c r="JP21" s="31" t="s">
        <v>9</v>
      </c>
      <c r="JQ21" s="85" t="str">
        <f>IF($E$21="","",$E$21)</f>
        <v/>
      </c>
      <c r="JR21" s="85"/>
      <c r="JS21" s="86"/>
      <c r="JT21" s="87"/>
      <c r="JU21" s="30" t="s">
        <v>51</v>
      </c>
      <c r="JV21" s="83" t="str">
        <f>IF($E$21="","",$B$21)</f>
        <v/>
      </c>
      <c r="JW21" s="84"/>
      <c r="JX21" s="31" t="s">
        <v>9</v>
      </c>
      <c r="JY21" s="85" t="str">
        <f>IF($E$21="","",$E$21)</f>
        <v/>
      </c>
      <c r="JZ21" s="85"/>
      <c r="KA21" s="86"/>
      <c r="KB21" s="87"/>
      <c r="KC21" s="30" t="s">
        <v>51</v>
      </c>
      <c r="KD21" s="83" t="str">
        <f>IF($E$21="","",$B$21)</f>
        <v/>
      </c>
      <c r="KE21" s="84"/>
      <c r="KF21" s="31" t="s">
        <v>9</v>
      </c>
      <c r="KG21" s="85" t="str">
        <f>IF($E$21="","",$E$21)</f>
        <v/>
      </c>
      <c r="KH21" s="85"/>
      <c r="KI21" s="86"/>
      <c r="KJ21" s="87"/>
      <c r="KK21" s="30" t="s">
        <v>51</v>
      </c>
      <c r="KL21" s="83" t="str">
        <f>IF($E$21="","",$B$21)</f>
        <v/>
      </c>
      <c r="KM21" s="84"/>
      <c r="KN21" s="31" t="s">
        <v>9</v>
      </c>
      <c r="KO21" s="85" t="str">
        <f>IF($E$21="","",$E$21)</f>
        <v/>
      </c>
      <c r="KP21" s="85"/>
      <c r="KQ21" s="86"/>
      <c r="KR21" s="87"/>
      <c r="KS21" s="30" t="s">
        <v>51</v>
      </c>
      <c r="KT21" s="83" t="str">
        <f>IF($E$21="","",$B$21)</f>
        <v/>
      </c>
      <c r="KU21" s="84"/>
      <c r="KV21" s="31" t="s">
        <v>9</v>
      </c>
      <c r="KW21" s="85" t="str">
        <f>IF($E$21="","",$E$21)</f>
        <v/>
      </c>
      <c r="KX21" s="85"/>
      <c r="KY21" s="86"/>
      <c r="KZ21" s="87"/>
      <c r="LA21" s="30" t="s">
        <v>51</v>
      </c>
      <c r="LB21" s="83" t="str">
        <f>IF($E$21="","",$B$21)</f>
        <v/>
      </c>
      <c r="LC21" s="84"/>
      <c r="LD21" s="31" t="s">
        <v>9</v>
      </c>
      <c r="LE21" s="85" t="str">
        <f>IF($E$21="","",$E$21)</f>
        <v/>
      </c>
      <c r="LF21" s="85"/>
      <c r="LG21" s="86"/>
      <c r="LH21" s="87"/>
      <c r="LI21" s="30" t="s">
        <v>51</v>
      </c>
      <c r="LJ21" s="83" t="str">
        <f>IF($E$21="","",$B$21)</f>
        <v/>
      </c>
      <c r="LK21" s="84"/>
      <c r="LL21" s="31" t="s">
        <v>9</v>
      </c>
      <c r="LM21" s="85" t="str">
        <f>IF($E$21="","",$E$21)</f>
        <v/>
      </c>
      <c r="LN21" s="85"/>
      <c r="LO21" s="86"/>
      <c r="LP21" s="87"/>
      <c r="LQ21" s="30" t="s">
        <v>51</v>
      </c>
      <c r="LR21" s="83" t="str">
        <f>IF($E$21="","",$B$21)</f>
        <v/>
      </c>
      <c r="LS21" s="84"/>
      <c r="LT21" s="31" t="s">
        <v>9</v>
      </c>
      <c r="LU21" s="85" t="str">
        <f>IF($E$21="","",$E$21)</f>
        <v/>
      </c>
      <c r="LV21" s="85"/>
      <c r="LW21" s="86"/>
      <c r="LX21" s="87"/>
      <c r="LY21" s="30" t="s">
        <v>51</v>
      </c>
      <c r="LZ21" s="83" t="str">
        <f>IF($E$21="","",$B$21)</f>
        <v/>
      </c>
      <c r="MA21" s="84"/>
      <c r="MB21" s="31" t="s">
        <v>9</v>
      </c>
      <c r="MC21" s="85" t="str">
        <f>IF($E$21="","",$E$21)</f>
        <v/>
      </c>
      <c r="MD21" s="85"/>
      <c r="ME21" s="86"/>
      <c r="MF21" s="87"/>
      <c r="MG21" s="30" t="s">
        <v>51</v>
      </c>
      <c r="MH21" s="83" t="str">
        <f>IF($E$21="","",$B$21)</f>
        <v/>
      </c>
      <c r="MI21" s="84"/>
      <c r="MJ21" s="31" t="s">
        <v>9</v>
      </c>
      <c r="MK21" s="85" t="str">
        <f>IF($E$21="","",$E$21)</f>
        <v/>
      </c>
      <c r="ML21" s="85"/>
      <c r="MM21" s="86"/>
      <c r="MN21" s="87"/>
      <c r="MO21" s="30" t="s">
        <v>51</v>
      </c>
      <c r="MP21" s="83" t="str">
        <f>IF($E$21="","",$B$21)</f>
        <v/>
      </c>
      <c r="MQ21" s="84"/>
      <c r="MR21" s="31" t="s">
        <v>9</v>
      </c>
      <c r="MS21" s="85" t="str">
        <f>IF($E$21="","",$E$21)</f>
        <v/>
      </c>
      <c r="MT21" s="85"/>
      <c r="MU21" s="86"/>
      <c r="MV21" s="87"/>
      <c r="MW21" s="30" t="s">
        <v>51</v>
      </c>
      <c r="MX21" s="83" t="str">
        <f>IF($E$21="","",$B$21)</f>
        <v/>
      </c>
      <c r="MY21" s="84"/>
      <c r="MZ21" s="31" t="s">
        <v>9</v>
      </c>
      <c r="NA21" s="85" t="str">
        <f>IF($E$21="","",$E$21)</f>
        <v/>
      </c>
      <c r="NB21" s="85"/>
      <c r="NC21" s="86"/>
      <c r="ND21" s="87"/>
      <c r="NE21" s="30" t="s">
        <v>51</v>
      </c>
      <c r="NF21" s="83" t="str">
        <f>IF($E$21="","",$B$21)</f>
        <v/>
      </c>
      <c r="NG21" s="84"/>
      <c r="NH21" s="31" t="s">
        <v>9</v>
      </c>
      <c r="NI21" s="85" t="str">
        <f>IF($E$21="","",$E$21)</f>
        <v/>
      </c>
      <c r="NJ21" s="85"/>
      <c r="NK21" s="86"/>
      <c r="NL21" s="87"/>
      <c r="NM21" s="30" t="s">
        <v>51</v>
      </c>
      <c r="NN21" s="83" t="str">
        <f>IF($E$21="","",$B$21)</f>
        <v/>
      </c>
      <c r="NO21" s="84"/>
      <c r="NP21" s="31" t="s">
        <v>9</v>
      </c>
      <c r="NQ21" s="85" t="str">
        <f>IF($E$21="","",$E$21)</f>
        <v/>
      </c>
      <c r="NR21" s="85"/>
      <c r="NS21" s="86"/>
      <c r="NT21" s="87"/>
      <c r="NU21" s="30" t="s">
        <v>51</v>
      </c>
      <c r="NV21" s="83" t="str">
        <f>IF($E$21="","",$B$21)</f>
        <v/>
      </c>
      <c r="NW21" s="84"/>
      <c r="NX21" s="31" t="s">
        <v>9</v>
      </c>
      <c r="NY21" s="85" t="str">
        <f>IF($E$21="","",$E$21)</f>
        <v/>
      </c>
      <c r="NZ21" s="85"/>
      <c r="OA21" s="86"/>
      <c r="OB21" s="87"/>
      <c r="OC21" s="30" t="s">
        <v>51</v>
      </c>
      <c r="OD21" s="83" t="str">
        <f>IF($E$21="","",$B$21)</f>
        <v/>
      </c>
      <c r="OE21" s="84"/>
      <c r="OF21" s="31" t="s">
        <v>9</v>
      </c>
      <c r="OG21" s="85" t="str">
        <f>IF($E$21="","",$E$21)</f>
        <v/>
      </c>
      <c r="OH21" s="85"/>
      <c r="OI21" s="86"/>
      <c r="OJ21" s="87"/>
      <c r="OK21" s="30" t="s">
        <v>51</v>
      </c>
      <c r="OL21" s="83" t="str">
        <f>IF($E$21="","",$B$21)</f>
        <v/>
      </c>
      <c r="OM21" s="84"/>
      <c r="ON21" s="31" t="s">
        <v>9</v>
      </c>
      <c r="OO21" s="85" t="str">
        <f>IF($E$21="","",$E$21)</f>
        <v/>
      </c>
      <c r="OP21" s="85"/>
      <c r="OQ21" s="86"/>
      <c r="OR21" s="87"/>
      <c r="OS21" s="30" t="s">
        <v>51</v>
      </c>
      <c r="OT21" s="83" t="str">
        <f>IF($E$21="","",$B$21)</f>
        <v/>
      </c>
      <c r="OU21" s="84"/>
      <c r="OV21" s="31" t="s">
        <v>9</v>
      </c>
      <c r="OW21" s="85" t="str">
        <f>IF($E$21="","",$E$21)</f>
        <v/>
      </c>
      <c r="OX21" s="85"/>
      <c r="OY21" s="86"/>
      <c r="OZ21" s="87"/>
      <c r="PA21" s="30" t="s">
        <v>51</v>
      </c>
      <c r="PB21" s="83" t="str">
        <f>IF($E$21="","",$B$21)</f>
        <v/>
      </c>
      <c r="PC21" s="84"/>
      <c r="PD21" s="31" t="s">
        <v>9</v>
      </c>
      <c r="PE21" s="85" t="str">
        <f>IF($E$21="","",$E$21)</f>
        <v/>
      </c>
      <c r="PF21" s="85"/>
      <c r="PG21" s="86"/>
      <c r="PH21" s="87"/>
      <c r="PI21" s="30" t="s">
        <v>51</v>
      </c>
      <c r="PJ21" s="83" t="str">
        <f>IF($E$21="","",$B$21)</f>
        <v/>
      </c>
      <c r="PK21" s="84"/>
      <c r="PL21" s="31" t="s">
        <v>9</v>
      </c>
      <c r="PM21" s="85" t="str">
        <f>IF($E$21="","",$E$21)</f>
        <v/>
      </c>
      <c r="PN21" s="85"/>
      <c r="PO21" s="86"/>
      <c r="PP21" s="87"/>
      <c r="PQ21" s="30" t="s">
        <v>51</v>
      </c>
      <c r="PR21" s="83" t="str">
        <f>IF($E$21="","",$B$21)</f>
        <v/>
      </c>
      <c r="PS21" s="84"/>
      <c r="PT21" s="31" t="s">
        <v>9</v>
      </c>
      <c r="PU21" s="85" t="str">
        <f>IF($E$21="","",$E$21)</f>
        <v/>
      </c>
      <c r="PV21" s="85"/>
      <c r="PW21" s="86"/>
      <c r="PX21" s="87"/>
      <c r="PY21" s="30" t="s">
        <v>51</v>
      </c>
      <c r="PZ21" s="83" t="str">
        <f>IF($E$21="","",$B$21)</f>
        <v/>
      </c>
      <c r="QA21" s="84"/>
      <c r="QB21" s="31" t="s">
        <v>9</v>
      </c>
      <c r="QC21" s="85" t="str">
        <f>IF($E$21="","",$E$21)</f>
        <v/>
      </c>
      <c r="QD21" s="85"/>
      <c r="QE21" s="86"/>
      <c r="QF21" s="87"/>
      <c r="QG21" s="30" t="s">
        <v>51</v>
      </c>
      <c r="QH21" s="83" t="str">
        <f>IF($E$21="","",$B$21)</f>
        <v/>
      </c>
      <c r="QI21" s="84"/>
      <c r="QJ21" s="31" t="s">
        <v>9</v>
      </c>
      <c r="QK21" s="85" t="str">
        <f>IF($E$21="","",$E$21)</f>
        <v/>
      </c>
      <c r="QL21" s="85"/>
      <c r="QM21" s="86"/>
      <c r="QN21" s="87"/>
      <c r="QO21" s="30" t="s">
        <v>51</v>
      </c>
      <c r="QP21" s="83" t="str">
        <f>IF($E$21="","",$B$21)</f>
        <v/>
      </c>
      <c r="QQ21" s="84"/>
      <c r="QR21" s="31" t="s">
        <v>9</v>
      </c>
      <c r="QS21" s="85" t="str">
        <f>IF($E$21="","",$E$21)</f>
        <v/>
      </c>
      <c r="QT21" s="85"/>
      <c r="QU21" s="86"/>
      <c r="QV21" s="87"/>
      <c r="QW21" s="30" t="s">
        <v>51</v>
      </c>
      <c r="QX21" s="83" t="str">
        <f>IF($E$21="","",$B$21)</f>
        <v/>
      </c>
      <c r="QY21" s="84"/>
      <c r="QZ21" s="31" t="s">
        <v>9</v>
      </c>
      <c r="RA21" s="85" t="str">
        <f>IF($E$21="","",$E$21)</f>
        <v/>
      </c>
      <c r="RB21" s="85"/>
      <c r="RC21" s="86"/>
      <c r="RD21" s="87"/>
      <c r="RE21" s="30" t="s">
        <v>51</v>
      </c>
      <c r="RF21" s="83" t="str">
        <f>IF($E$21="","",$B$21)</f>
        <v/>
      </c>
      <c r="RG21" s="84"/>
      <c r="RH21" s="31" t="s">
        <v>9</v>
      </c>
      <c r="RI21" s="85" t="str">
        <f>IF($E$21="","",$E$21)</f>
        <v/>
      </c>
      <c r="RJ21" s="85"/>
      <c r="RK21" s="86"/>
      <c r="RL21" s="87"/>
      <c r="RM21" s="30" t="s">
        <v>51</v>
      </c>
      <c r="RN21" s="83" t="str">
        <f>IF($E$21="","",$B$21)</f>
        <v/>
      </c>
      <c r="RO21" s="84"/>
      <c r="RP21" s="31" t="s">
        <v>9</v>
      </c>
      <c r="RQ21" s="85" t="str">
        <f>IF($E$21="","",$E$21)</f>
        <v/>
      </c>
      <c r="RR21" s="85"/>
      <c r="RS21" s="86"/>
      <c r="RT21" s="87"/>
      <c r="RU21" s="30" t="s">
        <v>51</v>
      </c>
      <c r="RV21" s="83" t="str">
        <f>IF($E$21="","",$B$21)</f>
        <v/>
      </c>
      <c r="RW21" s="84"/>
      <c r="RX21" s="31" t="s">
        <v>9</v>
      </c>
      <c r="RY21" s="85" t="str">
        <f>IF($E$21="","",$E$21)</f>
        <v/>
      </c>
      <c r="RZ21" s="85"/>
      <c r="SA21" s="86"/>
      <c r="SB21" s="87"/>
      <c r="SC21" s="30" t="s">
        <v>51</v>
      </c>
      <c r="SD21" s="83" t="str">
        <f>IF($E$21="","",$B$21)</f>
        <v/>
      </c>
      <c r="SE21" s="84"/>
      <c r="SF21" s="31" t="s">
        <v>9</v>
      </c>
      <c r="SG21" s="85" t="str">
        <f>IF($E$21="","",$E$21)</f>
        <v/>
      </c>
      <c r="SH21" s="85"/>
      <c r="SI21" s="86"/>
      <c r="SJ21" s="87"/>
      <c r="SK21" s="30" t="s">
        <v>51</v>
      </c>
      <c r="SL21" s="83" t="str">
        <f>IF($E$21="","",$B$21)</f>
        <v/>
      </c>
      <c r="SM21" s="84"/>
      <c r="SN21" s="31" t="s">
        <v>9</v>
      </c>
      <c r="SO21" s="85" t="str">
        <f>IF($E$21="","",$E$21)</f>
        <v/>
      </c>
      <c r="SP21" s="85"/>
      <c r="SQ21" s="86"/>
      <c r="SR21" s="87"/>
      <c r="SS21" s="30" t="s">
        <v>51</v>
      </c>
      <c r="ST21" s="83" t="str">
        <f>IF($E$21="","",$B$21)</f>
        <v/>
      </c>
      <c r="SU21" s="84"/>
      <c r="SV21" s="31" t="s">
        <v>9</v>
      </c>
      <c r="SW21" s="85" t="str">
        <f>IF($E$21="","",$E$21)</f>
        <v/>
      </c>
      <c r="SX21" s="85"/>
      <c r="SY21" s="86"/>
      <c r="SZ21" s="87"/>
      <c r="TA21" s="30" t="s">
        <v>51</v>
      </c>
      <c r="TB21" s="83" t="str">
        <f>IF($E$21="","",$B$21)</f>
        <v/>
      </c>
      <c r="TC21" s="84"/>
      <c r="TD21" s="31" t="s">
        <v>9</v>
      </c>
      <c r="TE21" s="85" t="str">
        <f>IF($E$21="","",$E$21)</f>
        <v/>
      </c>
      <c r="TF21" s="85"/>
      <c r="TG21" s="86"/>
      <c r="TH21" s="87"/>
      <c r="TI21" s="30" t="s">
        <v>51</v>
      </c>
      <c r="TJ21" s="83" t="str">
        <f>IF($E$21="","",$B$21)</f>
        <v/>
      </c>
      <c r="TK21" s="84"/>
      <c r="TL21" s="31" t="s">
        <v>9</v>
      </c>
      <c r="TM21" s="85" t="str">
        <f>IF($E$21="","",$E$21)</f>
        <v/>
      </c>
      <c r="TN21" s="85"/>
      <c r="TO21" s="86"/>
      <c r="TP21" s="87"/>
    </row>
    <row r="22" spans="1:536" ht="18" customHeight="1">
      <c r="A22" s="30" t="s">
        <v>49</v>
      </c>
      <c r="B22" s="88"/>
      <c r="C22" s="89"/>
      <c r="D22" s="31" t="s">
        <v>9</v>
      </c>
      <c r="E22" s="90"/>
      <c r="F22" s="90"/>
      <c r="G22" s="86"/>
      <c r="H22" s="87"/>
      <c r="I22" s="30" t="s">
        <v>49</v>
      </c>
      <c r="J22" s="83" t="str">
        <f>IF($E$22="","",$B$22)</f>
        <v/>
      </c>
      <c r="K22" s="84"/>
      <c r="L22" s="31" t="s">
        <v>9</v>
      </c>
      <c r="M22" s="85" t="str">
        <f>IF($E$22="","",$E$22)</f>
        <v/>
      </c>
      <c r="N22" s="85"/>
      <c r="O22" s="86"/>
      <c r="P22" s="87"/>
      <c r="Q22" s="30" t="s">
        <v>49</v>
      </c>
      <c r="R22" s="83" t="str">
        <f>IF($E$22="","",$B$22)</f>
        <v/>
      </c>
      <c r="S22" s="84"/>
      <c r="T22" s="31" t="s">
        <v>9</v>
      </c>
      <c r="U22" s="85" t="str">
        <f>IF($E$22="","",$E$22)</f>
        <v/>
      </c>
      <c r="V22" s="85"/>
      <c r="W22" s="86"/>
      <c r="X22" s="87"/>
      <c r="Y22" s="30" t="s">
        <v>49</v>
      </c>
      <c r="Z22" s="83" t="str">
        <f>IF($E$22="","",$B$22)</f>
        <v/>
      </c>
      <c r="AA22" s="84"/>
      <c r="AB22" s="31" t="s">
        <v>9</v>
      </c>
      <c r="AC22" s="85" t="str">
        <f>IF($E$22="","",$E$22)</f>
        <v/>
      </c>
      <c r="AD22" s="85"/>
      <c r="AE22" s="86"/>
      <c r="AF22" s="87"/>
      <c r="AG22" s="30" t="s">
        <v>49</v>
      </c>
      <c r="AH22" s="83" t="str">
        <f>IF($E$22="","",$B$22)</f>
        <v/>
      </c>
      <c r="AI22" s="84"/>
      <c r="AJ22" s="31" t="s">
        <v>9</v>
      </c>
      <c r="AK22" s="85" t="str">
        <f>IF($E$22="","",$E$22)</f>
        <v/>
      </c>
      <c r="AL22" s="85"/>
      <c r="AM22" s="86"/>
      <c r="AN22" s="87"/>
      <c r="AO22" s="30" t="s">
        <v>49</v>
      </c>
      <c r="AP22" s="83" t="str">
        <f>IF($E$22="","",$B$22)</f>
        <v/>
      </c>
      <c r="AQ22" s="84"/>
      <c r="AR22" s="31" t="s">
        <v>9</v>
      </c>
      <c r="AS22" s="85" t="str">
        <f>IF($E$22="","",$E$22)</f>
        <v/>
      </c>
      <c r="AT22" s="85"/>
      <c r="AU22" s="86"/>
      <c r="AV22" s="87"/>
      <c r="AW22" s="30" t="s">
        <v>49</v>
      </c>
      <c r="AX22" s="83" t="str">
        <f>IF($E$22="","",$B$22)</f>
        <v/>
      </c>
      <c r="AY22" s="84"/>
      <c r="AZ22" s="31" t="s">
        <v>9</v>
      </c>
      <c r="BA22" s="85" t="str">
        <f>IF($E$22="","",$E$22)</f>
        <v/>
      </c>
      <c r="BB22" s="85"/>
      <c r="BC22" s="86"/>
      <c r="BD22" s="87"/>
      <c r="BE22" s="30" t="s">
        <v>49</v>
      </c>
      <c r="BF22" s="83" t="str">
        <f>IF($E$22="","",$B$22)</f>
        <v/>
      </c>
      <c r="BG22" s="84"/>
      <c r="BH22" s="31" t="s">
        <v>9</v>
      </c>
      <c r="BI22" s="85" t="str">
        <f>IF($E$22="","",$E$22)</f>
        <v/>
      </c>
      <c r="BJ22" s="85"/>
      <c r="BK22" s="86"/>
      <c r="BL22" s="87"/>
      <c r="BM22" s="30" t="s">
        <v>49</v>
      </c>
      <c r="BN22" s="83" t="str">
        <f>IF($E$22="","",$B$22)</f>
        <v/>
      </c>
      <c r="BO22" s="84"/>
      <c r="BP22" s="31" t="s">
        <v>9</v>
      </c>
      <c r="BQ22" s="85" t="str">
        <f>IF($E$22="","",$E$22)</f>
        <v/>
      </c>
      <c r="BR22" s="85"/>
      <c r="BS22" s="86"/>
      <c r="BT22" s="87"/>
      <c r="BU22" s="30" t="s">
        <v>49</v>
      </c>
      <c r="BV22" s="83" t="str">
        <f>IF($E$22="","",$B$22)</f>
        <v/>
      </c>
      <c r="BW22" s="84"/>
      <c r="BX22" s="31" t="s">
        <v>9</v>
      </c>
      <c r="BY22" s="85" t="str">
        <f>IF($E$22="","",$E$22)</f>
        <v/>
      </c>
      <c r="BZ22" s="85"/>
      <c r="CA22" s="86"/>
      <c r="CB22" s="87"/>
      <c r="CC22" s="30" t="s">
        <v>49</v>
      </c>
      <c r="CD22" s="83" t="str">
        <f>IF($E$22="","",$B$22)</f>
        <v/>
      </c>
      <c r="CE22" s="84"/>
      <c r="CF22" s="31" t="s">
        <v>9</v>
      </c>
      <c r="CG22" s="85" t="str">
        <f>IF($E$22="","",$E$22)</f>
        <v/>
      </c>
      <c r="CH22" s="85"/>
      <c r="CI22" s="86"/>
      <c r="CJ22" s="87"/>
      <c r="CK22" s="30" t="s">
        <v>49</v>
      </c>
      <c r="CL22" s="83" t="str">
        <f>IF($E$22="","",$B$22)</f>
        <v/>
      </c>
      <c r="CM22" s="84"/>
      <c r="CN22" s="31" t="s">
        <v>9</v>
      </c>
      <c r="CO22" s="85" t="str">
        <f>IF($E$22="","",$E$22)</f>
        <v/>
      </c>
      <c r="CP22" s="85"/>
      <c r="CQ22" s="86"/>
      <c r="CR22" s="87"/>
      <c r="CS22" s="30" t="s">
        <v>49</v>
      </c>
      <c r="CT22" s="83" t="str">
        <f>IF($E$22="","",$B$22)</f>
        <v/>
      </c>
      <c r="CU22" s="84"/>
      <c r="CV22" s="31" t="s">
        <v>9</v>
      </c>
      <c r="CW22" s="85" t="str">
        <f>IF($E$22="","",$E$22)</f>
        <v/>
      </c>
      <c r="CX22" s="85"/>
      <c r="CY22" s="86"/>
      <c r="CZ22" s="87"/>
      <c r="DA22" s="30" t="s">
        <v>49</v>
      </c>
      <c r="DB22" s="83" t="str">
        <f>IF($E$22="","",$B$22)</f>
        <v/>
      </c>
      <c r="DC22" s="84"/>
      <c r="DD22" s="31" t="s">
        <v>9</v>
      </c>
      <c r="DE22" s="85" t="str">
        <f>IF($E$22="","",$E$22)</f>
        <v/>
      </c>
      <c r="DF22" s="85"/>
      <c r="DG22" s="86"/>
      <c r="DH22" s="87"/>
      <c r="DI22" s="30" t="s">
        <v>49</v>
      </c>
      <c r="DJ22" s="83" t="str">
        <f>IF($E$22="","",$B$22)</f>
        <v/>
      </c>
      <c r="DK22" s="84"/>
      <c r="DL22" s="31" t="s">
        <v>9</v>
      </c>
      <c r="DM22" s="85" t="str">
        <f>IF($E$22="","",$E$22)</f>
        <v/>
      </c>
      <c r="DN22" s="85"/>
      <c r="DO22" s="86"/>
      <c r="DP22" s="87"/>
      <c r="DQ22" s="30" t="s">
        <v>49</v>
      </c>
      <c r="DR22" s="83" t="str">
        <f>IF($E$22="","",$B$22)</f>
        <v/>
      </c>
      <c r="DS22" s="84"/>
      <c r="DT22" s="31" t="s">
        <v>9</v>
      </c>
      <c r="DU22" s="85" t="str">
        <f>IF($E$22="","",$E$22)</f>
        <v/>
      </c>
      <c r="DV22" s="85"/>
      <c r="DW22" s="86"/>
      <c r="DX22" s="87"/>
      <c r="DY22" s="30" t="s">
        <v>49</v>
      </c>
      <c r="DZ22" s="83" t="str">
        <f>IF($E$22="","",$B$22)</f>
        <v/>
      </c>
      <c r="EA22" s="84"/>
      <c r="EB22" s="31" t="s">
        <v>9</v>
      </c>
      <c r="EC22" s="85" t="str">
        <f>IF($E$22="","",$E$22)</f>
        <v/>
      </c>
      <c r="ED22" s="85"/>
      <c r="EE22" s="86"/>
      <c r="EF22" s="87"/>
      <c r="EG22" s="30" t="s">
        <v>49</v>
      </c>
      <c r="EH22" s="83" t="str">
        <f>IF($E$22="","",$B$22)</f>
        <v/>
      </c>
      <c r="EI22" s="84"/>
      <c r="EJ22" s="31" t="s">
        <v>9</v>
      </c>
      <c r="EK22" s="85" t="str">
        <f>IF($E$22="","",$E$22)</f>
        <v/>
      </c>
      <c r="EL22" s="85"/>
      <c r="EM22" s="86"/>
      <c r="EN22" s="87"/>
      <c r="EO22" s="30" t="s">
        <v>49</v>
      </c>
      <c r="EP22" s="83" t="str">
        <f>IF($E$22="","",$B$22)</f>
        <v/>
      </c>
      <c r="EQ22" s="84"/>
      <c r="ER22" s="31" t="s">
        <v>9</v>
      </c>
      <c r="ES22" s="85" t="str">
        <f>IF($E$22="","",$E$22)</f>
        <v/>
      </c>
      <c r="ET22" s="85"/>
      <c r="EU22" s="86"/>
      <c r="EV22" s="87"/>
      <c r="EW22" s="30" t="s">
        <v>49</v>
      </c>
      <c r="EX22" s="83" t="str">
        <f>IF($E$22="","",$B$22)</f>
        <v/>
      </c>
      <c r="EY22" s="84"/>
      <c r="EZ22" s="31" t="s">
        <v>9</v>
      </c>
      <c r="FA22" s="85" t="str">
        <f>IF($E$22="","",$E$22)</f>
        <v/>
      </c>
      <c r="FB22" s="85"/>
      <c r="FC22" s="86"/>
      <c r="FD22" s="87"/>
      <c r="FE22" s="30" t="s">
        <v>49</v>
      </c>
      <c r="FF22" s="83" t="str">
        <f>IF($E$22="","",$B$22)</f>
        <v/>
      </c>
      <c r="FG22" s="84"/>
      <c r="FH22" s="31" t="s">
        <v>9</v>
      </c>
      <c r="FI22" s="85" t="str">
        <f>IF($E$22="","",$E$22)</f>
        <v/>
      </c>
      <c r="FJ22" s="85"/>
      <c r="FK22" s="86"/>
      <c r="FL22" s="87"/>
      <c r="FM22" s="30" t="s">
        <v>49</v>
      </c>
      <c r="FN22" s="83" t="str">
        <f>IF($E$22="","",$B$22)</f>
        <v/>
      </c>
      <c r="FO22" s="84"/>
      <c r="FP22" s="31" t="s">
        <v>9</v>
      </c>
      <c r="FQ22" s="85" t="str">
        <f>IF($E$22="","",$E$22)</f>
        <v/>
      </c>
      <c r="FR22" s="85"/>
      <c r="FS22" s="86"/>
      <c r="FT22" s="87"/>
      <c r="FU22" s="30" t="s">
        <v>49</v>
      </c>
      <c r="FV22" s="83" t="str">
        <f>IF($E$22="","",$B$22)</f>
        <v/>
      </c>
      <c r="FW22" s="84"/>
      <c r="FX22" s="31" t="s">
        <v>9</v>
      </c>
      <c r="FY22" s="85" t="str">
        <f>IF($E$22="","",$E$22)</f>
        <v/>
      </c>
      <c r="FZ22" s="85"/>
      <c r="GA22" s="86"/>
      <c r="GB22" s="87"/>
      <c r="GC22" s="30" t="s">
        <v>49</v>
      </c>
      <c r="GD22" s="83" t="str">
        <f>IF($E$22="","",$B$22)</f>
        <v/>
      </c>
      <c r="GE22" s="84"/>
      <c r="GF22" s="31" t="s">
        <v>9</v>
      </c>
      <c r="GG22" s="85" t="str">
        <f>IF($E$22="","",$E$22)</f>
        <v/>
      </c>
      <c r="GH22" s="85"/>
      <c r="GI22" s="86"/>
      <c r="GJ22" s="87"/>
      <c r="GK22" s="30" t="s">
        <v>49</v>
      </c>
      <c r="GL22" s="83" t="str">
        <f>IF($E$22="","",$B$22)</f>
        <v/>
      </c>
      <c r="GM22" s="84"/>
      <c r="GN22" s="31" t="s">
        <v>9</v>
      </c>
      <c r="GO22" s="85" t="str">
        <f>IF($E$22="","",$E$22)</f>
        <v/>
      </c>
      <c r="GP22" s="85"/>
      <c r="GQ22" s="86"/>
      <c r="GR22" s="87"/>
      <c r="GS22" s="30" t="s">
        <v>49</v>
      </c>
      <c r="GT22" s="83" t="str">
        <f>IF($E$22="","",$B$22)</f>
        <v/>
      </c>
      <c r="GU22" s="84"/>
      <c r="GV22" s="31" t="s">
        <v>9</v>
      </c>
      <c r="GW22" s="85" t="str">
        <f>IF($E$22="","",$E$22)</f>
        <v/>
      </c>
      <c r="GX22" s="85"/>
      <c r="GY22" s="86"/>
      <c r="GZ22" s="87"/>
      <c r="HA22" s="30" t="s">
        <v>49</v>
      </c>
      <c r="HB22" s="83" t="str">
        <f>IF($E$22="","",$B$22)</f>
        <v/>
      </c>
      <c r="HC22" s="84"/>
      <c r="HD22" s="31" t="s">
        <v>9</v>
      </c>
      <c r="HE22" s="85" t="str">
        <f>IF($E$22="","",$E$22)</f>
        <v/>
      </c>
      <c r="HF22" s="85"/>
      <c r="HG22" s="86"/>
      <c r="HH22" s="87"/>
      <c r="HI22" s="30" t="s">
        <v>49</v>
      </c>
      <c r="HJ22" s="83" t="str">
        <f>IF($E$22="","",$B$22)</f>
        <v/>
      </c>
      <c r="HK22" s="84"/>
      <c r="HL22" s="31" t="s">
        <v>9</v>
      </c>
      <c r="HM22" s="85" t="str">
        <f>IF($E$22="","",$E$22)</f>
        <v/>
      </c>
      <c r="HN22" s="85"/>
      <c r="HO22" s="86"/>
      <c r="HP22" s="87"/>
      <c r="HQ22" s="30" t="s">
        <v>49</v>
      </c>
      <c r="HR22" s="83" t="str">
        <f>IF($E$22="","",$B$22)</f>
        <v/>
      </c>
      <c r="HS22" s="84"/>
      <c r="HT22" s="31" t="s">
        <v>9</v>
      </c>
      <c r="HU22" s="85" t="str">
        <f>IF($E$22="","",$E$22)</f>
        <v/>
      </c>
      <c r="HV22" s="85"/>
      <c r="HW22" s="86"/>
      <c r="HX22" s="87"/>
      <c r="HY22" s="30" t="s">
        <v>49</v>
      </c>
      <c r="HZ22" s="83" t="str">
        <f>IF($E$22="","",$B$22)</f>
        <v/>
      </c>
      <c r="IA22" s="84"/>
      <c r="IB22" s="31" t="s">
        <v>9</v>
      </c>
      <c r="IC22" s="85" t="str">
        <f>IF($E$22="","",$E$22)</f>
        <v/>
      </c>
      <c r="ID22" s="85"/>
      <c r="IE22" s="86"/>
      <c r="IF22" s="87"/>
      <c r="IG22" s="30" t="s">
        <v>49</v>
      </c>
      <c r="IH22" s="83" t="str">
        <f>IF($E$22="","",$B$22)</f>
        <v/>
      </c>
      <c r="II22" s="84"/>
      <c r="IJ22" s="31" t="s">
        <v>9</v>
      </c>
      <c r="IK22" s="85" t="str">
        <f>IF($E$22="","",$E$22)</f>
        <v/>
      </c>
      <c r="IL22" s="85"/>
      <c r="IM22" s="86"/>
      <c r="IN22" s="87"/>
      <c r="IO22" s="30" t="s">
        <v>49</v>
      </c>
      <c r="IP22" s="83" t="str">
        <f>IF($E$22="","",$B$22)</f>
        <v/>
      </c>
      <c r="IQ22" s="84"/>
      <c r="IR22" s="31" t="s">
        <v>9</v>
      </c>
      <c r="IS22" s="85" t="str">
        <f>IF($E$22="","",$E$22)</f>
        <v/>
      </c>
      <c r="IT22" s="85"/>
      <c r="IU22" s="86"/>
      <c r="IV22" s="87"/>
      <c r="IW22" s="30" t="s">
        <v>49</v>
      </c>
      <c r="IX22" s="83" t="str">
        <f>IF($E$22="","",$B$22)</f>
        <v/>
      </c>
      <c r="IY22" s="84"/>
      <c r="IZ22" s="31" t="s">
        <v>9</v>
      </c>
      <c r="JA22" s="85" t="str">
        <f>IF($E$22="","",$E$22)</f>
        <v/>
      </c>
      <c r="JB22" s="85"/>
      <c r="JC22" s="86"/>
      <c r="JD22" s="87"/>
      <c r="JE22" s="30" t="s">
        <v>49</v>
      </c>
      <c r="JF22" s="83" t="str">
        <f>IF($E$22="","",$B$22)</f>
        <v/>
      </c>
      <c r="JG22" s="84"/>
      <c r="JH22" s="31" t="s">
        <v>9</v>
      </c>
      <c r="JI22" s="85" t="str">
        <f>IF($E$22="","",$E$22)</f>
        <v/>
      </c>
      <c r="JJ22" s="85"/>
      <c r="JK22" s="86"/>
      <c r="JL22" s="87"/>
      <c r="JM22" s="30" t="s">
        <v>49</v>
      </c>
      <c r="JN22" s="83" t="str">
        <f>IF($E$22="","",$B$22)</f>
        <v/>
      </c>
      <c r="JO22" s="84"/>
      <c r="JP22" s="31" t="s">
        <v>9</v>
      </c>
      <c r="JQ22" s="85" t="str">
        <f>IF($E$22="","",$E$22)</f>
        <v/>
      </c>
      <c r="JR22" s="85"/>
      <c r="JS22" s="86"/>
      <c r="JT22" s="87"/>
      <c r="JU22" s="30" t="s">
        <v>49</v>
      </c>
      <c r="JV22" s="83" t="str">
        <f>IF($E$22="","",$B$22)</f>
        <v/>
      </c>
      <c r="JW22" s="84"/>
      <c r="JX22" s="31" t="s">
        <v>9</v>
      </c>
      <c r="JY22" s="85" t="str">
        <f>IF($E$22="","",$E$22)</f>
        <v/>
      </c>
      <c r="JZ22" s="85"/>
      <c r="KA22" s="86"/>
      <c r="KB22" s="87"/>
      <c r="KC22" s="30" t="s">
        <v>49</v>
      </c>
      <c r="KD22" s="83" t="str">
        <f>IF($E$22="","",$B$22)</f>
        <v/>
      </c>
      <c r="KE22" s="84"/>
      <c r="KF22" s="31" t="s">
        <v>9</v>
      </c>
      <c r="KG22" s="85" t="str">
        <f>IF($E$22="","",$E$22)</f>
        <v/>
      </c>
      <c r="KH22" s="85"/>
      <c r="KI22" s="86"/>
      <c r="KJ22" s="87"/>
      <c r="KK22" s="30" t="s">
        <v>49</v>
      </c>
      <c r="KL22" s="83" t="str">
        <f>IF($E$22="","",$B$22)</f>
        <v/>
      </c>
      <c r="KM22" s="84"/>
      <c r="KN22" s="31" t="s">
        <v>9</v>
      </c>
      <c r="KO22" s="85" t="str">
        <f>IF($E$22="","",$E$22)</f>
        <v/>
      </c>
      <c r="KP22" s="85"/>
      <c r="KQ22" s="86"/>
      <c r="KR22" s="87"/>
      <c r="KS22" s="30" t="s">
        <v>49</v>
      </c>
      <c r="KT22" s="83" t="str">
        <f>IF($E$22="","",$B$22)</f>
        <v/>
      </c>
      <c r="KU22" s="84"/>
      <c r="KV22" s="31" t="s">
        <v>9</v>
      </c>
      <c r="KW22" s="85" t="str">
        <f>IF($E$22="","",$E$22)</f>
        <v/>
      </c>
      <c r="KX22" s="85"/>
      <c r="KY22" s="86"/>
      <c r="KZ22" s="87"/>
      <c r="LA22" s="30" t="s">
        <v>49</v>
      </c>
      <c r="LB22" s="83" t="str">
        <f>IF($E$22="","",$B$22)</f>
        <v/>
      </c>
      <c r="LC22" s="84"/>
      <c r="LD22" s="31" t="s">
        <v>9</v>
      </c>
      <c r="LE22" s="85" t="str">
        <f>IF($E$22="","",$E$22)</f>
        <v/>
      </c>
      <c r="LF22" s="85"/>
      <c r="LG22" s="86"/>
      <c r="LH22" s="87"/>
      <c r="LI22" s="30" t="s">
        <v>49</v>
      </c>
      <c r="LJ22" s="83" t="str">
        <f>IF($E$22="","",$B$22)</f>
        <v/>
      </c>
      <c r="LK22" s="84"/>
      <c r="LL22" s="31" t="s">
        <v>9</v>
      </c>
      <c r="LM22" s="85" t="str">
        <f>IF($E$22="","",$E$22)</f>
        <v/>
      </c>
      <c r="LN22" s="85"/>
      <c r="LO22" s="86"/>
      <c r="LP22" s="87"/>
      <c r="LQ22" s="30" t="s">
        <v>49</v>
      </c>
      <c r="LR22" s="83" t="str">
        <f>IF($E$22="","",$B$22)</f>
        <v/>
      </c>
      <c r="LS22" s="84"/>
      <c r="LT22" s="31" t="s">
        <v>9</v>
      </c>
      <c r="LU22" s="85" t="str">
        <f>IF($E$22="","",$E$22)</f>
        <v/>
      </c>
      <c r="LV22" s="85"/>
      <c r="LW22" s="86"/>
      <c r="LX22" s="87"/>
      <c r="LY22" s="30" t="s">
        <v>49</v>
      </c>
      <c r="LZ22" s="83" t="str">
        <f>IF($E$22="","",$B$22)</f>
        <v/>
      </c>
      <c r="MA22" s="84"/>
      <c r="MB22" s="31" t="s">
        <v>9</v>
      </c>
      <c r="MC22" s="85" t="str">
        <f>IF($E$22="","",$E$22)</f>
        <v/>
      </c>
      <c r="MD22" s="85"/>
      <c r="ME22" s="86"/>
      <c r="MF22" s="87"/>
      <c r="MG22" s="30" t="s">
        <v>49</v>
      </c>
      <c r="MH22" s="83" t="str">
        <f>IF($E$22="","",$B$22)</f>
        <v/>
      </c>
      <c r="MI22" s="84"/>
      <c r="MJ22" s="31" t="s">
        <v>9</v>
      </c>
      <c r="MK22" s="85" t="str">
        <f>IF($E$22="","",$E$22)</f>
        <v/>
      </c>
      <c r="ML22" s="85"/>
      <c r="MM22" s="86"/>
      <c r="MN22" s="87"/>
      <c r="MO22" s="30" t="s">
        <v>49</v>
      </c>
      <c r="MP22" s="83" t="str">
        <f>IF($E$22="","",$B$22)</f>
        <v/>
      </c>
      <c r="MQ22" s="84"/>
      <c r="MR22" s="31" t="s">
        <v>9</v>
      </c>
      <c r="MS22" s="85" t="str">
        <f>IF($E$22="","",$E$22)</f>
        <v/>
      </c>
      <c r="MT22" s="85"/>
      <c r="MU22" s="86"/>
      <c r="MV22" s="87"/>
      <c r="MW22" s="30" t="s">
        <v>49</v>
      </c>
      <c r="MX22" s="83" t="str">
        <f>IF($E$22="","",$B$22)</f>
        <v/>
      </c>
      <c r="MY22" s="84"/>
      <c r="MZ22" s="31" t="s">
        <v>9</v>
      </c>
      <c r="NA22" s="85" t="str">
        <f>IF($E$22="","",$E$22)</f>
        <v/>
      </c>
      <c r="NB22" s="85"/>
      <c r="NC22" s="86"/>
      <c r="ND22" s="87"/>
      <c r="NE22" s="30" t="s">
        <v>49</v>
      </c>
      <c r="NF22" s="83" t="str">
        <f>IF($E$22="","",$B$22)</f>
        <v/>
      </c>
      <c r="NG22" s="84"/>
      <c r="NH22" s="31" t="s">
        <v>9</v>
      </c>
      <c r="NI22" s="85" t="str">
        <f>IF($E$22="","",$E$22)</f>
        <v/>
      </c>
      <c r="NJ22" s="85"/>
      <c r="NK22" s="86"/>
      <c r="NL22" s="87"/>
      <c r="NM22" s="30" t="s">
        <v>49</v>
      </c>
      <c r="NN22" s="83" t="str">
        <f>IF($E$22="","",$B$22)</f>
        <v/>
      </c>
      <c r="NO22" s="84"/>
      <c r="NP22" s="31" t="s">
        <v>9</v>
      </c>
      <c r="NQ22" s="85" t="str">
        <f>IF($E$22="","",$E$22)</f>
        <v/>
      </c>
      <c r="NR22" s="85"/>
      <c r="NS22" s="86"/>
      <c r="NT22" s="87"/>
      <c r="NU22" s="30" t="s">
        <v>49</v>
      </c>
      <c r="NV22" s="83" t="str">
        <f>IF($E$22="","",$B$22)</f>
        <v/>
      </c>
      <c r="NW22" s="84"/>
      <c r="NX22" s="31" t="s">
        <v>9</v>
      </c>
      <c r="NY22" s="85" t="str">
        <f>IF($E$22="","",$E$22)</f>
        <v/>
      </c>
      <c r="NZ22" s="85"/>
      <c r="OA22" s="86"/>
      <c r="OB22" s="87"/>
      <c r="OC22" s="30" t="s">
        <v>49</v>
      </c>
      <c r="OD22" s="83" t="str">
        <f>IF($E$22="","",$B$22)</f>
        <v/>
      </c>
      <c r="OE22" s="84"/>
      <c r="OF22" s="31" t="s">
        <v>9</v>
      </c>
      <c r="OG22" s="85" t="str">
        <f>IF($E$22="","",$E$22)</f>
        <v/>
      </c>
      <c r="OH22" s="85"/>
      <c r="OI22" s="86"/>
      <c r="OJ22" s="87"/>
      <c r="OK22" s="30" t="s">
        <v>49</v>
      </c>
      <c r="OL22" s="83" t="str">
        <f>IF($E$22="","",$B$22)</f>
        <v/>
      </c>
      <c r="OM22" s="84"/>
      <c r="ON22" s="31" t="s">
        <v>9</v>
      </c>
      <c r="OO22" s="85" t="str">
        <f>IF($E$22="","",$E$22)</f>
        <v/>
      </c>
      <c r="OP22" s="85"/>
      <c r="OQ22" s="86"/>
      <c r="OR22" s="87"/>
      <c r="OS22" s="30" t="s">
        <v>49</v>
      </c>
      <c r="OT22" s="83" t="str">
        <f>IF($E$22="","",$B$22)</f>
        <v/>
      </c>
      <c r="OU22" s="84"/>
      <c r="OV22" s="31" t="s">
        <v>9</v>
      </c>
      <c r="OW22" s="85" t="str">
        <f>IF($E$22="","",$E$22)</f>
        <v/>
      </c>
      <c r="OX22" s="85"/>
      <c r="OY22" s="86"/>
      <c r="OZ22" s="87"/>
      <c r="PA22" s="30" t="s">
        <v>49</v>
      </c>
      <c r="PB22" s="83" t="str">
        <f>IF($E$22="","",$B$22)</f>
        <v/>
      </c>
      <c r="PC22" s="84"/>
      <c r="PD22" s="31" t="s">
        <v>9</v>
      </c>
      <c r="PE22" s="85" t="str">
        <f>IF($E$22="","",$E$22)</f>
        <v/>
      </c>
      <c r="PF22" s="85"/>
      <c r="PG22" s="86"/>
      <c r="PH22" s="87"/>
      <c r="PI22" s="30" t="s">
        <v>49</v>
      </c>
      <c r="PJ22" s="83" t="str">
        <f>IF($E$22="","",$B$22)</f>
        <v/>
      </c>
      <c r="PK22" s="84"/>
      <c r="PL22" s="31" t="s">
        <v>9</v>
      </c>
      <c r="PM22" s="85" t="str">
        <f>IF($E$22="","",$E$22)</f>
        <v/>
      </c>
      <c r="PN22" s="85"/>
      <c r="PO22" s="86"/>
      <c r="PP22" s="87"/>
      <c r="PQ22" s="30" t="s">
        <v>49</v>
      </c>
      <c r="PR22" s="83" t="str">
        <f>IF($E$22="","",$B$22)</f>
        <v/>
      </c>
      <c r="PS22" s="84"/>
      <c r="PT22" s="31" t="s">
        <v>9</v>
      </c>
      <c r="PU22" s="85" t="str">
        <f>IF($E$22="","",$E$22)</f>
        <v/>
      </c>
      <c r="PV22" s="85"/>
      <c r="PW22" s="86"/>
      <c r="PX22" s="87"/>
      <c r="PY22" s="30" t="s">
        <v>49</v>
      </c>
      <c r="PZ22" s="83" t="str">
        <f>IF($E$22="","",$B$22)</f>
        <v/>
      </c>
      <c r="QA22" s="84"/>
      <c r="QB22" s="31" t="s">
        <v>9</v>
      </c>
      <c r="QC22" s="85" t="str">
        <f>IF($E$22="","",$E$22)</f>
        <v/>
      </c>
      <c r="QD22" s="85"/>
      <c r="QE22" s="86"/>
      <c r="QF22" s="87"/>
      <c r="QG22" s="30" t="s">
        <v>49</v>
      </c>
      <c r="QH22" s="83" t="str">
        <f>IF($E$22="","",$B$22)</f>
        <v/>
      </c>
      <c r="QI22" s="84"/>
      <c r="QJ22" s="31" t="s">
        <v>9</v>
      </c>
      <c r="QK22" s="85" t="str">
        <f>IF($E$22="","",$E$22)</f>
        <v/>
      </c>
      <c r="QL22" s="85"/>
      <c r="QM22" s="86"/>
      <c r="QN22" s="87"/>
      <c r="QO22" s="30" t="s">
        <v>49</v>
      </c>
      <c r="QP22" s="83" t="str">
        <f>IF($E$22="","",$B$22)</f>
        <v/>
      </c>
      <c r="QQ22" s="84"/>
      <c r="QR22" s="31" t="s">
        <v>9</v>
      </c>
      <c r="QS22" s="85" t="str">
        <f>IF($E$22="","",$E$22)</f>
        <v/>
      </c>
      <c r="QT22" s="85"/>
      <c r="QU22" s="86"/>
      <c r="QV22" s="87"/>
      <c r="QW22" s="30" t="s">
        <v>49</v>
      </c>
      <c r="QX22" s="83" t="str">
        <f>IF($E$22="","",$B$22)</f>
        <v/>
      </c>
      <c r="QY22" s="84"/>
      <c r="QZ22" s="31" t="s">
        <v>9</v>
      </c>
      <c r="RA22" s="85" t="str">
        <f>IF($E$22="","",$E$22)</f>
        <v/>
      </c>
      <c r="RB22" s="85"/>
      <c r="RC22" s="86"/>
      <c r="RD22" s="87"/>
      <c r="RE22" s="30" t="s">
        <v>49</v>
      </c>
      <c r="RF22" s="83" t="str">
        <f>IF($E$22="","",$B$22)</f>
        <v/>
      </c>
      <c r="RG22" s="84"/>
      <c r="RH22" s="31" t="s">
        <v>9</v>
      </c>
      <c r="RI22" s="85" t="str">
        <f>IF($E$22="","",$E$22)</f>
        <v/>
      </c>
      <c r="RJ22" s="85"/>
      <c r="RK22" s="86"/>
      <c r="RL22" s="87"/>
      <c r="RM22" s="30" t="s">
        <v>49</v>
      </c>
      <c r="RN22" s="83" t="str">
        <f>IF($E$22="","",$B$22)</f>
        <v/>
      </c>
      <c r="RO22" s="84"/>
      <c r="RP22" s="31" t="s">
        <v>9</v>
      </c>
      <c r="RQ22" s="85" t="str">
        <f>IF($E$22="","",$E$22)</f>
        <v/>
      </c>
      <c r="RR22" s="85"/>
      <c r="RS22" s="86"/>
      <c r="RT22" s="87"/>
      <c r="RU22" s="30" t="s">
        <v>49</v>
      </c>
      <c r="RV22" s="83" t="str">
        <f>IF($E$22="","",$B$22)</f>
        <v/>
      </c>
      <c r="RW22" s="84"/>
      <c r="RX22" s="31" t="s">
        <v>9</v>
      </c>
      <c r="RY22" s="85" t="str">
        <f>IF($E$22="","",$E$22)</f>
        <v/>
      </c>
      <c r="RZ22" s="85"/>
      <c r="SA22" s="86"/>
      <c r="SB22" s="87"/>
      <c r="SC22" s="30" t="s">
        <v>49</v>
      </c>
      <c r="SD22" s="83" t="str">
        <f>IF($E$22="","",$B$22)</f>
        <v/>
      </c>
      <c r="SE22" s="84"/>
      <c r="SF22" s="31" t="s">
        <v>9</v>
      </c>
      <c r="SG22" s="85" t="str">
        <f>IF($E$22="","",$E$22)</f>
        <v/>
      </c>
      <c r="SH22" s="85"/>
      <c r="SI22" s="86"/>
      <c r="SJ22" s="87"/>
      <c r="SK22" s="30" t="s">
        <v>49</v>
      </c>
      <c r="SL22" s="83" t="str">
        <f>IF($E$22="","",$B$22)</f>
        <v/>
      </c>
      <c r="SM22" s="84"/>
      <c r="SN22" s="31" t="s">
        <v>9</v>
      </c>
      <c r="SO22" s="85" t="str">
        <f>IF($E$22="","",$E$22)</f>
        <v/>
      </c>
      <c r="SP22" s="85"/>
      <c r="SQ22" s="86"/>
      <c r="SR22" s="87"/>
      <c r="SS22" s="30" t="s">
        <v>49</v>
      </c>
      <c r="ST22" s="83" t="str">
        <f>IF($E$22="","",$B$22)</f>
        <v/>
      </c>
      <c r="SU22" s="84"/>
      <c r="SV22" s="31" t="s">
        <v>9</v>
      </c>
      <c r="SW22" s="85" t="str">
        <f>IF($E$22="","",$E$22)</f>
        <v/>
      </c>
      <c r="SX22" s="85"/>
      <c r="SY22" s="86"/>
      <c r="SZ22" s="87"/>
      <c r="TA22" s="30" t="s">
        <v>49</v>
      </c>
      <c r="TB22" s="83" t="str">
        <f>IF($E$22="","",$B$22)</f>
        <v/>
      </c>
      <c r="TC22" s="84"/>
      <c r="TD22" s="31" t="s">
        <v>9</v>
      </c>
      <c r="TE22" s="85" t="str">
        <f>IF($E$22="","",$E$22)</f>
        <v/>
      </c>
      <c r="TF22" s="85"/>
      <c r="TG22" s="86"/>
      <c r="TH22" s="87"/>
      <c r="TI22" s="30" t="s">
        <v>49</v>
      </c>
      <c r="TJ22" s="83" t="str">
        <f>IF($E$22="","",$B$22)</f>
        <v/>
      </c>
      <c r="TK22" s="84"/>
      <c r="TL22" s="31" t="s">
        <v>9</v>
      </c>
      <c r="TM22" s="85" t="str">
        <f>IF($E$22="","",$E$22)</f>
        <v/>
      </c>
      <c r="TN22" s="85"/>
      <c r="TO22" s="86"/>
      <c r="TP22" s="87"/>
    </row>
    <row r="23" spans="1:536" ht="18" customHeight="1">
      <c r="A23" s="30" t="s">
        <v>40</v>
      </c>
      <c r="B23" s="88"/>
      <c r="C23" s="89"/>
      <c r="D23" s="31" t="s">
        <v>9</v>
      </c>
      <c r="E23" s="90"/>
      <c r="F23" s="90"/>
      <c r="G23" s="35" t="str">
        <f>IF(控除日数計算!$I$17=0,"",控除日数計算!$I$17)</f>
        <v/>
      </c>
      <c r="H23" s="36" t="str">
        <f>IF(G23="","","日")</f>
        <v/>
      </c>
      <c r="I23" s="30" t="s">
        <v>40</v>
      </c>
      <c r="J23" s="83" t="str">
        <f>IF($E$23="","",$B$23)</f>
        <v/>
      </c>
      <c r="K23" s="84"/>
      <c r="L23" s="31" t="s">
        <v>9</v>
      </c>
      <c r="M23" s="85" t="str">
        <f>IF($E$23="","",$E$23)</f>
        <v/>
      </c>
      <c r="N23" s="85"/>
      <c r="O23" s="35" t="str">
        <f>$G$23</f>
        <v/>
      </c>
      <c r="P23" s="36" t="str">
        <f>$H$23</f>
        <v/>
      </c>
      <c r="Q23" s="30" t="s">
        <v>40</v>
      </c>
      <c r="R23" s="83" t="str">
        <f>IF($E$23="","",$B$23)</f>
        <v/>
      </c>
      <c r="S23" s="84"/>
      <c r="T23" s="31" t="s">
        <v>9</v>
      </c>
      <c r="U23" s="85" t="str">
        <f>IF($E$23="","",$E$23)</f>
        <v/>
      </c>
      <c r="V23" s="85"/>
      <c r="W23" s="35" t="str">
        <f>$G$23</f>
        <v/>
      </c>
      <c r="X23" s="36" t="str">
        <f>$H$23</f>
        <v/>
      </c>
      <c r="Y23" s="30" t="s">
        <v>40</v>
      </c>
      <c r="Z23" s="83" t="str">
        <f>IF($E$23="","",$B$23)</f>
        <v/>
      </c>
      <c r="AA23" s="84"/>
      <c r="AB23" s="31" t="s">
        <v>9</v>
      </c>
      <c r="AC23" s="85" t="str">
        <f>IF($E$23="","",$E$23)</f>
        <v/>
      </c>
      <c r="AD23" s="85"/>
      <c r="AE23" s="35" t="str">
        <f>$G$23</f>
        <v/>
      </c>
      <c r="AF23" s="36" t="str">
        <f>$H$23</f>
        <v/>
      </c>
      <c r="AG23" s="30" t="s">
        <v>40</v>
      </c>
      <c r="AH23" s="83" t="str">
        <f>IF($E$23="","",$B$23)</f>
        <v/>
      </c>
      <c r="AI23" s="84"/>
      <c r="AJ23" s="31" t="s">
        <v>9</v>
      </c>
      <c r="AK23" s="85" t="str">
        <f>IF($E$23="","",$E$23)</f>
        <v/>
      </c>
      <c r="AL23" s="85"/>
      <c r="AM23" s="35" t="str">
        <f>$G$23</f>
        <v/>
      </c>
      <c r="AN23" s="36" t="str">
        <f>$H$23</f>
        <v/>
      </c>
      <c r="AO23" s="30" t="s">
        <v>40</v>
      </c>
      <c r="AP23" s="83" t="str">
        <f>IF($E$23="","",$B$23)</f>
        <v/>
      </c>
      <c r="AQ23" s="84"/>
      <c r="AR23" s="31" t="s">
        <v>9</v>
      </c>
      <c r="AS23" s="85" t="str">
        <f>IF($E$23="","",$E$23)</f>
        <v/>
      </c>
      <c r="AT23" s="85"/>
      <c r="AU23" s="35" t="str">
        <f>$G$23</f>
        <v/>
      </c>
      <c r="AV23" s="36" t="str">
        <f>$H$23</f>
        <v/>
      </c>
      <c r="AW23" s="30" t="s">
        <v>40</v>
      </c>
      <c r="AX23" s="83" t="str">
        <f>IF($E$23="","",$B$23)</f>
        <v/>
      </c>
      <c r="AY23" s="84"/>
      <c r="AZ23" s="31" t="s">
        <v>9</v>
      </c>
      <c r="BA23" s="85" t="str">
        <f>IF($E$23="","",$E$23)</f>
        <v/>
      </c>
      <c r="BB23" s="85"/>
      <c r="BC23" s="35" t="str">
        <f>$G$23</f>
        <v/>
      </c>
      <c r="BD23" s="36" t="str">
        <f>$H$23</f>
        <v/>
      </c>
      <c r="BE23" s="30" t="s">
        <v>40</v>
      </c>
      <c r="BF23" s="83" t="str">
        <f>IF($E$23="","",$B$23)</f>
        <v/>
      </c>
      <c r="BG23" s="84"/>
      <c r="BH23" s="31" t="s">
        <v>9</v>
      </c>
      <c r="BI23" s="85" t="str">
        <f>IF($E$23="","",$E$23)</f>
        <v/>
      </c>
      <c r="BJ23" s="85"/>
      <c r="BK23" s="35" t="str">
        <f>$G$23</f>
        <v/>
      </c>
      <c r="BL23" s="36" t="str">
        <f>$H$23</f>
        <v/>
      </c>
      <c r="BM23" s="30" t="s">
        <v>40</v>
      </c>
      <c r="BN23" s="83" t="str">
        <f>IF($E$23="","",$B$23)</f>
        <v/>
      </c>
      <c r="BO23" s="84"/>
      <c r="BP23" s="31" t="s">
        <v>9</v>
      </c>
      <c r="BQ23" s="85" t="str">
        <f>IF($E$23="","",$E$23)</f>
        <v/>
      </c>
      <c r="BR23" s="85"/>
      <c r="BS23" s="35" t="str">
        <f>$G$23</f>
        <v/>
      </c>
      <c r="BT23" s="36" t="str">
        <f>$H$23</f>
        <v/>
      </c>
      <c r="BU23" s="30" t="s">
        <v>40</v>
      </c>
      <c r="BV23" s="83" t="str">
        <f>IF($E$23="","",$B$23)</f>
        <v/>
      </c>
      <c r="BW23" s="84"/>
      <c r="BX23" s="31" t="s">
        <v>9</v>
      </c>
      <c r="BY23" s="85" t="str">
        <f>IF($E$23="","",$E$23)</f>
        <v/>
      </c>
      <c r="BZ23" s="85"/>
      <c r="CA23" s="35" t="str">
        <f>$G$23</f>
        <v/>
      </c>
      <c r="CB23" s="36" t="str">
        <f>$H$23</f>
        <v/>
      </c>
      <c r="CC23" s="30" t="s">
        <v>40</v>
      </c>
      <c r="CD23" s="83" t="str">
        <f>IF($E$23="","",$B$23)</f>
        <v/>
      </c>
      <c r="CE23" s="84"/>
      <c r="CF23" s="31" t="s">
        <v>9</v>
      </c>
      <c r="CG23" s="85" t="str">
        <f>IF($E$23="","",$E$23)</f>
        <v/>
      </c>
      <c r="CH23" s="85"/>
      <c r="CI23" s="35" t="str">
        <f>$G$23</f>
        <v/>
      </c>
      <c r="CJ23" s="36" t="str">
        <f>$H$23</f>
        <v/>
      </c>
      <c r="CK23" s="30" t="s">
        <v>40</v>
      </c>
      <c r="CL23" s="83" t="str">
        <f>IF($E$23="","",$B$23)</f>
        <v/>
      </c>
      <c r="CM23" s="84"/>
      <c r="CN23" s="31" t="s">
        <v>9</v>
      </c>
      <c r="CO23" s="85" t="str">
        <f>IF($E$23="","",$E$23)</f>
        <v/>
      </c>
      <c r="CP23" s="85"/>
      <c r="CQ23" s="35" t="str">
        <f>$G$23</f>
        <v/>
      </c>
      <c r="CR23" s="36" t="str">
        <f>$H$23</f>
        <v/>
      </c>
      <c r="CS23" s="30" t="s">
        <v>40</v>
      </c>
      <c r="CT23" s="83" t="str">
        <f>IF($E$23="","",$B$23)</f>
        <v/>
      </c>
      <c r="CU23" s="84"/>
      <c r="CV23" s="31" t="s">
        <v>9</v>
      </c>
      <c r="CW23" s="85" t="str">
        <f>IF($E$23="","",$E$23)</f>
        <v/>
      </c>
      <c r="CX23" s="85"/>
      <c r="CY23" s="35" t="str">
        <f>$G$23</f>
        <v/>
      </c>
      <c r="CZ23" s="36" t="str">
        <f>$H$23</f>
        <v/>
      </c>
      <c r="DA23" s="30" t="s">
        <v>40</v>
      </c>
      <c r="DB23" s="83" t="str">
        <f>IF($E$23="","",$B$23)</f>
        <v/>
      </c>
      <c r="DC23" s="84"/>
      <c r="DD23" s="31" t="s">
        <v>9</v>
      </c>
      <c r="DE23" s="85" t="str">
        <f>IF($E$23="","",$E$23)</f>
        <v/>
      </c>
      <c r="DF23" s="85"/>
      <c r="DG23" s="35" t="str">
        <f>$G$23</f>
        <v/>
      </c>
      <c r="DH23" s="36" t="str">
        <f>$H$23</f>
        <v/>
      </c>
      <c r="DI23" s="30" t="s">
        <v>40</v>
      </c>
      <c r="DJ23" s="83" t="str">
        <f>IF($E$23="","",$B$23)</f>
        <v/>
      </c>
      <c r="DK23" s="84"/>
      <c r="DL23" s="31" t="s">
        <v>9</v>
      </c>
      <c r="DM23" s="85" t="str">
        <f>IF($E$23="","",$E$23)</f>
        <v/>
      </c>
      <c r="DN23" s="85"/>
      <c r="DO23" s="35" t="str">
        <f>$G$23</f>
        <v/>
      </c>
      <c r="DP23" s="36" t="str">
        <f>$H$23</f>
        <v/>
      </c>
      <c r="DQ23" s="30" t="s">
        <v>40</v>
      </c>
      <c r="DR23" s="83" t="str">
        <f>IF($E$23="","",$B$23)</f>
        <v/>
      </c>
      <c r="DS23" s="84"/>
      <c r="DT23" s="31" t="s">
        <v>9</v>
      </c>
      <c r="DU23" s="85" t="str">
        <f>IF($E$23="","",$E$23)</f>
        <v/>
      </c>
      <c r="DV23" s="85"/>
      <c r="DW23" s="35" t="str">
        <f>$G$23</f>
        <v/>
      </c>
      <c r="DX23" s="36" t="str">
        <f>$H$23</f>
        <v/>
      </c>
      <c r="DY23" s="30" t="s">
        <v>40</v>
      </c>
      <c r="DZ23" s="83" t="str">
        <f>IF($E$23="","",$B$23)</f>
        <v/>
      </c>
      <c r="EA23" s="84"/>
      <c r="EB23" s="31" t="s">
        <v>9</v>
      </c>
      <c r="EC23" s="85" t="str">
        <f>IF($E$23="","",$E$23)</f>
        <v/>
      </c>
      <c r="ED23" s="85"/>
      <c r="EE23" s="35" t="str">
        <f>$G$23</f>
        <v/>
      </c>
      <c r="EF23" s="36" t="str">
        <f>$H$23</f>
        <v/>
      </c>
      <c r="EG23" s="30" t="s">
        <v>40</v>
      </c>
      <c r="EH23" s="83" t="str">
        <f>IF($E$23="","",$B$23)</f>
        <v/>
      </c>
      <c r="EI23" s="84"/>
      <c r="EJ23" s="31" t="s">
        <v>9</v>
      </c>
      <c r="EK23" s="85" t="str">
        <f>IF($E$23="","",$E$23)</f>
        <v/>
      </c>
      <c r="EL23" s="85"/>
      <c r="EM23" s="35" t="str">
        <f>$G$23</f>
        <v/>
      </c>
      <c r="EN23" s="36" t="str">
        <f>$H$23</f>
        <v/>
      </c>
      <c r="EO23" s="30" t="s">
        <v>40</v>
      </c>
      <c r="EP23" s="83" t="str">
        <f>IF($E$23="","",$B$23)</f>
        <v/>
      </c>
      <c r="EQ23" s="84"/>
      <c r="ER23" s="31" t="s">
        <v>9</v>
      </c>
      <c r="ES23" s="85" t="str">
        <f>IF($E$23="","",$E$23)</f>
        <v/>
      </c>
      <c r="ET23" s="85"/>
      <c r="EU23" s="35" t="str">
        <f>$G$23</f>
        <v/>
      </c>
      <c r="EV23" s="36" t="str">
        <f>$H$23</f>
        <v/>
      </c>
      <c r="EW23" s="30" t="s">
        <v>40</v>
      </c>
      <c r="EX23" s="83" t="str">
        <f>IF($E$23="","",$B$23)</f>
        <v/>
      </c>
      <c r="EY23" s="84"/>
      <c r="EZ23" s="31" t="s">
        <v>9</v>
      </c>
      <c r="FA23" s="85" t="str">
        <f>IF($E$23="","",$E$23)</f>
        <v/>
      </c>
      <c r="FB23" s="85"/>
      <c r="FC23" s="35" t="str">
        <f>$G$23</f>
        <v/>
      </c>
      <c r="FD23" s="36" t="str">
        <f>$H$23</f>
        <v/>
      </c>
      <c r="FE23" s="30" t="s">
        <v>40</v>
      </c>
      <c r="FF23" s="83" t="str">
        <f>IF($E$23="","",$B$23)</f>
        <v/>
      </c>
      <c r="FG23" s="84"/>
      <c r="FH23" s="31" t="s">
        <v>9</v>
      </c>
      <c r="FI23" s="85" t="str">
        <f>IF($E$23="","",$E$23)</f>
        <v/>
      </c>
      <c r="FJ23" s="85"/>
      <c r="FK23" s="35" t="str">
        <f>$G$23</f>
        <v/>
      </c>
      <c r="FL23" s="36" t="str">
        <f>$H$23</f>
        <v/>
      </c>
      <c r="FM23" s="30" t="s">
        <v>40</v>
      </c>
      <c r="FN23" s="83" t="str">
        <f>IF($E$23="","",$B$23)</f>
        <v/>
      </c>
      <c r="FO23" s="84"/>
      <c r="FP23" s="31" t="s">
        <v>9</v>
      </c>
      <c r="FQ23" s="85" t="str">
        <f>IF($E$23="","",$E$23)</f>
        <v/>
      </c>
      <c r="FR23" s="85"/>
      <c r="FS23" s="35" t="str">
        <f>$G$23</f>
        <v/>
      </c>
      <c r="FT23" s="36" t="str">
        <f>$H$23</f>
        <v/>
      </c>
      <c r="FU23" s="30" t="s">
        <v>40</v>
      </c>
      <c r="FV23" s="83" t="str">
        <f>IF($E$23="","",$B$23)</f>
        <v/>
      </c>
      <c r="FW23" s="84"/>
      <c r="FX23" s="31" t="s">
        <v>9</v>
      </c>
      <c r="FY23" s="85" t="str">
        <f>IF($E$23="","",$E$23)</f>
        <v/>
      </c>
      <c r="FZ23" s="85"/>
      <c r="GA23" s="35" t="str">
        <f>$G$23</f>
        <v/>
      </c>
      <c r="GB23" s="36" t="str">
        <f>$H$23</f>
        <v/>
      </c>
      <c r="GC23" s="30" t="s">
        <v>40</v>
      </c>
      <c r="GD23" s="83" t="str">
        <f>IF($E$23="","",$B$23)</f>
        <v/>
      </c>
      <c r="GE23" s="84"/>
      <c r="GF23" s="31" t="s">
        <v>9</v>
      </c>
      <c r="GG23" s="85" t="str">
        <f>IF($E$23="","",$E$23)</f>
        <v/>
      </c>
      <c r="GH23" s="85"/>
      <c r="GI23" s="35" t="str">
        <f>$G$23</f>
        <v/>
      </c>
      <c r="GJ23" s="36" t="str">
        <f>$H$23</f>
        <v/>
      </c>
      <c r="GK23" s="30" t="s">
        <v>40</v>
      </c>
      <c r="GL23" s="83" t="str">
        <f>IF($E$23="","",$B$23)</f>
        <v/>
      </c>
      <c r="GM23" s="84"/>
      <c r="GN23" s="31" t="s">
        <v>9</v>
      </c>
      <c r="GO23" s="85" t="str">
        <f>IF($E$23="","",$E$23)</f>
        <v/>
      </c>
      <c r="GP23" s="85"/>
      <c r="GQ23" s="35" t="str">
        <f>$G$23</f>
        <v/>
      </c>
      <c r="GR23" s="36" t="str">
        <f>$H$23</f>
        <v/>
      </c>
      <c r="GS23" s="30" t="s">
        <v>40</v>
      </c>
      <c r="GT23" s="83" t="str">
        <f>IF($E$23="","",$B$23)</f>
        <v/>
      </c>
      <c r="GU23" s="84"/>
      <c r="GV23" s="31" t="s">
        <v>9</v>
      </c>
      <c r="GW23" s="85" t="str">
        <f>IF($E$23="","",$E$23)</f>
        <v/>
      </c>
      <c r="GX23" s="85"/>
      <c r="GY23" s="35" t="str">
        <f>$G$23</f>
        <v/>
      </c>
      <c r="GZ23" s="36" t="str">
        <f>$H$23</f>
        <v/>
      </c>
      <c r="HA23" s="30" t="s">
        <v>40</v>
      </c>
      <c r="HB23" s="83" t="str">
        <f>IF($E$23="","",$B$23)</f>
        <v/>
      </c>
      <c r="HC23" s="84"/>
      <c r="HD23" s="31" t="s">
        <v>9</v>
      </c>
      <c r="HE23" s="85" t="str">
        <f>IF($E$23="","",$E$23)</f>
        <v/>
      </c>
      <c r="HF23" s="85"/>
      <c r="HG23" s="35" t="str">
        <f>$G$23</f>
        <v/>
      </c>
      <c r="HH23" s="36" t="str">
        <f>$H$23</f>
        <v/>
      </c>
      <c r="HI23" s="30" t="s">
        <v>40</v>
      </c>
      <c r="HJ23" s="83" t="str">
        <f>IF($E$23="","",$B$23)</f>
        <v/>
      </c>
      <c r="HK23" s="84"/>
      <c r="HL23" s="31" t="s">
        <v>9</v>
      </c>
      <c r="HM23" s="85" t="str">
        <f>IF($E$23="","",$E$23)</f>
        <v/>
      </c>
      <c r="HN23" s="85"/>
      <c r="HO23" s="35" t="str">
        <f>$G$23</f>
        <v/>
      </c>
      <c r="HP23" s="36" t="str">
        <f>$H$23</f>
        <v/>
      </c>
      <c r="HQ23" s="30" t="s">
        <v>40</v>
      </c>
      <c r="HR23" s="83" t="str">
        <f>IF($E$23="","",$B$23)</f>
        <v/>
      </c>
      <c r="HS23" s="84"/>
      <c r="HT23" s="31" t="s">
        <v>9</v>
      </c>
      <c r="HU23" s="85" t="str">
        <f>IF($E$23="","",$E$23)</f>
        <v/>
      </c>
      <c r="HV23" s="85"/>
      <c r="HW23" s="35" t="str">
        <f>$G$23</f>
        <v/>
      </c>
      <c r="HX23" s="36" t="str">
        <f>$H$23</f>
        <v/>
      </c>
      <c r="HY23" s="30" t="s">
        <v>40</v>
      </c>
      <c r="HZ23" s="83" t="str">
        <f>IF($E$23="","",$B$23)</f>
        <v/>
      </c>
      <c r="IA23" s="84"/>
      <c r="IB23" s="31" t="s">
        <v>9</v>
      </c>
      <c r="IC23" s="85" t="str">
        <f>IF($E$23="","",$E$23)</f>
        <v/>
      </c>
      <c r="ID23" s="85"/>
      <c r="IE23" s="35" t="str">
        <f>$G$23</f>
        <v/>
      </c>
      <c r="IF23" s="36" t="str">
        <f>$H$23</f>
        <v/>
      </c>
      <c r="IG23" s="30" t="s">
        <v>40</v>
      </c>
      <c r="IH23" s="83" t="str">
        <f>IF($E$23="","",$B$23)</f>
        <v/>
      </c>
      <c r="II23" s="84"/>
      <c r="IJ23" s="31" t="s">
        <v>9</v>
      </c>
      <c r="IK23" s="85" t="str">
        <f>IF($E$23="","",$E$23)</f>
        <v/>
      </c>
      <c r="IL23" s="85"/>
      <c r="IM23" s="35" t="str">
        <f>$G$23</f>
        <v/>
      </c>
      <c r="IN23" s="36" t="str">
        <f>$H$23</f>
        <v/>
      </c>
      <c r="IO23" s="30" t="s">
        <v>40</v>
      </c>
      <c r="IP23" s="83" t="str">
        <f>IF($E$23="","",$B$23)</f>
        <v/>
      </c>
      <c r="IQ23" s="84"/>
      <c r="IR23" s="31" t="s">
        <v>9</v>
      </c>
      <c r="IS23" s="85" t="str">
        <f>IF($E$23="","",$E$23)</f>
        <v/>
      </c>
      <c r="IT23" s="85"/>
      <c r="IU23" s="35" t="str">
        <f>$G$23</f>
        <v/>
      </c>
      <c r="IV23" s="36" t="str">
        <f>$H$23</f>
        <v/>
      </c>
      <c r="IW23" s="30" t="s">
        <v>40</v>
      </c>
      <c r="IX23" s="83" t="str">
        <f>IF($E$23="","",$B$23)</f>
        <v/>
      </c>
      <c r="IY23" s="84"/>
      <c r="IZ23" s="31" t="s">
        <v>9</v>
      </c>
      <c r="JA23" s="85" t="str">
        <f>IF($E$23="","",$E$23)</f>
        <v/>
      </c>
      <c r="JB23" s="85"/>
      <c r="JC23" s="35" t="str">
        <f>$G$23</f>
        <v/>
      </c>
      <c r="JD23" s="36" t="str">
        <f>$H$23</f>
        <v/>
      </c>
      <c r="JE23" s="30" t="s">
        <v>40</v>
      </c>
      <c r="JF23" s="83" t="str">
        <f>IF($E$23="","",$B$23)</f>
        <v/>
      </c>
      <c r="JG23" s="84"/>
      <c r="JH23" s="31" t="s">
        <v>9</v>
      </c>
      <c r="JI23" s="85" t="str">
        <f>IF($E$23="","",$E$23)</f>
        <v/>
      </c>
      <c r="JJ23" s="85"/>
      <c r="JK23" s="35" t="str">
        <f>$G$23</f>
        <v/>
      </c>
      <c r="JL23" s="36" t="str">
        <f>$H$23</f>
        <v/>
      </c>
      <c r="JM23" s="30" t="s">
        <v>40</v>
      </c>
      <c r="JN23" s="83" t="str">
        <f>IF($E$23="","",$B$23)</f>
        <v/>
      </c>
      <c r="JO23" s="84"/>
      <c r="JP23" s="31" t="s">
        <v>9</v>
      </c>
      <c r="JQ23" s="85" t="str">
        <f>IF($E$23="","",$E$23)</f>
        <v/>
      </c>
      <c r="JR23" s="85"/>
      <c r="JS23" s="35" t="str">
        <f>$G$23</f>
        <v/>
      </c>
      <c r="JT23" s="36" t="str">
        <f>$H$23</f>
        <v/>
      </c>
      <c r="JU23" s="30" t="s">
        <v>40</v>
      </c>
      <c r="JV23" s="83" t="str">
        <f>IF($E$23="","",$B$23)</f>
        <v/>
      </c>
      <c r="JW23" s="84"/>
      <c r="JX23" s="31" t="s">
        <v>9</v>
      </c>
      <c r="JY23" s="85" t="str">
        <f>IF($E$23="","",$E$23)</f>
        <v/>
      </c>
      <c r="JZ23" s="85"/>
      <c r="KA23" s="35" t="str">
        <f>$G$23</f>
        <v/>
      </c>
      <c r="KB23" s="36" t="str">
        <f>$H$23</f>
        <v/>
      </c>
      <c r="KC23" s="30" t="s">
        <v>40</v>
      </c>
      <c r="KD23" s="83" t="str">
        <f>IF($E$23="","",$B$23)</f>
        <v/>
      </c>
      <c r="KE23" s="84"/>
      <c r="KF23" s="31" t="s">
        <v>9</v>
      </c>
      <c r="KG23" s="85" t="str">
        <f>IF($E$23="","",$E$23)</f>
        <v/>
      </c>
      <c r="KH23" s="85"/>
      <c r="KI23" s="35" t="str">
        <f>$G$23</f>
        <v/>
      </c>
      <c r="KJ23" s="36" t="str">
        <f>$H$23</f>
        <v/>
      </c>
      <c r="KK23" s="30" t="s">
        <v>40</v>
      </c>
      <c r="KL23" s="83" t="str">
        <f>IF($E$23="","",$B$23)</f>
        <v/>
      </c>
      <c r="KM23" s="84"/>
      <c r="KN23" s="31" t="s">
        <v>9</v>
      </c>
      <c r="KO23" s="85" t="str">
        <f>IF($E$23="","",$E$23)</f>
        <v/>
      </c>
      <c r="KP23" s="85"/>
      <c r="KQ23" s="35" t="str">
        <f>$G$23</f>
        <v/>
      </c>
      <c r="KR23" s="36" t="str">
        <f>$H$23</f>
        <v/>
      </c>
      <c r="KS23" s="30" t="s">
        <v>40</v>
      </c>
      <c r="KT23" s="83" t="str">
        <f>IF($E$23="","",$B$23)</f>
        <v/>
      </c>
      <c r="KU23" s="84"/>
      <c r="KV23" s="31" t="s">
        <v>9</v>
      </c>
      <c r="KW23" s="85" t="str">
        <f>IF($E$23="","",$E$23)</f>
        <v/>
      </c>
      <c r="KX23" s="85"/>
      <c r="KY23" s="35" t="str">
        <f>$G$23</f>
        <v/>
      </c>
      <c r="KZ23" s="36" t="str">
        <f>$H$23</f>
        <v/>
      </c>
      <c r="LA23" s="30" t="s">
        <v>40</v>
      </c>
      <c r="LB23" s="83" t="str">
        <f>IF($E$23="","",$B$23)</f>
        <v/>
      </c>
      <c r="LC23" s="84"/>
      <c r="LD23" s="31" t="s">
        <v>9</v>
      </c>
      <c r="LE23" s="85" t="str">
        <f>IF($E$23="","",$E$23)</f>
        <v/>
      </c>
      <c r="LF23" s="85"/>
      <c r="LG23" s="35" t="str">
        <f>$G$23</f>
        <v/>
      </c>
      <c r="LH23" s="36" t="str">
        <f>$H$23</f>
        <v/>
      </c>
      <c r="LI23" s="30" t="s">
        <v>40</v>
      </c>
      <c r="LJ23" s="83" t="str">
        <f>IF($E$23="","",$B$23)</f>
        <v/>
      </c>
      <c r="LK23" s="84"/>
      <c r="LL23" s="31" t="s">
        <v>9</v>
      </c>
      <c r="LM23" s="85" t="str">
        <f>IF($E$23="","",$E$23)</f>
        <v/>
      </c>
      <c r="LN23" s="85"/>
      <c r="LO23" s="35" t="str">
        <f>$G$23</f>
        <v/>
      </c>
      <c r="LP23" s="36" t="str">
        <f>$H$23</f>
        <v/>
      </c>
      <c r="LQ23" s="30" t="s">
        <v>40</v>
      </c>
      <c r="LR23" s="83" t="str">
        <f>IF($E$23="","",$B$23)</f>
        <v/>
      </c>
      <c r="LS23" s="84"/>
      <c r="LT23" s="31" t="s">
        <v>9</v>
      </c>
      <c r="LU23" s="85" t="str">
        <f>IF($E$23="","",$E$23)</f>
        <v/>
      </c>
      <c r="LV23" s="85"/>
      <c r="LW23" s="35" t="str">
        <f>$G$23</f>
        <v/>
      </c>
      <c r="LX23" s="36" t="str">
        <f>$H$23</f>
        <v/>
      </c>
      <c r="LY23" s="30" t="s">
        <v>40</v>
      </c>
      <c r="LZ23" s="83" t="str">
        <f>IF($E$23="","",$B$23)</f>
        <v/>
      </c>
      <c r="MA23" s="84"/>
      <c r="MB23" s="31" t="s">
        <v>9</v>
      </c>
      <c r="MC23" s="85" t="str">
        <f>IF($E$23="","",$E$23)</f>
        <v/>
      </c>
      <c r="MD23" s="85"/>
      <c r="ME23" s="35" t="str">
        <f>$G$23</f>
        <v/>
      </c>
      <c r="MF23" s="36" t="str">
        <f>$H$23</f>
        <v/>
      </c>
      <c r="MG23" s="30" t="s">
        <v>40</v>
      </c>
      <c r="MH23" s="83" t="str">
        <f>IF($E$23="","",$B$23)</f>
        <v/>
      </c>
      <c r="MI23" s="84"/>
      <c r="MJ23" s="31" t="s">
        <v>9</v>
      </c>
      <c r="MK23" s="85" t="str">
        <f>IF($E$23="","",$E$23)</f>
        <v/>
      </c>
      <c r="ML23" s="85"/>
      <c r="MM23" s="35" t="str">
        <f>$G$23</f>
        <v/>
      </c>
      <c r="MN23" s="36" t="str">
        <f>$H$23</f>
        <v/>
      </c>
      <c r="MO23" s="30" t="s">
        <v>40</v>
      </c>
      <c r="MP23" s="83" t="str">
        <f>IF($E$23="","",$B$23)</f>
        <v/>
      </c>
      <c r="MQ23" s="84"/>
      <c r="MR23" s="31" t="s">
        <v>9</v>
      </c>
      <c r="MS23" s="85" t="str">
        <f>IF($E$23="","",$E$23)</f>
        <v/>
      </c>
      <c r="MT23" s="85"/>
      <c r="MU23" s="35" t="str">
        <f>$G$23</f>
        <v/>
      </c>
      <c r="MV23" s="36" t="str">
        <f>$H$23</f>
        <v/>
      </c>
      <c r="MW23" s="30" t="s">
        <v>40</v>
      </c>
      <c r="MX23" s="83" t="str">
        <f>IF($E$23="","",$B$23)</f>
        <v/>
      </c>
      <c r="MY23" s="84"/>
      <c r="MZ23" s="31" t="s">
        <v>9</v>
      </c>
      <c r="NA23" s="85" t="str">
        <f>IF($E$23="","",$E$23)</f>
        <v/>
      </c>
      <c r="NB23" s="85"/>
      <c r="NC23" s="35" t="str">
        <f>$G$23</f>
        <v/>
      </c>
      <c r="ND23" s="36" t="str">
        <f>$H$23</f>
        <v/>
      </c>
      <c r="NE23" s="30" t="s">
        <v>40</v>
      </c>
      <c r="NF23" s="83" t="str">
        <f>IF($E$23="","",$B$23)</f>
        <v/>
      </c>
      <c r="NG23" s="84"/>
      <c r="NH23" s="31" t="s">
        <v>9</v>
      </c>
      <c r="NI23" s="85" t="str">
        <f>IF($E$23="","",$E$23)</f>
        <v/>
      </c>
      <c r="NJ23" s="85"/>
      <c r="NK23" s="35" t="str">
        <f>$G$23</f>
        <v/>
      </c>
      <c r="NL23" s="36" t="str">
        <f>$H$23</f>
        <v/>
      </c>
      <c r="NM23" s="30" t="s">
        <v>40</v>
      </c>
      <c r="NN23" s="83" t="str">
        <f>IF($E$23="","",$B$23)</f>
        <v/>
      </c>
      <c r="NO23" s="84"/>
      <c r="NP23" s="31" t="s">
        <v>9</v>
      </c>
      <c r="NQ23" s="85" t="str">
        <f>IF($E$23="","",$E$23)</f>
        <v/>
      </c>
      <c r="NR23" s="85"/>
      <c r="NS23" s="35" t="str">
        <f>$G$23</f>
        <v/>
      </c>
      <c r="NT23" s="36" t="str">
        <f>$H$23</f>
        <v/>
      </c>
      <c r="NU23" s="30" t="s">
        <v>40</v>
      </c>
      <c r="NV23" s="83" t="str">
        <f>IF($E$23="","",$B$23)</f>
        <v/>
      </c>
      <c r="NW23" s="84"/>
      <c r="NX23" s="31" t="s">
        <v>9</v>
      </c>
      <c r="NY23" s="85" t="str">
        <f>IF($E$23="","",$E$23)</f>
        <v/>
      </c>
      <c r="NZ23" s="85"/>
      <c r="OA23" s="35" t="str">
        <f>$G$23</f>
        <v/>
      </c>
      <c r="OB23" s="36" t="str">
        <f>$H$23</f>
        <v/>
      </c>
      <c r="OC23" s="30" t="s">
        <v>40</v>
      </c>
      <c r="OD23" s="83" t="str">
        <f>IF($E$23="","",$B$23)</f>
        <v/>
      </c>
      <c r="OE23" s="84"/>
      <c r="OF23" s="31" t="s">
        <v>9</v>
      </c>
      <c r="OG23" s="85" t="str">
        <f>IF($E$23="","",$E$23)</f>
        <v/>
      </c>
      <c r="OH23" s="85"/>
      <c r="OI23" s="35" t="str">
        <f>$G$23</f>
        <v/>
      </c>
      <c r="OJ23" s="36" t="str">
        <f>$H$23</f>
        <v/>
      </c>
      <c r="OK23" s="30" t="s">
        <v>40</v>
      </c>
      <c r="OL23" s="83" t="str">
        <f>IF($E$23="","",$B$23)</f>
        <v/>
      </c>
      <c r="OM23" s="84"/>
      <c r="ON23" s="31" t="s">
        <v>9</v>
      </c>
      <c r="OO23" s="85" t="str">
        <f>IF($E$23="","",$E$23)</f>
        <v/>
      </c>
      <c r="OP23" s="85"/>
      <c r="OQ23" s="35" t="str">
        <f>$G$23</f>
        <v/>
      </c>
      <c r="OR23" s="36" t="str">
        <f>$H$23</f>
        <v/>
      </c>
      <c r="OS23" s="30" t="s">
        <v>40</v>
      </c>
      <c r="OT23" s="83" t="str">
        <f>IF($E$23="","",$B$23)</f>
        <v/>
      </c>
      <c r="OU23" s="84"/>
      <c r="OV23" s="31" t="s">
        <v>9</v>
      </c>
      <c r="OW23" s="85" t="str">
        <f>IF($E$23="","",$E$23)</f>
        <v/>
      </c>
      <c r="OX23" s="85"/>
      <c r="OY23" s="35" t="str">
        <f>$G$23</f>
        <v/>
      </c>
      <c r="OZ23" s="36" t="str">
        <f>$H$23</f>
        <v/>
      </c>
      <c r="PA23" s="30" t="s">
        <v>40</v>
      </c>
      <c r="PB23" s="83" t="str">
        <f>IF($E$23="","",$B$23)</f>
        <v/>
      </c>
      <c r="PC23" s="84"/>
      <c r="PD23" s="31" t="s">
        <v>9</v>
      </c>
      <c r="PE23" s="85" t="str">
        <f>IF($E$23="","",$E$23)</f>
        <v/>
      </c>
      <c r="PF23" s="85"/>
      <c r="PG23" s="35" t="str">
        <f>$G$23</f>
        <v/>
      </c>
      <c r="PH23" s="36" t="str">
        <f>$H$23</f>
        <v/>
      </c>
      <c r="PI23" s="30" t="s">
        <v>40</v>
      </c>
      <c r="PJ23" s="83" t="str">
        <f>IF($E$23="","",$B$23)</f>
        <v/>
      </c>
      <c r="PK23" s="84"/>
      <c r="PL23" s="31" t="s">
        <v>9</v>
      </c>
      <c r="PM23" s="85" t="str">
        <f>IF($E$23="","",$E$23)</f>
        <v/>
      </c>
      <c r="PN23" s="85"/>
      <c r="PO23" s="35" t="str">
        <f>$G$23</f>
        <v/>
      </c>
      <c r="PP23" s="36" t="str">
        <f>$H$23</f>
        <v/>
      </c>
      <c r="PQ23" s="30" t="s">
        <v>40</v>
      </c>
      <c r="PR23" s="83" t="str">
        <f>IF($E$23="","",$B$23)</f>
        <v/>
      </c>
      <c r="PS23" s="84"/>
      <c r="PT23" s="31" t="s">
        <v>9</v>
      </c>
      <c r="PU23" s="85" t="str">
        <f>IF($E$23="","",$E$23)</f>
        <v/>
      </c>
      <c r="PV23" s="85"/>
      <c r="PW23" s="35" t="str">
        <f>$G$23</f>
        <v/>
      </c>
      <c r="PX23" s="36" t="str">
        <f>$H$23</f>
        <v/>
      </c>
      <c r="PY23" s="30" t="s">
        <v>40</v>
      </c>
      <c r="PZ23" s="83" t="str">
        <f>IF($E$23="","",$B$23)</f>
        <v/>
      </c>
      <c r="QA23" s="84"/>
      <c r="QB23" s="31" t="s">
        <v>9</v>
      </c>
      <c r="QC23" s="85" t="str">
        <f>IF($E$23="","",$E$23)</f>
        <v/>
      </c>
      <c r="QD23" s="85"/>
      <c r="QE23" s="35" t="str">
        <f>$G$23</f>
        <v/>
      </c>
      <c r="QF23" s="36" t="str">
        <f>$H$23</f>
        <v/>
      </c>
      <c r="QG23" s="30" t="s">
        <v>40</v>
      </c>
      <c r="QH23" s="83" t="str">
        <f>IF($E$23="","",$B$23)</f>
        <v/>
      </c>
      <c r="QI23" s="84"/>
      <c r="QJ23" s="31" t="s">
        <v>9</v>
      </c>
      <c r="QK23" s="85" t="str">
        <f>IF($E$23="","",$E$23)</f>
        <v/>
      </c>
      <c r="QL23" s="85"/>
      <c r="QM23" s="35" t="str">
        <f>$G$23</f>
        <v/>
      </c>
      <c r="QN23" s="36" t="str">
        <f>$H$23</f>
        <v/>
      </c>
      <c r="QO23" s="30" t="s">
        <v>40</v>
      </c>
      <c r="QP23" s="83" t="str">
        <f>IF($E$23="","",$B$23)</f>
        <v/>
      </c>
      <c r="QQ23" s="84"/>
      <c r="QR23" s="31" t="s">
        <v>9</v>
      </c>
      <c r="QS23" s="85" t="str">
        <f>IF($E$23="","",$E$23)</f>
        <v/>
      </c>
      <c r="QT23" s="85"/>
      <c r="QU23" s="35" t="str">
        <f>$G$23</f>
        <v/>
      </c>
      <c r="QV23" s="36" t="str">
        <f>$H$23</f>
        <v/>
      </c>
      <c r="QW23" s="30" t="s">
        <v>40</v>
      </c>
      <c r="QX23" s="83" t="str">
        <f>IF($E$23="","",$B$23)</f>
        <v/>
      </c>
      <c r="QY23" s="84"/>
      <c r="QZ23" s="31" t="s">
        <v>9</v>
      </c>
      <c r="RA23" s="85" t="str">
        <f>IF($E$23="","",$E$23)</f>
        <v/>
      </c>
      <c r="RB23" s="85"/>
      <c r="RC23" s="35" t="str">
        <f>$G$23</f>
        <v/>
      </c>
      <c r="RD23" s="36" t="str">
        <f>$H$23</f>
        <v/>
      </c>
      <c r="RE23" s="30" t="s">
        <v>40</v>
      </c>
      <c r="RF23" s="83" t="str">
        <f>IF($E$23="","",$B$23)</f>
        <v/>
      </c>
      <c r="RG23" s="84"/>
      <c r="RH23" s="31" t="s">
        <v>9</v>
      </c>
      <c r="RI23" s="85" t="str">
        <f>IF($E$23="","",$E$23)</f>
        <v/>
      </c>
      <c r="RJ23" s="85"/>
      <c r="RK23" s="35" t="str">
        <f>$G$23</f>
        <v/>
      </c>
      <c r="RL23" s="36" t="str">
        <f>$H$23</f>
        <v/>
      </c>
      <c r="RM23" s="30" t="s">
        <v>40</v>
      </c>
      <c r="RN23" s="83" t="str">
        <f>IF($E$23="","",$B$23)</f>
        <v/>
      </c>
      <c r="RO23" s="84"/>
      <c r="RP23" s="31" t="s">
        <v>9</v>
      </c>
      <c r="RQ23" s="85" t="str">
        <f>IF($E$23="","",$E$23)</f>
        <v/>
      </c>
      <c r="RR23" s="85"/>
      <c r="RS23" s="35" t="str">
        <f>$G$23</f>
        <v/>
      </c>
      <c r="RT23" s="36" t="str">
        <f>$H$23</f>
        <v/>
      </c>
      <c r="RU23" s="30" t="s">
        <v>40</v>
      </c>
      <c r="RV23" s="83" t="str">
        <f>IF($E$23="","",$B$23)</f>
        <v/>
      </c>
      <c r="RW23" s="84"/>
      <c r="RX23" s="31" t="s">
        <v>9</v>
      </c>
      <c r="RY23" s="85" t="str">
        <f>IF($E$23="","",$E$23)</f>
        <v/>
      </c>
      <c r="RZ23" s="85"/>
      <c r="SA23" s="35" t="str">
        <f>$G$23</f>
        <v/>
      </c>
      <c r="SB23" s="36" t="str">
        <f>$H$23</f>
        <v/>
      </c>
      <c r="SC23" s="30" t="s">
        <v>40</v>
      </c>
      <c r="SD23" s="83" t="str">
        <f>IF($E$23="","",$B$23)</f>
        <v/>
      </c>
      <c r="SE23" s="84"/>
      <c r="SF23" s="31" t="s">
        <v>9</v>
      </c>
      <c r="SG23" s="85" t="str">
        <f>IF($E$23="","",$E$23)</f>
        <v/>
      </c>
      <c r="SH23" s="85"/>
      <c r="SI23" s="35" t="str">
        <f>$G$23</f>
        <v/>
      </c>
      <c r="SJ23" s="36" t="str">
        <f>$H$23</f>
        <v/>
      </c>
      <c r="SK23" s="30" t="s">
        <v>40</v>
      </c>
      <c r="SL23" s="83" t="str">
        <f>IF($E$23="","",$B$23)</f>
        <v/>
      </c>
      <c r="SM23" s="84"/>
      <c r="SN23" s="31" t="s">
        <v>9</v>
      </c>
      <c r="SO23" s="85" t="str">
        <f>IF($E$23="","",$E$23)</f>
        <v/>
      </c>
      <c r="SP23" s="85"/>
      <c r="SQ23" s="35" t="str">
        <f>$G$23</f>
        <v/>
      </c>
      <c r="SR23" s="36" t="str">
        <f>$H$23</f>
        <v/>
      </c>
      <c r="SS23" s="30" t="s">
        <v>40</v>
      </c>
      <c r="ST23" s="83" t="str">
        <f>IF($E$23="","",$B$23)</f>
        <v/>
      </c>
      <c r="SU23" s="84"/>
      <c r="SV23" s="31" t="s">
        <v>9</v>
      </c>
      <c r="SW23" s="85" t="str">
        <f>IF($E$23="","",$E$23)</f>
        <v/>
      </c>
      <c r="SX23" s="85"/>
      <c r="SY23" s="35" t="str">
        <f>$G$23</f>
        <v/>
      </c>
      <c r="SZ23" s="36" t="str">
        <f>$H$23</f>
        <v/>
      </c>
      <c r="TA23" s="30" t="s">
        <v>40</v>
      </c>
      <c r="TB23" s="83" t="str">
        <f>IF($E$23="","",$B$23)</f>
        <v/>
      </c>
      <c r="TC23" s="84"/>
      <c r="TD23" s="31" t="s">
        <v>9</v>
      </c>
      <c r="TE23" s="85" t="str">
        <f>IF($E$23="","",$E$23)</f>
        <v/>
      </c>
      <c r="TF23" s="85"/>
      <c r="TG23" s="35" t="str">
        <f>$G$23</f>
        <v/>
      </c>
      <c r="TH23" s="36" t="str">
        <f>$H$23</f>
        <v/>
      </c>
      <c r="TI23" s="30" t="s">
        <v>40</v>
      </c>
      <c r="TJ23" s="83" t="str">
        <f>IF($E$23="","",$B$23)</f>
        <v/>
      </c>
      <c r="TK23" s="84"/>
      <c r="TL23" s="31" t="s">
        <v>9</v>
      </c>
      <c r="TM23" s="85" t="str">
        <f>IF($E$23="","",$E$23)</f>
        <v/>
      </c>
      <c r="TN23" s="85"/>
      <c r="TO23" s="35" t="str">
        <f>$G$23</f>
        <v/>
      </c>
      <c r="TP23" s="36" t="str">
        <f>$H$23</f>
        <v/>
      </c>
    </row>
    <row r="24" spans="1:536" ht="18" customHeight="1">
      <c r="A24" s="30" t="s">
        <v>41</v>
      </c>
      <c r="B24" s="88"/>
      <c r="C24" s="89"/>
      <c r="D24" s="31" t="s">
        <v>9</v>
      </c>
      <c r="E24" s="90"/>
      <c r="F24" s="90"/>
      <c r="G24" s="35" t="str">
        <f>IF(控除日数計算!$I$18=0,"",控除日数計算!$I$18)</f>
        <v/>
      </c>
      <c r="H24" s="36" t="str">
        <f>IF(G24="","","日")</f>
        <v/>
      </c>
      <c r="I24" s="30" t="s">
        <v>41</v>
      </c>
      <c r="J24" s="83" t="str">
        <f>IF($E$24="","",$B$24)</f>
        <v/>
      </c>
      <c r="K24" s="84"/>
      <c r="L24" s="31" t="s">
        <v>9</v>
      </c>
      <c r="M24" s="85" t="str">
        <f>IF($E$24="","",$E$24)</f>
        <v/>
      </c>
      <c r="N24" s="85"/>
      <c r="O24" s="35" t="str">
        <f>$G$24</f>
        <v/>
      </c>
      <c r="P24" s="36" t="str">
        <f>$H$24</f>
        <v/>
      </c>
      <c r="Q24" s="30" t="s">
        <v>41</v>
      </c>
      <c r="R24" s="83" t="str">
        <f>IF($E$24="","",$B$24)</f>
        <v/>
      </c>
      <c r="S24" s="84"/>
      <c r="T24" s="31" t="s">
        <v>9</v>
      </c>
      <c r="U24" s="85" t="str">
        <f>IF($E$24="","",$E$24)</f>
        <v/>
      </c>
      <c r="V24" s="85"/>
      <c r="W24" s="35" t="str">
        <f>$G$24</f>
        <v/>
      </c>
      <c r="X24" s="36" t="str">
        <f>$H$24</f>
        <v/>
      </c>
      <c r="Y24" s="30" t="s">
        <v>41</v>
      </c>
      <c r="Z24" s="83" t="str">
        <f>IF($E$24="","",$B$24)</f>
        <v/>
      </c>
      <c r="AA24" s="84"/>
      <c r="AB24" s="31" t="s">
        <v>9</v>
      </c>
      <c r="AC24" s="85" t="str">
        <f>IF($E$24="","",$E$24)</f>
        <v/>
      </c>
      <c r="AD24" s="85"/>
      <c r="AE24" s="35" t="str">
        <f>$G$24</f>
        <v/>
      </c>
      <c r="AF24" s="36" t="str">
        <f>$H$24</f>
        <v/>
      </c>
      <c r="AG24" s="30" t="s">
        <v>41</v>
      </c>
      <c r="AH24" s="83" t="str">
        <f>IF($E$24="","",$B$24)</f>
        <v/>
      </c>
      <c r="AI24" s="84"/>
      <c r="AJ24" s="31" t="s">
        <v>9</v>
      </c>
      <c r="AK24" s="85" t="str">
        <f>IF($E$24="","",$E$24)</f>
        <v/>
      </c>
      <c r="AL24" s="85"/>
      <c r="AM24" s="35" t="str">
        <f>$G$24</f>
        <v/>
      </c>
      <c r="AN24" s="36" t="str">
        <f>$H$24</f>
        <v/>
      </c>
      <c r="AO24" s="30" t="s">
        <v>41</v>
      </c>
      <c r="AP24" s="83" t="str">
        <f>IF($E$24="","",$B$24)</f>
        <v/>
      </c>
      <c r="AQ24" s="84"/>
      <c r="AR24" s="31" t="s">
        <v>9</v>
      </c>
      <c r="AS24" s="85" t="str">
        <f>IF($E$24="","",$E$24)</f>
        <v/>
      </c>
      <c r="AT24" s="85"/>
      <c r="AU24" s="35" t="str">
        <f>$G$24</f>
        <v/>
      </c>
      <c r="AV24" s="36" t="str">
        <f>$H$24</f>
        <v/>
      </c>
      <c r="AW24" s="30" t="s">
        <v>41</v>
      </c>
      <c r="AX24" s="83" t="str">
        <f>IF($E$24="","",$B$24)</f>
        <v/>
      </c>
      <c r="AY24" s="84"/>
      <c r="AZ24" s="31" t="s">
        <v>9</v>
      </c>
      <c r="BA24" s="85" t="str">
        <f>IF($E$24="","",$E$24)</f>
        <v/>
      </c>
      <c r="BB24" s="85"/>
      <c r="BC24" s="35" t="str">
        <f>$G$24</f>
        <v/>
      </c>
      <c r="BD24" s="36" t="str">
        <f>$H$24</f>
        <v/>
      </c>
      <c r="BE24" s="30" t="s">
        <v>41</v>
      </c>
      <c r="BF24" s="83" t="str">
        <f>IF($E$24="","",$B$24)</f>
        <v/>
      </c>
      <c r="BG24" s="84"/>
      <c r="BH24" s="31" t="s">
        <v>9</v>
      </c>
      <c r="BI24" s="85" t="str">
        <f>IF($E$24="","",$E$24)</f>
        <v/>
      </c>
      <c r="BJ24" s="85"/>
      <c r="BK24" s="35" t="str">
        <f>$G$24</f>
        <v/>
      </c>
      <c r="BL24" s="36" t="str">
        <f>$H$24</f>
        <v/>
      </c>
      <c r="BM24" s="30" t="s">
        <v>41</v>
      </c>
      <c r="BN24" s="83" t="str">
        <f>IF($E$24="","",$B$24)</f>
        <v/>
      </c>
      <c r="BO24" s="84"/>
      <c r="BP24" s="31" t="s">
        <v>9</v>
      </c>
      <c r="BQ24" s="85" t="str">
        <f>IF($E$24="","",$E$24)</f>
        <v/>
      </c>
      <c r="BR24" s="85"/>
      <c r="BS24" s="35" t="str">
        <f>$G$24</f>
        <v/>
      </c>
      <c r="BT24" s="36" t="str">
        <f>$H$24</f>
        <v/>
      </c>
      <c r="BU24" s="30" t="s">
        <v>41</v>
      </c>
      <c r="BV24" s="83" t="str">
        <f>IF($E$24="","",$B$24)</f>
        <v/>
      </c>
      <c r="BW24" s="84"/>
      <c r="BX24" s="31" t="s">
        <v>9</v>
      </c>
      <c r="BY24" s="85" t="str">
        <f>IF($E$24="","",$E$24)</f>
        <v/>
      </c>
      <c r="BZ24" s="85"/>
      <c r="CA24" s="35" t="str">
        <f>$G$24</f>
        <v/>
      </c>
      <c r="CB24" s="36" t="str">
        <f>$H$24</f>
        <v/>
      </c>
      <c r="CC24" s="30" t="s">
        <v>41</v>
      </c>
      <c r="CD24" s="83" t="str">
        <f>IF($E$24="","",$B$24)</f>
        <v/>
      </c>
      <c r="CE24" s="84"/>
      <c r="CF24" s="31" t="s">
        <v>9</v>
      </c>
      <c r="CG24" s="85" t="str">
        <f>IF($E$24="","",$E$24)</f>
        <v/>
      </c>
      <c r="CH24" s="85"/>
      <c r="CI24" s="35" t="str">
        <f>$G$24</f>
        <v/>
      </c>
      <c r="CJ24" s="36" t="str">
        <f>$H$24</f>
        <v/>
      </c>
      <c r="CK24" s="30" t="s">
        <v>41</v>
      </c>
      <c r="CL24" s="83" t="str">
        <f>IF($E$24="","",$B$24)</f>
        <v/>
      </c>
      <c r="CM24" s="84"/>
      <c r="CN24" s="31" t="s">
        <v>9</v>
      </c>
      <c r="CO24" s="85" t="str">
        <f>IF($E$24="","",$E$24)</f>
        <v/>
      </c>
      <c r="CP24" s="85"/>
      <c r="CQ24" s="35" t="str">
        <f>$G$24</f>
        <v/>
      </c>
      <c r="CR24" s="36" t="str">
        <f>$H$24</f>
        <v/>
      </c>
      <c r="CS24" s="30" t="s">
        <v>41</v>
      </c>
      <c r="CT24" s="83" t="str">
        <f>IF($E$24="","",$B$24)</f>
        <v/>
      </c>
      <c r="CU24" s="84"/>
      <c r="CV24" s="31" t="s">
        <v>9</v>
      </c>
      <c r="CW24" s="85" t="str">
        <f>IF($E$24="","",$E$24)</f>
        <v/>
      </c>
      <c r="CX24" s="85"/>
      <c r="CY24" s="35" t="str">
        <f>$G$24</f>
        <v/>
      </c>
      <c r="CZ24" s="36" t="str">
        <f>$H$24</f>
        <v/>
      </c>
      <c r="DA24" s="30" t="s">
        <v>41</v>
      </c>
      <c r="DB24" s="83" t="str">
        <f>IF($E$24="","",$B$24)</f>
        <v/>
      </c>
      <c r="DC24" s="84"/>
      <c r="DD24" s="31" t="s">
        <v>9</v>
      </c>
      <c r="DE24" s="85" t="str">
        <f>IF($E$24="","",$E$24)</f>
        <v/>
      </c>
      <c r="DF24" s="85"/>
      <c r="DG24" s="35" t="str">
        <f>$G$24</f>
        <v/>
      </c>
      <c r="DH24" s="36" t="str">
        <f>$H$24</f>
        <v/>
      </c>
      <c r="DI24" s="30" t="s">
        <v>41</v>
      </c>
      <c r="DJ24" s="83" t="str">
        <f>IF($E$24="","",$B$24)</f>
        <v/>
      </c>
      <c r="DK24" s="84"/>
      <c r="DL24" s="31" t="s">
        <v>9</v>
      </c>
      <c r="DM24" s="85" t="str">
        <f>IF($E$24="","",$E$24)</f>
        <v/>
      </c>
      <c r="DN24" s="85"/>
      <c r="DO24" s="35" t="str">
        <f>$G$24</f>
        <v/>
      </c>
      <c r="DP24" s="36" t="str">
        <f>$H$24</f>
        <v/>
      </c>
      <c r="DQ24" s="30" t="s">
        <v>41</v>
      </c>
      <c r="DR24" s="83" t="str">
        <f>IF($E$24="","",$B$24)</f>
        <v/>
      </c>
      <c r="DS24" s="84"/>
      <c r="DT24" s="31" t="s">
        <v>9</v>
      </c>
      <c r="DU24" s="85" t="str">
        <f>IF($E$24="","",$E$24)</f>
        <v/>
      </c>
      <c r="DV24" s="85"/>
      <c r="DW24" s="35" t="str">
        <f>$G$24</f>
        <v/>
      </c>
      <c r="DX24" s="36" t="str">
        <f>$H$24</f>
        <v/>
      </c>
      <c r="DY24" s="30" t="s">
        <v>41</v>
      </c>
      <c r="DZ24" s="83" t="str">
        <f>IF($E$24="","",$B$24)</f>
        <v/>
      </c>
      <c r="EA24" s="84"/>
      <c r="EB24" s="31" t="s">
        <v>9</v>
      </c>
      <c r="EC24" s="85" t="str">
        <f>IF($E$24="","",$E$24)</f>
        <v/>
      </c>
      <c r="ED24" s="85"/>
      <c r="EE24" s="35" t="str">
        <f>$G$24</f>
        <v/>
      </c>
      <c r="EF24" s="36" t="str">
        <f>$H$24</f>
        <v/>
      </c>
      <c r="EG24" s="30" t="s">
        <v>41</v>
      </c>
      <c r="EH24" s="83" t="str">
        <f>IF($E$24="","",$B$24)</f>
        <v/>
      </c>
      <c r="EI24" s="84"/>
      <c r="EJ24" s="31" t="s">
        <v>9</v>
      </c>
      <c r="EK24" s="85" t="str">
        <f>IF($E$24="","",$E$24)</f>
        <v/>
      </c>
      <c r="EL24" s="85"/>
      <c r="EM24" s="35" t="str">
        <f>$G$24</f>
        <v/>
      </c>
      <c r="EN24" s="36" t="str">
        <f>$H$24</f>
        <v/>
      </c>
      <c r="EO24" s="30" t="s">
        <v>41</v>
      </c>
      <c r="EP24" s="83" t="str">
        <f>IF($E$24="","",$B$24)</f>
        <v/>
      </c>
      <c r="EQ24" s="84"/>
      <c r="ER24" s="31" t="s">
        <v>9</v>
      </c>
      <c r="ES24" s="85" t="str">
        <f>IF($E$24="","",$E$24)</f>
        <v/>
      </c>
      <c r="ET24" s="85"/>
      <c r="EU24" s="35" t="str">
        <f>$G$24</f>
        <v/>
      </c>
      <c r="EV24" s="36" t="str">
        <f>$H$24</f>
        <v/>
      </c>
      <c r="EW24" s="30" t="s">
        <v>41</v>
      </c>
      <c r="EX24" s="83" t="str">
        <f>IF($E$24="","",$B$24)</f>
        <v/>
      </c>
      <c r="EY24" s="84"/>
      <c r="EZ24" s="31" t="s">
        <v>9</v>
      </c>
      <c r="FA24" s="85" t="str">
        <f>IF($E$24="","",$E$24)</f>
        <v/>
      </c>
      <c r="FB24" s="85"/>
      <c r="FC24" s="35" t="str">
        <f>$G$24</f>
        <v/>
      </c>
      <c r="FD24" s="36" t="str">
        <f>$H$24</f>
        <v/>
      </c>
      <c r="FE24" s="30" t="s">
        <v>41</v>
      </c>
      <c r="FF24" s="83" t="str">
        <f>IF($E$24="","",$B$24)</f>
        <v/>
      </c>
      <c r="FG24" s="84"/>
      <c r="FH24" s="31" t="s">
        <v>9</v>
      </c>
      <c r="FI24" s="85" t="str">
        <f>IF($E$24="","",$E$24)</f>
        <v/>
      </c>
      <c r="FJ24" s="85"/>
      <c r="FK24" s="35" t="str">
        <f>$G$24</f>
        <v/>
      </c>
      <c r="FL24" s="36" t="str">
        <f>$H$24</f>
        <v/>
      </c>
      <c r="FM24" s="30" t="s">
        <v>41</v>
      </c>
      <c r="FN24" s="83" t="str">
        <f>IF($E$24="","",$B$24)</f>
        <v/>
      </c>
      <c r="FO24" s="84"/>
      <c r="FP24" s="31" t="s">
        <v>9</v>
      </c>
      <c r="FQ24" s="85" t="str">
        <f>IF($E$24="","",$E$24)</f>
        <v/>
      </c>
      <c r="FR24" s="85"/>
      <c r="FS24" s="35" t="str">
        <f>$G$24</f>
        <v/>
      </c>
      <c r="FT24" s="36" t="str">
        <f>$H$24</f>
        <v/>
      </c>
      <c r="FU24" s="30" t="s">
        <v>41</v>
      </c>
      <c r="FV24" s="83" t="str">
        <f>IF($E$24="","",$B$24)</f>
        <v/>
      </c>
      <c r="FW24" s="84"/>
      <c r="FX24" s="31" t="s">
        <v>9</v>
      </c>
      <c r="FY24" s="85" t="str">
        <f>IF($E$24="","",$E$24)</f>
        <v/>
      </c>
      <c r="FZ24" s="85"/>
      <c r="GA24" s="35" t="str">
        <f>$G$24</f>
        <v/>
      </c>
      <c r="GB24" s="36" t="str">
        <f>$H$24</f>
        <v/>
      </c>
      <c r="GC24" s="30" t="s">
        <v>41</v>
      </c>
      <c r="GD24" s="83" t="str">
        <f>IF($E$24="","",$B$24)</f>
        <v/>
      </c>
      <c r="GE24" s="84"/>
      <c r="GF24" s="31" t="s">
        <v>9</v>
      </c>
      <c r="GG24" s="85" t="str">
        <f>IF($E$24="","",$E$24)</f>
        <v/>
      </c>
      <c r="GH24" s="85"/>
      <c r="GI24" s="35" t="str">
        <f>$G$24</f>
        <v/>
      </c>
      <c r="GJ24" s="36" t="str">
        <f>$H$24</f>
        <v/>
      </c>
      <c r="GK24" s="30" t="s">
        <v>41</v>
      </c>
      <c r="GL24" s="83" t="str">
        <f>IF($E$24="","",$B$24)</f>
        <v/>
      </c>
      <c r="GM24" s="84"/>
      <c r="GN24" s="31" t="s">
        <v>9</v>
      </c>
      <c r="GO24" s="85" t="str">
        <f>IF($E$24="","",$E$24)</f>
        <v/>
      </c>
      <c r="GP24" s="85"/>
      <c r="GQ24" s="35" t="str">
        <f>$G$24</f>
        <v/>
      </c>
      <c r="GR24" s="36" t="str">
        <f>$H$24</f>
        <v/>
      </c>
      <c r="GS24" s="30" t="s">
        <v>41</v>
      </c>
      <c r="GT24" s="83" t="str">
        <f>IF($E$24="","",$B$24)</f>
        <v/>
      </c>
      <c r="GU24" s="84"/>
      <c r="GV24" s="31" t="s">
        <v>9</v>
      </c>
      <c r="GW24" s="85" t="str">
        <f>IF($E$24="","",$E$24)</f>
        <v/>
      </c>
      <c r="GX24" s="85"/>
      <c r="GY24" s="35" t="str">
        <f>$G$24</f>
        <v/>
      </c>
      <c r="GZ24" s="36" t="str">
        <f>$H$24</f>
        <v/>
      </c>
      <c r="HA24" s="30" t="s">
        <v>41</v>
      </c>
      <c r="HB24" s="83" t="str">
        <f>IF($E$24="","",$B$24)</f>
        <v/>
      </c>
      <c r="HC24" s="84"/>
      <c r="HD24" s="31" t="s">
        <v>9</v>
      </c>
      <c r="HE24" s="85" t="str">
        <f>IF($E$24="","",$E$24)</f>
        <v/>
      </c>
      <c r="HF24" s="85"/>
      <c r="HG24" s="35" t="str">
        <f>$G$24</f>
        <v/>
      </c>
      <c r="HH24" s="36" t="str">
        <f>$H$24</f>
        <v/>
      </c>
      <c r="HI24" s="30" t="s">
        <v>41</v>
      </c>
      <c r="HJ24" s="83" t="str">
        <f>IF($E$24="","",$B$24)</f>
        <v/>
      </c>
      <c r="HK24" s="84"/>
      <c r="HL24" s="31" t="s">
        <v>9</v>
      </c>
      <c r="HM24" s="85" t="str">
        <f>IF($E$24="","",$E$24)</f>
        <v/>
      </c>
      <c r="HN24" s="85"/>
      <c r="HO24" s="35" t="str">
        <f>$G$24</f>
        <v/>
      </c>
      <c r="HP24" s="36" t="str">
        <f>$H$24</f>
        <v/>
      </c>
      <c r="HQ24" s="30" t="s">
        <v>41</v>
      </c>
      <c r="HR24" s="83" t="str">
        <f>IF($E$24="","",$B$24)</f>
        <v/>
      </c>
      <c r="HS24" s="84"/>
      <c r="HT24" s="31" t="s">
        <v>9</v>
      </c>
      <c r="HU24" s="85" t="str">
        <f>IF($E$24="","",$E$24)</f>
        <v/>
      </c>
      <c r="HV24" s="85"/>
      <c r="HW24" s="35" t="str">
        <f>$G$24</f>
        <v/>
      </c>
      <c r="HX24" s="36" t="str">
        <f>$H$24</f>
        <v/>
      </c>
      <c r="HY24" s="30" t="s">
        <v>41</v>
      </c>
      <c r="HZ24" s="83" t="str">
        <f>IF($E$24="","",$B$24)</f>
        <v/>
      </c>
      <c r="IA24" s="84"/>
      <c r="IB24" s="31" t="s">
        <v>9</v>
      </c>
      <c r="IC24" s="85" t="str">
        <f>IF($E$24="","",$E$24)</f>
        <v/>
      </c>
      <c r="ID24" s="85"/>
      <c r="IE24" s="35" t="str">
        <f>$G$24</f>
        <v/>
      </c>
      <c r="IF24" s="36" t="str">
        <f>$H$24</f>
        <v/>
      </c>
      <c r="IG24" s="30" t="s">
        <v>41</v>
      </c>
      <c r="IH24" s="83" t="str">
        <f>IF($E$24="","",$B$24)</f>
        <v/>
      </c>
      <c r="II24" s="84"/>
      <c r="IJ24" s="31" t="s">
        <v>9</v>
      </c>
      <c r="IK24" s="85" t="str">
        <f>IF($E$24="","",$E$24)</f>
        <v/>
      </c>
      <c r="IL24" s="85"/>
      <c r="IM24" s="35" t="str">
        <f>$G$24</f>
        <v/>
      </c>
      <c r="IN24" s="36" t="str">
        <f>$H$24</f>
        <v/>
      </c>
      <c r="IO24" s="30" t="s">
        <v>41</v>
      </c>
      <c r="IP24" s="83" t="str">
        <f>IF($E$24="","",$B$24)</f>
        <v/>
      </c>
      <c r="IQ24" s="84"/>
      <c r="IR24" s="31" t="s">
        <v>9</v>
      </c>
      <c r="IS24" s="85" t="str">
        <f>IF($E$24="","",$E$24)</f>
        <v/>
      </c>
      <c r="IT24" s="85"/>
      <c r="IU24" s="35" t="str">
        <f>$G$24</f>
        <v/>
      </c>
      <c r="IV24" s="36" t="str">
        <f>$H$24</f>
        <v/>
      </c>
      <c r="IW24" s="30" t="s">
        <v>41</v>
      </c>
      <c r="IX24" s="83" t="str">
        <f>IF($E$24="","",$B$24)</f>
        <v/>
      </c>
      <c r="IY24" s="84"/>
      <c r="IZ24" s="31" t="s">
        <v>9</v>
      </c>
      <c r="JA24" s="85" t="str">
        <f>IF($E$24="","",$E$24)</f>
        <v/>
      </c>
      <c r="JB24" s="85"/>
      <c r="JC24" s="35" t="str">
        <f>$G$24</f>
        <v/>
      </c>
      <c r="JD24" s="36" t="str">
        <f>$H$24</f>
        <v/>
      </c>
      <c r="JE24" s="30" t="s">
        <v>41</v>
      </c>
      <c r="JF24" s="83" t="str">
        <f>IF($E$24="","",$B$24)</f>
        <v/>
      </c>
      <c r="JG24" s="84"/>
      <c r="JH24" s="31" t="s">
        <v>9</v>
      </c>
      <c r="JI24" s="85" t="str">
        <f>IF($E$24="","",$E$24)</f>
        <v/>
      </c>
      <c r="JJ24" s="85"/>
      <c r="JK24" s="35" t="str">
        <f>$G$24</f>
        <v/>
      </c>
      <c r="JL24" s="36" t="str">
        <f>$H$24</f>
        <v/>
      </c>
      <c r="JM24" s="30" t="s">
        <v>41</v>
      </c>
      <c r="JN24" s="83" t="str">
        <f>IF($E$24="","",$B$24)</f>
        <v/>
      </c>
      <c r="JO24" s="84"/>
      <c r="JP24" s="31" t="s">
        <v>9</v>
      </c>
      <c r="JQ24" s="85" t="str">
        <f>IF($E$24="","",$E$24)</f>
        <v/>
      </c>
      <c r="JR24" s="85"/>
      <c r="JS24" s="35" t="str">
        <f>$G$24</f>
        <v/>
      </c>
      <c r="JT24" s="36" t="str">
        <f>$H$24</f>
        <v/>
      </c>
      <c r="JU24" s="30" t="s">
        <v>41</v>
      </c>
      <c r="JV24" s="83" t="str">
        <f>IF($E$24="","",$B$24)</f>
        <v/>
      </c>
      <c r="JW24" s="84"/>
      <c r="JX24" s="31" t="s">
        <v>9</v>
      </c>
      <c r="JY24" s="85" t="str">
        <f>IF($E$24="","",$E$24)</f>
        <v/>
      </c>
      <c r="JZ24" s="85"/>
      <c r="KA24" s="35" t="str">
        <f>$G$24</f>
        <v/>
      </c>
      <c r="KB24" s="36" t="str">
        <f>$H$24</f>
        <v/>
      </c>
      <c r="KC24" s="30" t="s">
        <v>41</v>
      </c>
      <c r="KD24" s="83" t="str">
        <f>IF($E$24="","",$B$24)</f>
        <v/>
      </c>
      <c r="KE24" s="84"/>
      <c r="KF24" s="31" t="s">
        <v>9</v>
      </c>
      <c r="KG24" s="85" t="str">
        <f>IF($E$24="","",$E$24)</f>
        <v/>
      </c>
      <c r="KH24" s="85"/>
      <c r="KI24" s="35" t="str">
        <f>$G$24</f>
        <v/>
      </c>
      <c r="KJ24" s="36" t="str">
        <f>$H$24</f>
        <v/>
      </c>
      <c r="KK24" s="30" t="s">
        <v>41</v>
      </c>
      <c r="KL24" s="83" t="str">
        <f>IF($E$24="","",$B$24)</f>
        <v/>
      </c>
      <c r="KM24" s="84"/>
      <c r="KN24" s="31" t="s">
        <v>9</v>
      </c>
      <c r="KO24" s="85" t="str">
        <f>IF($E$24="","",$E$24)</f>
        <v/>
      </c>
      <c r="KP24" s="85"/>
      <c r="KQ24" s="35" t="str">
        <f>$G$24</f>
        <v/>
      </c>
      <c r="KR24" s="36" t="str">
        <f>$H$24</f>
        <v/>
      </c>
      <c r="KS24" s="30" t="s">
        <v>41</v>
      </c>
      <c r="KT24" s="83" t="str">
        <f>IF($E$24="","",$B$24)</f>
        <v/>
      </c>
      <c r="KU24" s="84"/>
      <c r="KV24" s="31" t="s">
        <v>9</v>
      </c>
      <c r="KW24" s="85" t="str">
        <f>IF($E$24="","",$E$24)</f>
        <v/>
      </c>
      <c r="KX24" s="85"/>
      <c r="KY24" s="35" t="str">
        <f>$G$24</f>
        <v/>
      </c>
      <c r="KZ24" s="36" t="str">
        <f>$H$24</f>
        <v/>
      </c>
      <c r="LA24" s="30" t="s">
        <v>41</v>
      </c>
      <c r="LB24" s="83" t="str">
        <f>IF($E$24="","",$B$24)</f>
        <v/>
      </c>
      <c r="LC24" s="84"/>
      <c r="LD24" s="31" t="s">
        <v>9</v>
      </c>
      <c r="LE24" s="85" t="str">
        <f>IF($E$24="","",$E$24)</f>
        <v/>
      </c>
      <c r="LF24" s="85"/>
      <c r="LG24" s="35" t="str">
        <f>$G$24</f>
        <v/>
      </c>
      <c r="LH24" s="36" t="str">
        <f>$H$24</f>
        <v/>
      </c>
      <c r="LI24" s="30" t="s">
        <v>41</v>
      </c>
      <c r="LJ24" s="83" t="str">
        <f>IF($E$24="","",$B$24)</f>
        <v/>
      </c>
      <c r="LK24" s="84"/>
      <c r="LL24" s="31" t="s">
        <v>9</v>
      </c>
      <c r="LM24" s="85" t="str">
        <f>IF($E$24="","",$E$24)</f>
        <v/>
      </c>
      <c r="LN24" s="85"/>
      <c r="LO24" s="35" t="str">
        <f>$G$24</f>
        <v/>
      </c>
      <c r="LP24" s="36" t="str">
        <f>$H$24</f>
        <v/>
      </c>
      <c r="LQ24" s="30" t="s">
        <v>41</v>
      </c>
      <c r="LR24" s="83" t="str">
        <f>IF($E$24="","",$B$24)</f>
        <v/>
      </c>
      <c r="LS24" s="84"/>
      <c r="LT24" s="31" t="s">
        <v>9</v>
      </c>
      <c r="LU24" s="85" t="str">
        <f>IF($E$24="","",$E$24)</f>
        <v/>
      </c>
      <c r="LV24" s="85"/>
      <c r="LW24" s="35" t="str">
        <f>$G$24</f>
        <v/>
      </c>
      <c r="LX24" s="36" t="str">
        <f>$H$24</f>
        <v/>
      </c>
      <c r="LY24" s="30" t="s">
        <v>41</v>
      </c>
      <c r="LZ24" s="83" t="str">
        <f>IF($E$24="","",$B$24)</f>
        <v/>
      </c>
      <c r="MA24" s="84"/>
      <c r="MB24" s="31" t="s">
        <v>9</v>
      </c>
      <c r="MC24" s="85" t="str">
        <f>IF($E$24="","",$E$24)</f>
        <v/>
      </c>
      <c r="MD24" s="85"/>
      <c r="ME24" s="35" t="str">
        <f>$G$24</f>
        <v/>
      </c>
      <c r="MF24" s="36" t="str">
        <f>$H$24</f>
        <v/>
      </c>
      <c r="MG24" s="30" t="s">
        <v>41</v>
      </c>
      <c r="MH24" s="83" t="str">
        <f>IF($E$24="","",$B$24)</f>
        <v/>
      </c>
      <c r="MI24" s="84"/>
      <c r="MJ24" s="31" t="s">
        <v>9</v>
      </c>
      <c r="MK24" s="85" t="str">
        <f>IF($E$24="","",$E$24)</f>
        <v/>
      </c>
      <c r="ML24" s="85"/>
      <c r="MM24" s="35" t="str">
        <f>$G$24</f>
        <v/>
      </c>
      <c r="MN24" s="36" t="str">
        <f>$H$24</f>
        <v/>
      </c>
      <c r="MO24" s="30" t="s">
        <v>41</v>
      </c>
      <c r="MP24" s="83" t="str">
        <f>IF($E$24="","",$B$24)</f>
        <v/>
      </c>
      <c r="MQ24" s="84"/>
      <c r="MR24" s="31" t="s">
        <v>9</v>
      </c>
      <c r="MS24" s="85" t="str">
        <f>IF($E$24="","",$E$24)</f>
        <v/>
      </c>
      <c r="MT24" s="85"/>
      <c r="MU24" s="35" t="str">
        <f>$G$24</f>
        <v/>
      </c>
      <c r="MV24" s="36" t="str">
        <f>$H$24</f>
        <v/>
      </c>
      <c r="MW24" s="30" t="s">
        <v>41</v>
      </c>
      <c r="MX24" s="83" t="str">
        <f>IF($E$24="","",$B$24)</f>
        <v/>
      </c>
      <c r="MY24" s="84"/>
      <c r="MZ24" s="31" t="s">
        <v>9</v>
      </c>
      <c r="NA24" s="85" t="str">
        <f>IF($E$24="","",$E$24)</f>
        <v/>
      </c>
      <c r="NB24" s="85"/>
      <c r="NC24" s="35" t="str">
        <f>$G$24</f>
        <v/>
      </c>
      <c r="ND24" s="36" t="str">
        <f>$H$24</f>
        <v/>
      </c>
      <c r="NE24" s="30" t="s">
        <v>41</v>
      </c>
      <c r="NF24" s="83" t="str">
        <f>IF($E$24="","",$B$24)</f>
        <v/>
      </c>
      <c r="NG24" s="84"/>
      <c r="NH24" s="31" t="s">
        <v>9</v>
      </c>
      <c r="NI24" s="85" t="str">
        <f>IF($E$24="","",$E$24)</f>
        <v/>
      </c>
      <c r="NJ24" s="85"/>
      <c r="NK24" s="35" t="str">
        <f>$G$24</f>
        <v/>
      </c>
      <c r="NL24" s="36" t="str">
        <f>$H$24</f>
        <v/>
      </c>
      <c r="NM24" s="30" t="s">
        <v>41</v>
      </c>
      <c r="NN24" s="83" t="str">
        <f>IF($E$24="","",$B$24)</f>
        <v/>
      </c>
      <c r="NO24" s="84"/>
      <c r="NP24" s="31" t="s">
        <v>9</v>
      </c>
      <c r="NQ24" s="85" t="str">
        <f>IF($E$24="","",$E$24)</f>
        <v/>
      </c>
      <c r="NR24" s="85"/>
      <c r="NS24" s="35" t="str">
        <f>$G$24</f>
        <v/>
      </c>
      <c r="NT24" s="36" t="str">
        <f>$H$24</f>
        <v/>
      </c>
      <c r="NU24" s="30" t="s">
        <v>41</v>
      </c>
      <c r="NV24" s="83" t="str">
        <f>IF($E$24="","",$B$24)</f>
        <v/>
      </c>
      <c r="NW24" s="84"/>
      <c r="NX24" s="31" t="s">
        <v>9</v>
      </c>
      <c r="NY24" s="85" t="str">
        <f>IF($E$24="","",$E$24)</f>
        <v/>
      </c>
      <c r="NZ24" s="85"/>
      <c r="OA24" s="35" t="str">
        <f>$G$24</f>
        <v/>
      </c>
      <c r="OB24" s="36" t="str">
        <f>$H$24</f>
        <v/>
      </c>
      <c r="OC24" s="30" t="s">
        <v>41</v>
      </c>
      <c r="OD24" s="83" t="str">
        <f>IF($E$24="","",$B$24)</f>
        <v/>
      </c>
      <c r="OE24" s="84"/>
      <c r="OF24" s="31" t="s">
        <v>9</v>
      </c>
      <c r="OG24" s="85" t="str">
        <f>IF($E$24="","",$E$24)</f>
        <v/>
      </c>
      <c r="OH24" s="85"/>
      <c r="OI24" s="35" t="str">
        <f>$G$24</f>
        <v/>
      </c>
      <c r="OJ24" s="36" t="str">
        <f>$H$24</f>
        <v/>
      </c>
      <c r="OK24" s="30" t="s">
        <v>41</v>
      </c>
      <c r="OL24" s="83" t="str">
        <f>IF($E$24="","",$B$24)</f>
        <v/>
      </c>
      <c r="OM24" s="84"/>
      <c r="ON24" s="31" t="s">
        <v>9</v>
      </c>
      <c r="OO24" s="85" t="str">
        <f>IF($E$24="","",$E$24)</f>
        <v/>
      </c>
      <c r="OP24" s="85"/>
      <c r="OQ24" s="35" t="str">
        <f>$G$24</f>
        <v/>
      </c>
      <c r="OR24" s="36" t="str">
        <f>$H$24</f>
        <v/>
      </c>
      <c r="OS24" s="30" t="s">
        <v>41</v>
      </c>
      <c r="OT24" s="83" t="str">
        <f>IF($E$24="","",$B$24)</f>
        <v/>
      </c>
      <c r="OU24" s="84"/>
      <c r="OV24" s="31" t="s">
        <v>9</v>
      </c>
      <c r="OW24" s="85" t="str">
        <f>IF($E$24="","",$E$24)</f>
        <v/>
      </c>
      <c r="OX24" s="85"/>
      <c r="OY24" s="35" t="str">
        <f>$G$24</f>
        <v/>
      </c>
      <c r="OZ24" s="36" t="str">
        <f>$H$24</f>
        <v/>
      </c>
      <c r="PA24" s="30" t="s">
        <v>41</v>
      </c>
      <c r="PB24" s="83" t="str">
        <f>IF($E$24="","",$B$24)</f>
        <v/>
      </c>
      <c r="PC24" s="84"/>
      <c r="PD24" s="31" t="s">
        <v>9</v>
      </c>
      <c r="PE24" s="85" t="str">
        <f>IF($E$24="","",$E$24)</f>
        <v/>
      </c>
      <c r="PF24" s="85"/>
      <c r="PG24" s="35" t="str">
        <f>$G$24</f>
        <v/>
      </c>
      <c r="PH24" s="36" t="str">
        <f>$H$24</f>
        <v/>
      </c>
      <c r="PI24" s="30" t="s">
        <v>41</v>
      </c>
      <c r="PJ24" s="83" t="str">
        <f>IF($E$24="","",$B$24)</f>
        <v/>
      </c>
      <c r="PK24" s="84"/>
      <c r="PL24" s="31" t="s">
        <v>9</v>
      </c>
      <c r="PM24" s="85" t="str">
        <f>IF($E$24="","",$E$24)</f>
        <v/>
      </c>
      <c r="PN24" s="85"/>
      <c r="PO24" s="35" t="str">
        <f>$G$24</f>
        <v/>
      </c>
      <c r="PP24" s="36" t="str">
        <f>$H$24</f>
        <v/>
      </c>
      <c r="PQ24" s="30" t="s">
        <v>41</v>
      </c>
      <c r="PR24" s="83" t="str">
        <f>IF($E$24="","",$B$24)</f>
        <v/>
      </c>
      <c r="PS24" s="84"/>
      <c r="PT24" s="31" t="s">
        <v>9</v>
      </c>
      <c r="PU24" s="85" t="str">
        <f>IF($E$24="","",$E$24)</f>
        <v/>
      </c>
      <c r="PV24" s="85"/>
      <c r="PW24" s="35" t="str">
        <f>$G$24</f>
        <v/>
      </c>
      <c r="PX24" s="36" t="str">
        <f>$H$24</f>
        <v/>
      </c>
      <c r="PY24" s="30" t="s">
        <v>41</v>
      </c>
      <c r="PZ24" s="83" t="str">
        <f>IF($E$24="","",$B$24)</f>
        <v/>
      </c>
      <c r="QA24" s="84"/>
      <c r="QB24" s="31" t="s">
        <v>9</v>
      </c>
      <c r="QC24" s="85" t="str">
        <f>IF($E$24="","",$E$24)</f>
        <v/>
      </c>
      <c r="QD24" s="85"/>
      <c r="QE24" s="35" t="str">
        <f>$G$24</f>
        <v/>
      </c>
      <c r="QF24" s="36" t="str">
        <f>$H$24</f>
        <v/>
      </c>
      <c r="QG24" s="30" t="s">
        <v>41</v>
      </c>
      <c r="QH24" s="83" t="str">
        <f>IF($E$24="","",$B$24)</f>
        <v/>
      </c>
      <c r="QI24" s="84"/>
      <c r="QJ24" s="31" t="s">
        <v>9</v>
      </c>
      <c r="QK24" s="85" t="str">
        <f>IF($E$24="","",$E$24)</f>
        <v/>
      </c>
      <c r="QL24" s="85"/>
      <c r="QM24" s="35" t="str">
        <f>$G$24</f>
        <v/>
      </c>
      <c r="QN24" s="36" t="str">
        <f>$H$24</f>
        <v/>
      </c>
      <c r="QO24" s="30" t="s">
        <v>41</v>
      </c>
      <c r="QP24" s="83" t="str">
        <f>IF($E$24="","",$B$24)</f>
        <v/>
      </c>
      <c r="QQ24" s="84"/>
      <c r="QR24" s="31" t="s">
        <v>9</v>
      </c>
      <c r="QS24" s="85" t="str">
        <f>IF($E$24="","",$E$24)</f>
        <v/>
      </c>
      <c r="QT24" s="85"/>
      <c r="QU24" s="35" t="str">
        <f>$G$24</f>
        <v/>
      </c>
      <c r="QV24" s="36" t="str">
        <f>$H$24</f>
        <v/>
      </c>
      <c r="QW24" s="30" t="s">
        <v>41</v>
      </c>
      <c r="QX24" s="83" t="str">
        <f>IF($E$24="","",$B$24)</f>
        <v/>
      </c>
      <c r="QY24" s="84"/>
      <c r="QZ24" s="31" t="s">
        <v>9</v>
      </c>
      <c r="RA24" s="85" t="str">
        <f>IF($E$24="","",$E$24)</f>
        <v/>
      </c>
      <c r="RB24" s="85"/>
      <c r="RC24" s="35" t="str">
        <f>$G$24</f>
        <v/>
      </c>
      <c r="RD24" s="36" t="str">
        <f>$H$24</f>
        <v/>
      </c>
      <c r="RE24" s="30" t="s">
        <v>41</v>
      </c>
      <c r="RF24" s="83" t="str">
        <f>IF($E$24="","",$B$24)</f>
        <v/>
      </c>
      <c r="RG24" s="84"/>
      <c r="RH24" s="31" t="s">
        <v>9</v>
      </c>
      <c r="RI24" s="85" t="str">
        <f>IF($E$24="","",$E$24)</f>
        <v/>
      </c>
      <c r="RJ24" s="85"/>
      <c r="RK24" s="35" t="str">
        <f>$G$24</f>
        <v/>
      </c>
      <c r="RL24" s="36" t="str">
        <f>$H$24</f>
        <v/>
      </c>
      <c r="RM24" s="30" t="s">
        <v>41</v>
      </c>
      <c r="RN24" s="83" t="str">
        <f>IF($E$24="","",$B$24)</f>
        <v/>
      </c>
      <c r="RO24" s="84"/>
      <c r="RP24" s="31" t="s">
        <v>9</v>
      </c>
      <c r="RQ24" s="85" t="str">
        <f>IF($E$24="","",$E$24)</f>
        <v/>
      </c>
      <c r="RR24" s="85"/>
      <c r="RS24" s="35" t="str">
        <f>$G$24</f>
        <v/>
      </c>
      <c r="RT24" s="36" t="str">
        <f>$H$24</f>
        <v/>
      </c>
      <c r="RU24" s="30" t="s">
        <v>41</v>
      </c>
      <c r="RV24" s="83" t="str">
        <f>IF($E$24="","",$B$24)</f>
        <v/>
      </c>
      <c r="RW24" s="84"/>
      <c r="RX24" s="31" t="s">
        <v>9</v>
      </c>
      <c r="RY24" s="85" t="str">
        <f>IF($E$24="","",$E$24)</f>
        <v/>
      </c>
      <c r="RZ24" s="85"/>
      <c r="SA24" s="35" t="str">
        <f>$G$24</f>
        <v/>
      </c>
      <c r="SB24" s="36" t="str">
        <f>$H$24</f>
        <v/>
      </c>
      <c r="SC24" s="30" t="s">
        <v>41</v>
      </c>
      <c r="SD24" s="83" t="str">
        <f>IF($E$24="","",$B$24)</f>
        <v/>
      </c>
      <c r="SE24" s="84"/>
      <c r="SF24" s="31" t="s">
        <v>9</v>
      </c>
      <c r="SG24" s="85" t="str">
        <f>IF($E$24="","",$E$24)</f>
        <v/>
      </c>
      <c r="SH24" s="85"/>
      <c r="SI24" s="35" t="str">
        <f>$G$24</f>
        <v/>
      </c>
      <c r="SJ24" s="36" t="str">
        <f>$H$24</f>
        <v/>
      </c>
      <c r="SK24" s="30" t="s">
        <v>41</v>
      </c>
      <c r="SL24" s="83" t="str">
        <f>IF($E$24="","",$B$24)</f>
        <v/>
      </c>
      <c r="SM24" s="84"/>
      <c r="SN24" s="31" t="s">
        <v>9</v>
      </c>
      <c r="SO24" s="85" t="str">
        <f>IF($E$24="","",$E$24)</f>
        <v/>
      </c>
      <c r="SP24" s="85"/>
      <c r="SQ24" s="35" t="str">
        <f>$G$24</f>
        <v/>
      </c>
      <c r="SR24" s="36" t="str">
        <f>$H$24</f>
        <v/>
      </c>
      <c r="SS24" s="30" t="s">
        <v>41</v>
      </c>
      <c r="ST24" s="83" t="str">
        <f>IF($E$24="","",$B$24)</f>
        <v/>
      </c>
      <c r="SU24" s="84"/>
      <c r="SV24" s="31" t="s">
        <v>9</v>
      </c>
      <c r="SW24" s="85" t="str">
        <f>IF($E$24="","",$E$24)</f>
        <v/>
      </c>
      <c r="SX24" s="85"/>
      <c r="SY24" s="35" t="str">
        <f>$G$24</f>
        <v/>
      </c>
      <c r="SZ24" s="36" t="str">
        <f>$H$24</f>
        <v/>
      </c>
      <c r="TA24" s="30" t="s">
        <v>41</v>
      </c>
      <c r="TB24" s="83" t="str">
        <f>IF($E$24="","",$B$24)</f>
        <v/>
      </c>
      <c r="TC24" s="84"/>
      <c r="TD24" s="31" t="s">
        <v>9</v>
      </c>
      <c r="TE24" s="85" t="str">
        <f>IF($E$24="","",$E$24)</f>
        <v/>
      </c>
      <c r="TF24" s="85"/>
      <c r="TG24" s="35" t="str">
        <f>$G$24</f>
        <v/>
      </c>
      <c r="TH24" s="36" t="str">
        <f>$H$24</f>
        <v/>
      </c>
      <c r="TI24" s="30" t="s">
        <v>41</v>
      </c>
      <c r="TJ24" s="83" t="str">
        <f>IF($E$24="","",$B$24)</f>
        <v/>
      </c>
      <c r="TK24" s="84"/>
      <c r="TL24" s="31" t="s">
        <v>9</v>
      </c>
      <c r="TM24" s="85" t="str">
        <f>IF($E$24="","",$E$24)</f>
        <v/>
      </c>
      <c r="TN24" s="85"/>
      <c r="TO24" s="35" t="str">
        <f>$G$24</f>
        <v/>
      </c>
      <c r="TP24" s="36" t="str">
        <f>$H$24</f>
        <v/>
      </c>
    </row>
    <row r="25" spans="1:536" ht="18" customHeight="1">
      <c r="A25" s="30" t="s">
        <v>42</v>
      </c>
      <c r="B25" s="88"/>
      <c r="C25" s="89"/>
      <c r="D25" s="31" t="s">
        <v>9</v>
      </c>
      <c r="E25" s="90"/>
      <c r="F25" s="90"/>
      <c r="G25" s="35" t="str">
        <f>IF(控除日数計算!$I$19=0,"",控除日数計算!$I$19)</f>
        <v/>
      </c>
      <c r="H25" s="36" t="str">
        <f>IF(G25="","","日")</f>
        <v/>
      </c>
      <c r="I25" s="30" t="s">
        <v>42</v>
      </c>
      <c r="J25" s="83" t="str">
        <f>IF($E$25="","",$B$25)</f>
        <v/>
      </c>
      <c r="K25" s="84"/>
      <c r="L25" s="31" t="s">
        <v>9</v>
      </c>
      <c r="M25" s="85" t="str">
        <f>IF($E$25="","",$E$25)</f>
        <v/>
      </c>
      <c r="N25" s="85"/>
      <c r="O25" s="35" t="str">
        <f>$G$25</f>
        <v/>
      </c>
      <c r="P25" s="36" t="str">
        <f>$H$25</f>
        <v/>
      </c>
      <c r="Q25" s="30" t="s">
        <v>42</v>
      </c>
      <c r="R25" s="83" t="str">
        <f>IF($E$25="","",$B$25)</f>
        <v/>
      </c>
      <c r="S25" s="84"/>
      <c r="T25" s="31" t="s">
        <v>9</v>
      </c>
      <c r="U25" s="85" t="str">
        <f>IF($E$25="","",$E$25)</f>
        <v/>
      </c>
      <c r="V25" s="85"/>
      <c r="W25" s="35" t="str">
        <f>$G$25</f>
        <v/>
      </c>
      <c r="X25" s="36" t="str">
        <f>$H$25</f>
        <v/>
      </c>
      <c r="Y25" s="30" t="s">
        <v>42</v>
      </c>
      <c r="Z25" s="83" t="str">
        <f>IF($E$25="","",$B$25)</f>
        <v/>
      </c>
      <c r="AA25" s="84"/>
      <c r="AB25" s="31" t="s">
        <v>9</v>
      </c>
      <c r="AC25" s="85" t="str">
        <f>IF($E$25="","",$E$25)</f>
        <v/>
      </c>
      <c r="AD25" s="85"/>
      <c r="AE25" s="35" t="str">
        <f>$G$25</f>
        <v/>
      </c>
      <c r="AF25" s="36" t="str">
        <f>$H$25</f>
        <v/>
      </c>
      <c r="AG25" s="30" t="s">
        <v>42</v>
      </c>
      <c r="AH25" s="83" t="str">
        <f>IF($E$25="","",$B$25)</f>
        <v/>
      </c>
      <c r="AI25" s="84"/>
      <c r="AJ25" s="31" t="s">
        <v>9</v>
      </c>
      <c r="AK25" s="85" t="str">
        <f>IF($E$25="","",$E$25)</f>
        <v/>
      </c>
      <c r="AL25" s="85"/>
      <c r="AM25" s="35" t="str">
        <f>$G$25</f>
        <v/>
      </c>
      <c r="AN25" s="36" t="str">
        <f>$H$25</f>
        <v/>
      </c>
      <c r="AO25" s="30" t="s">
        <v>42</v>
      </c>
      <c r="AP25" s="83" t="str">
        <f>IF($E$25="","",$B$25)</f>
        <v/>
      </c>
      <c r="AQ25" s="84"/>
      <c r="AR25" s="31" t="s">
        <v>9</v>
      </c>
      <c r="AS25" s="85" t="str">
        <f>IF($E$25="","",$E$25)</f>
        <v/>
      </c>
      <c r="AT25" s="85"/>
      <c r="AU25" s="35" t="str">
        <f>$G$25</f>
        <v/>
      </c>
      <c r="AV25" s="36" t="str">
        <f>$H$25</f>
        <v/>
      </c>
      <c r="AW25" s="30" t="s">
        <v>42</v>
      </c>
      <c r="AX25" s="83" t="str">
        <f>IF($E$25="","",$B$25)</f>
        <v/>
      </c>
      <c r="AY25" s="84"/>
      <c r="AZ25" s="31" t="s">
        <v>9</v>
      </c>
      <c r="BA25" s="85" t="str">
        <f>IF($E$25="","",$E$25)</f>
        <v/>
      </c>
      <c r="BB25" s="85"/>
      <c r="BC25" s="35" t="str">
        <f>$G$25</f>
        <v/>
      </c>
      <c r="BD25" s="36" t="str">
        <f>$H$25</f>
        <v/>
      </c>
      <c r="BE25" s="30" t="s">
        <v>42</v>
      </c>
      <c r="BF25" s="83" t="str">
        <f>IF($E$25="","",$B$25)</f>
        <v/>
      </c>
      <c r="BG25" s="84"/>
      <c r="BH25" s="31" t="s">
        <v>9</v>
      </c>
      <c r="BI25" s="85" t="str">
        <f>IF($E$25="","",$E$25)</f>
        <v/>
      </c>
      <c r="BJ25" s="85"/>
      <c r="BK25" s="35" t="str">
        <f>$G$25</f>
        <v/>
      </c>
      <c r="BL25" s="36" t="str">
        <f>$H$25</f>
        <v/>
      </c>
      <c r="BM25" s="30" t="s">
        <v>42</v>
      </c>
      <c r="BN25" s="83" t="str">
        <f>IF($E$25="","",$B$25)</f>
        <v/>
      </c>
      <c r="BO25" s="84"/>
      <c r="BP25" s="31" t="s">
        <v>9</v>
      </c>
      <c r="BQ25" s="85" t="str">
        <f>IF($E$25="","",$E$25)</f>
        <v/>
      </c>
      <c r="BR25" s="85"/>
      <c r="BS25" s="35" t="str">
        <f>$G$25</f>
        <v/>
      </c>
      <c r="BT25" s="36" t="str">
        <f>$H$25</f>
        <v/>
      </c>
      <c r="BU25" s="30" t="s">
        <v>42</v>
      </c>
      <c r="BV25" s="83" t="str">
        <f>IF($E$25="","",$B$25)</f>
        <v/>
      </c>
      <c r="BW25" s="84"/>
      <c r="BX25" s="31" t="s">
        <v>9</v>
      </c>
      <c r="BY25" s="85" t="str">
        <f>IF($E$25="","",$E$25)</f>
        <v/>
      </c>
      <c r="BZ25" s="85"/>
      <c r="CA25" s="35" t="str">
        <f>$G$25</f>
        <v/>
      </c>
      <c r="CB25" s="36" t="str">
        <f>$H$25</f>
        <v/>
      </c>
      <c r="CC25" s="30" t="s">
        <v>42</v>
      </c>
      <c r="CD25" s="83" t="str">
        <f>IF($E$25="","",$B$25)</f>
        <v/>
      </c>
      <c r="CE25" s="84"/>
      <c r="CF25" s="31" t="s">
        <v>9</v>
      </c>
      <c r="CG25" s="85" t="str">
        <f>IF($E$25="","",$E$25)</f>
        <v/>
      </c>
      <c r="CH25" s="85"/>
      <c r="CI25" s="35" t="str">
        <f>$G$25</f>
        <v/>
      </c>
      <c r="CJ25" s="36" t="str">
        <f>$H$25</f>
        <v/>
      </c>
      <c r="CK25" s="30" t="s">
        <v>42</v>
      </c>
      <c r="CL25" s="83" t="str">
        <f>IF($E$25="","",$B$25)</f>
        <v/>
      </c>
      <c r="CM25" s="84"/>
      <c r="CN25" s="31" t="s">
        <v>9</v>
      </c>
      <c r="CO25" s="85" t="str">
        <f>IF($E$25="","",$E$25)</f>
        <v/>
      </c>
      <c r="CP25" s="85"/>
      <c r="CQ25" s="35" t="str">
        <f>$G$25</f>
        <v/>
      </c>
      <c r="CR25" s="36" t="str">
        <f>$H$25</f>
        <v/>
      </c>
      <c r="CS25" s="30" t="s">
        <v>42</v>
      </c>
      <c r="CT25" s="83" t="str">
        <f>IF($E$25="","",$B$25)</f>
        <v/>
      </c>
      <c r="CU25" s="84"/>
      <c r="CV25" s="31" t="s">
        <v>9</v>
      </c>
      <c r="CW25" s="85" t="str">
        <f>IF($E$25="","",$E$25)</f>
        <v/>
      </c>
      <c r="CX25" s="85"/>
      <c r="CY25" s="35" t="str">
        <f>$G$25</f>
        <v/>
      </c>
      <c r="CZ25" s="36" t="str">
        <f>$H$25</f>
        <v/>
      </c>
      <c r="DA25" s="30" t="s">
        <v>42</v>
      </c>
      <c r="DB25" s="83" t="str">
        <f>IF($E$25="","",$B$25)</f>
        <v/>
      </c>
      <c r="DC25" s="84"/>
      <c r="DD25" s="31" t="s">
        <v>9</v>
      </c>
      <c r="DE25" s="85" t="str">
        <f>IF($E$25="","",$E$25)</f>
        <v/>
      </c>
      <c r="DF25" s="85"/>
      <c r="DG25" s="35" t="str">
        <f>$G$25</f>
        <v/>
      </c>
      <c r="DH25" s="36" t="str">
        <f>$H$25</f>
        <v/>
      </c>
      <c r="DI25" s="30" t="s">
        <v>42</v>
      </c>
      <c r="DJ25" s="83" t="str">
        <f>IF($E$25="","",$B$25)</f>
        <v/>
      </c>
      <c r="DK25" s="84"/>
      <c r="DL25" s="31" t="s">
        <v>9</v>
      </c>
      <c r="DM25" s="85" t="str">
        <f>IF($E$25="","",$E$25)</f>
        <v/>
      </c>
      <c r="DN25" s="85"/>
      <c r="DO25" s="35" t="str">
        <f>$G$25</f>
        <v/>
      </c>
      <c r="DP25" s="36" t="str">
        <f>$H$25</f>
        <v/>
      </c>
      <c r="DQ25" s="30" t="s">
        <v>42</v>
      </c>
      <c r="DR25" s="83" t="str">
        <f>IF($E$25="","",$B$25)</f>
        <v/>
      </c>
      <c r="DS25" s="84"/>
      <c r="DT25" s="31" t="s">
        <v>9</v>
      </c>
      <c r="DU25" s="85" t="str">
        <f>IF($E$25="","",$E$25)</f>
        <v/>
      </c>
      <c r="DV25" s="85"/>
      <c r="DW25" s="35" t="str">
        <f>$G$25</f>
        <v/>
      </c>
      <c r="DX25" s="36" t="str">
        <f>$H$25</f>
        <v/>
      </c>
      <c r="DY25" s="30" t="s">
        <v>42</v>
      </c>
      <c r="DZ25" s="83" t="str">
        <f>IF($E$25="","",$B$25)</f>
        <v/>
      </c>
      <c r="EA25" s="84"/>
      <c r="EB25" s="31" t="s">
        <v>9</v>
      </c>
      <c r="EC25" s="85" t="str">
        <f>IF($E$25="","",$E$25)</f>
        <v/>
      </c>
      <c r="ED25" s="85"/>
      <c r="EE25" s="35" t="str">
        <f>$G$25</f>
        <v/>
      </c>
      <c r="EF25" s="36" t="str">
        <f>$H$25</f>
        <v/>
      </c>
      <c r="EG25" s="30" t="s">
        <v>42</v>
      </c>
      <c r="EH25" s="83" t="str">
        <f>IF($E$25="","",$B$25)</f>
        <v/>
      </c>
      <c r="EI25" s="84"/>
      <c r="EJ25" s="31" t="s">
        <v>9</v>
      </c>
      <c r="EK25" s="85" t="str">
        <f>IF($E$25="","",$E$25)</f>
        <v/>
      </c>
      <c r="EL25" s="85"/>
      <c r="EM25" s="35" t="str">
        <f>$G$25</f>
        <v/>
      </c>
      <c r="EN25" s="36" t="str">
        <f>$H$25</f>
        <v/>
      </c>
      <c r="EO25" s="30" t="s">
        <v>42</v>
      </c>
      <c r="EP25" s="83" t="str">
        <f>IF($E$25="","",$B$25)</f>
        <v/>
      </c>
      <c r="EQ25" s="84"/>
      <c r="ER25" s="31" t="s">
        <v>9</v>
      </c>
      <c r="ES25" s="85" t="str">
        <f>IF($E$25="","",$E$25)</f>
        <v/>
      </c>
      <c r="ET25" s="85"/>
      <c r="EU25" s="35" t="str">
        <f>$G$25</f>
        <v/>
      </c>
      <c r="EV25" s="36" t="str">
        <f>$H$25</f>
        <v/>
      </c>
      <c r="EW25" s="30" t="s">
        <v>42</v>
      </c>
      <c r="EX25" s="83" t="str">
        <f>IF($E$25="","",$B$25)</f>
        <v/>
      </c>
      <c r="EY25" s="84"/>
      <c r="EZ25" s="31" t="s">
        <v>9</v>
      </c>
      <c r="FA25" s="85" t="str">
        <f>IF($E$25="","",$E$25)</f>
        <v/>
      </c>
      <c r="FB25" s="85"/>
      <c r="FC25" s="35" t="str">
        <f>$G$25</f>
        <v/>
      </c>
      <c r="FD25" s="36" t="str">
        <f>$H$25</f>
        <v/>
      </c>
      <c r="FE25" s="30" t="s">
        <v>42</v>
      </c>
      <c r="FF25" s="83" t="str">
        <f>IF($E$25="","",$B$25)</f>
        <v/>
      </c>
      <c r="FG25" s="84"/>
      <c r="FH25" s="31" t="s">
        <v>9</v>
      </c>
      <c r="FI25" s="85" t="str">
        <f>IF($E$25="","",$E$25)</f>
        <v/>
      </c>
      <c r="FJ25" s="85"/>
      <c r="FK25" s="35" t="str">
        <f>$G$25</f>
        <v/>
      </c>
      <c r="FL25" s="36" t="str">
        <f>$H$25</f>
        <v/>
      </c>
      <c r="FM25" s="30" t="s">
        <v>42</v>
      </c>
      <c r="FN25" s="83" t="str">
        <f>IF($E$25="","",$B$25)</f>
        <v/>
      </c>
      <c r="FO25" s="84"/>
      <c r="FP25" s="31" t="s">
        <v>9</v>
      </c>
      <c r="FQ25" s="85" t="str">
        <f>IF($E$25="","",$E$25)</f>
        <v/>
      </c>
      <c r="FR25" s="85"/>
      <c r="FS25" s="35" t="str">
        <f>$G$25</f>
        <v/>
      </c>
      <c r="FT25" s="36" t="str">
        <f>$H$25</f>
        <v/>
      </c>
      <c r="FU25" s="30" t="s">
        <v>42</v>
      </c>
      <c r="FV25" s="83" t="str">
        <f>IF($E$25="","",$B$25)</f>
        <v/>
      </c>
      <c r="FW25" s="84"/>
      <c r="FX25" s="31" t="s">
        <v>9</v>
      </c>
      <c r="FY25" s="85" t="str">
        <f>IF($E$25="","",$E$25)</f>
        <v/>
      </c>
      <c r="FZ25" s="85"/>
      <c r="GA25" s="35" t="str">
        <f>$G$25</f>
        <v/>
      </c>
      <c r="GB25" s="36" t="str">
        <f>$H$25</f>
        <v/>
      </c>
      <c r="GC25" s="30" t="s">
        <v>42</v>
      </c>
      <c r="GD25" s="83" t="str">
        <f>IF($E$25="","",$B$25)</f>
        <v/>
      </c>
      <c r="GE25" s="84"/>
      <c r="GF25" s="31" t="s">
        <v>9</v>
      </c>
      <c r="GG25" s="85" t="str">
        <f>IF($E$25="","",$E$25)</f>
        <v/>
      </c>
      <c r="GH25" s="85"/>
      <c r="GI25" s="35" t="str">
        <f>$G$25</f>
        <v/>
      </c>
      <c r="GJ25" s="36" t="str">
        <f>$H$25</f>
        <v/>
      </c>
      <c r="GK25" s="30" t="s">
        <v>42</v>
      </c>
      <c r="GL25" s="83" t="str">
        <f>IF($E$25="","",$B$25)</f>
        <v/>
      </c>
      <c r="GM25" s="84"/>
      <c r="GN25" s="31" t="s">
        <v>9</v>
      </c>
      <c r="GO25" s="85" t="str">
        <f>IF($E$25="","",$E$25)</f>
        <v/>
      </c>
      <c r="GP25" s="85"/>
      <c r="GQ25" s="35" t="str">
        <f>$G$25</f>
        <v/>
      </c>
      <c r="GR25" s="36" t="str">
        <f>$H$25</f>
        <v/>
      </c>
      <c r="GS25" s="30" t="s">
        <v>42</v>
      </c>
      <c r="GT25" s="83" t="str">
        <f>IF($E$25="","",$B$25)</f>
        <v/>
      </c>
      <c r="GU25" s="84"/>
      <c r="GV25" s="31" t="s">
        <v>9</v>
      </c>
      <c r="GW25" s="85" t="str">
        <f>IF($E$25="","",$E$25)</f>
        <v/>
      </c>
      <c r="GX25" s="85"/>
      <c r="GY25" s="35" t="str">
        <f>$G$25</f>
        <v/>
      </c>
      <c r="GZ25" s="36" t="str">
        <f>$H$25</f>
        <v/>
      </c>
      <c r="HA25" s="30" t="s">
        <v>42</v>
      </c>
      <c r="HB25" s="83" t="str">
        <f>IF($E$25="","",$B$25)</f>
        <v/>
      </c>
      <c r="HC25" s="84"/>
      <c r="HD25" s="31" t="s">
        <v>9</v>
      </c>
      <c r="HE25" s="85" t="str">
        <f>IF($E$25="","",$E$25)</f>
        <v/>
      </c>
      <c r="HF25" s="85"/>
      <c r="HG25" s="35" t="str">
        <f>$G$25</f>
        <v/>
      </c>
      <c r="HH25" s="36" t="str">
        <f>$H$25</f>
        <v/>
      </c>
      <c r="HI25" s="30" t="s">
        <v>42</v>
      </c>
      <c r="HJ25" s="83" t="str">
        <f>IF($E$25="","",$B$25)</f>
        <v/>
      </c>
      <c r="HK25" s="84"/>
      <c r="HL25" s="31" t="s">
        <v>9</v>
      </c>
      <c r="HM25" s="85" t="str">
        <f>IF($E$25="","",$E$25)</f>
        <v/>
      </c>
      <c r="HN25" s="85"/>
      <c r="HO25" s="35" t="str">
        <f>$G$25</f>
        <v/>
      </c>
      <c r="HP25" s="36" t="str">
        <f>$H$25</f>
        <v/>
      </c>
      <c r="HQ25" s="30" t="s">
        <v>42</v>
      </c>
      <c r="HR25" s="83" t="str">
        <f>IF($E$25="","",$B$25)</f>
        <v/>
      </c>
      <c r="HS25" s="84"/>
      <c r="HT25" s="31" t="s">
        <v>9</v>
      </c>
      <c r="HU25" s="85" t="str">
        <f>IF($E$25="","",$E$25)</f>
        <v/>
      </c>
      <c r="HV25" s="85"/>
      <c r="HW25" s="35" t="str">
        <f>$G$25</f>
        <v/>
      </c>
      <c r="HX25" s="36" t="str">
        <f>$H$25</f>
        <v/>
      </c>
      <c r="HY25" s="30" t="s">
        <v>42</v>
      </c>
      <c r="HZ25" s="83" t="str">
        <f>IF($E$25="","",$B$25)</f>
        <v/>
      </c>
      <c r="IA25" s="84"/>
      <c r="IB25" s="31" t="s">
        <v>9</v>
      </c>
      <c r="IC25" s="85" t="str">
        <f>IF($E$25="","",$E$25)</f>
        <v/>
      </c>
      <c r="ID25" s="85"/>
      <c r="IE25" s="35" t="str">
        <f>$G$25</f>
        <v/>
      </c>
      <c r="IF25" s="36" t="str">
        <f>$H$25</f>
        <v/>
      </c>
      <c r="IG25" s="30" t="s">
        <v>42</v>
      </c>
      <c r="IH25" s="83" t="str">
        <f>IF($E$25="","",$B$25)</f>
        <v/>
      </c>
      <c r="II25" s="84"/>
      <c r="IJ25" s="31" t="s">
        <v>9</v>
      </c>
      <c r="IK25" s="85" t="str">
        <f>IF($E$25="","",$E$25)</f>
        <v/>
      </c>
      <c r="IL25" s="85"/>
      <c r="IM25" s="35" t="str">
        <f>$G$25</f>
        <v/>
      </c>
      <c r="IN25" s="36" t="str">
        <f>$H$25</f>
        <v/>
      </c>
      <c r="IO25" s="30" t="s">
        <v>42</v>
      </c>
      <c r="IP25" s="83" t="str">
        <f>IF($E$25="","",$B$25)</f>
        <v/>
      </c>
      <c r="IQ25" s="84"/>
      <c r="IR25" s="31" t="s">
        <v>9</v>
      </c>
      <c r="IS25" s="85" t="str">
        <f>IF($E$25="","",$E$25)</f>
        <v/>
      </c>
      <c r="IT25" s="85"/>
      <c r="IU25" s="35" t="str">
        <f>$G$25</f>
        <v/>
      </c>
      <c r="IV25" s="36" t="str">
        <f>$H$25</f>
        <v/>
      </c>
      <c r="IW25" s="30" t="s">
        <v>42</v>
      </c>
      <c r="IX25" s="83" t="str">
        <f>IF($E$25="","",$B$25)</f>
        <v/>
      </c>
      <c r="IY25" s="84"/>
      <c r="IZ25" s="31" t="s">
        <v>9</v>
      </c>
      <c r="JA25" s="85" t="str">
        <f>IF($E$25="","",$E$25)</f>
        <v/>
      </c>
      <c r="JB25" s="85"/>
      <c r="JC25" s="35" t="str">
        <f>$G$25</f>
        <v/>
      </c>
      <c r="JD25" s="36" t="str">
        <f>$H$25</f>
        <v/>
      </c>
      <c r="JE25" s="30" t="s">
        <v>42</v>
      </c>
      <c r="JF25" s="83" t="str">
        <f>IF($E$25="","",$B$25)</f>
        <v/>
      </c>
      <c r="JG25" s="84"/>
      <c r="JH25" s="31" t="s">
        <v>9</v>
      </c>
      <c r="JI25" s="85" t="str">
        <f>IF($E$25="","",$E$25)</f>
        <v/>
      </c>
      <c r="JJ25" s="85"/>
      <c r="JK25" s="35" t="str">
        <f>$G$25</f>
        <v/>
      </c>
      <c r="JL25" s="36" t="str">
        <f>$H$25</f>
        <v/>
      </c>
      <c r="JM25" s="30" t="s">
        <v>42</v>
      </c>
      <c r="JN25" s="83" t="str">
        <f>IF($E$25="","",$B$25)</f>
        <v/>
      </c>
      <c r="JO25" s="84"/>
      <c r="JP25" s="31" t="s">
        <v>9</v>
      </c>
      <c r="JQ25" s="85" t="str">
        <f>IF($E$25="","",$E$25)</f>
        <v/>
      </c>
      <c r="JR25" s="85"/>
      <c r="JS25" s="35" t="str">
        <f>$G$25</f>
        <v/>
      </c>
      <c r="JT25" s="36" t="str">
        <f>$H$25</f>
        <v/>
      </c>
      <c r="JU25" s="30" t="s">
        <v>42</v>
      </c>
      <c r="JV25" s="83" t="str">
        <f>IF($E$25="","",$B$25)</f>
        <v/>
      </c>
      <c r="JW25" s="84"/>
      <c r="JX25" s="31" t="s">
        <v>9</v>
      </c>
      <c r="JY25" s="85" t="str">
        <f>IF($E$25="","",$E$25)</f>
        <v/>
      </c>
      <c r="JZ25" s="85"/>
      <c r="KA25" s="35" t="str">
        <f>$G$25</f>
        <v/>
      </c>
      <c r="KB25" s="36" t="str">
        <f>$H$25</f>
        <v/>
      </c>
      <c r="KC25" s="30" t="s">
        <v>42</v>
      </c>
      <c r="KD25" s="83" t="str">
        <f>IF($E$25="","",$B$25)</f>
        <v/>
      </c>
      <c r="KE25" s="84"/>
      <c r="KF25" s="31" t="s">
        <v>9</v>
      </c>
      <c r="KG25" s="85" t="str">
        <f>IF($E$25="","",$E$25)</f>
        <v/>
      </c>
      <c r="KH25" s="85"/>
      <c r="KI25" s="35" t="str">
        <f>$G$25</f>
        <v/>
      </c>
      <c r="KJ25" s="36" t="str">
        <f>$H$25</f>
        <v/>
      </c>
      <c r="KK25" s="30" t="s">
        <v>42</v>
      </c>
      <c r="KL25" s="83" t="str">
        <f>IF($E$25="","",$B$25)</f>
        <v/>
      </c>
      <c r="KM25" s="84"/>
      <c r="KN25" s="31" t="s">
        <v>9</v>
      </c>
      <c r="KO25" s="85" t="str">
        <f>IF($E$25="","",$E$25)</f>
        <v/>
      </c>
      <c r="KP25" s="85"/>
      <c r="KQ25" s="35" t="str">
        <f>$G$25</f>
        <v/>
      </c>
      <c r="KR25" s="36" t="str">
        <f>$H$25</f>
        <v/>
      </c>
      <c r="KS25" s="30" t="s">
        <v>42</v>
      </c>
      <c r="KT25" s="83" t="str">
        <f>IF($E$25="","",$B$25)</f>
        <v/>
      </c>
      <c r="KU25" s="84"/>
      <c r="KV25" s="31" t="s">
        <v>9</v>
      </c>
      <c r="KW25" s="85" t="str">
        <f>IF($E$25="","",$E$25)</f>
        <v/>
      </c>
      <c r="KX25" s="85"/>
      <c r="KY25" s="35" t="str">
        <f>$G$25</f>
        <v/>
      </c>
      <c r="KZ25" s="36" t="str">
        <f>$H$25</f>
        <v/>
      </c>
      <c r="LA25" s="30" t="s">
        <v>42</v>
      </c>
      <c r="LB25" s="83" t="str">
        <f>IF($E$25="","",$B$25)</f>
        <v/>
      </c>
      <c r="LC25" s="84"/>
      <c r="LD25" s="31" t="s">
        <v>9</v>
      </c>
      <c r="LE25" s="85" t="str">
        <f>IF($E$25="","",$E$25)</f>
        <v/>
      </c>
      <c r="LF25" s="85"/>
      <c r="LG25" s="35" t="str">
        <f>$G$25</f>
        <v/>
      </c>
      <c r="LH25" s="36" t="str">
        <f>$H$25</f>
        <v/>
      </c>
      <c r="LI25" s="30" t="s">
        <v>42</v>
      </c>
      <c r="LJ25" s="83" t="str">
        <f>IF($E$25="","",$B$25)</f>
        <v/>
      </c>
      <c r="LK25" s="84"/>
      <c r="LL25" s="31" t="s">
        <v>9</v>
      </c>
      <c r="LM25" s="85" t="str">
        <f>IF($E$25="","",$E$25)</f>
        <v/>
      </c>
      <c r="LN25" s="85"/>
      <c r="LO25" s="35" t="str">
        <f>$G$25</f>
        <v/>
      </c>
      <c r="LP25" s="36" t="str">
        <f>$H$25</f>
        <v/>
      </c>
      <c r="LQ25" s="30" t="s">
        <v>42</v>
      </c>
      <c r="LR25" s="83" t="str">
        <f>IF($E$25="","",$B$25)</f>
        <v/>
      </c>
      <c r="LS25" s="84"/>
      <c r="LT25" s="31" t="s">
        <v>9</v>
      </c>
      <c r="LU25" s="85" t="str">
        <f>IF($E$25="","",$E$25)</f>
        <v/>
      </c>
      <c r="LV25" s="85"/>
      <c r="LW25" s="35" t="str">
        <f>$G$25</f>
        <v/>
      </c>
      <c r="LX25" s="36" t="str">
        <f>$H$25</f>
        <v/>
      </c>
      <c r="LY25" s="30" t="s">
        <v>42</v>
      </c>
      <c r="LZ25" s="83" t="str">
        <f>IF($E$25="","",$B$25)</f>
        <v/>
      </c>
      <c r="MA25" s="84"/>
      <c r="MB25" s="31" t="s">
        <v>9</v>
      </c>
      <c r="MC25" s="85" t="str">
        <f>IF($E$25="","",$E$25)</f>
        <v/>
      </c>
      <c r="MD25" s="85"/>
      <c r="ME25" s="35" t="str">
        <f>$G$25</f>
        <v/>
      </c>
      <c r="MF25" s="36" t="str">
        <f>$H$25</f>
        <v/>
      </c>
      <c r="MG25" s="30" t="s">
        <v>42</v>
      </c>
      <c r="MH25" s="83" t="str">
        <f>IF($E$25="","",$B$25)</f>
        <v/>
      </c>
      <c r="MI25" s="84"/>
      <c r="MJ25" s="31" t="s">
        <v>9</v>
      </c>
      <c r="MK25" s="85" t="str">
        <f>IF($E$25="","",$E$25)</f>
        <v/>
      </c>
      <c r="ML25" s="85"/>
      <c r="MM25" s="35" t="str">
        <f>$G$25</f>
        <v/>
      </c>
      <c r="MN25" s="36" t="str">
        <f>$H$25</f>
        <v/>
      </c>
      <c r="MO25" s="30" t="s">
        <v>42</v>
      </c>
      <c r="MP25" s="83" t="str">
        <f>IF($E$25="","",$B$25)</f>
        <v/>
      </c>
      <c r="MQ25" s="84"/>
      <c r="MR25" s="31" t="s">
        <v>9</v>
      </c>
      <c r="MS25" s="85" t="str">
        <f>IF($E$25="","",$E$25)</f>
        <v/>
      </c>
      <c r="MT25" s="85"/>
      <c r="MU25" s="35" t="str">
        <f>$G$25</f>
        <v/>
      </c>
      <c r="MV25" s="36" t="str">
        <f>$H$25</f>
        <v/>
      </c>
      <c r="MW25" s="30" t="s">
        <v>42</v>
      </c>
      <c r="MX25" s="83" t="str">
        <f>IF($E$25="","",$B$25)</f>
        <v/>
      </c>
      <c r="MY25" s="84"/>
      <c r="MZ25" s="31" t="s">
        <v>9</v>
      </c>
      <c r="NA25" s="85" t="str">
        <f>IF($E$25="","",$E$25)</f>
        <v/>
      </c>
      <c r="NB25" s="85"/>
      <c r="NC25" s="35" t="str">
        <f>$G$25</f>
        <v/>
      </c>
      <c r="ND25" s="36" t="str">
        <f>$H$25</f>
        <v/>
      </c>
      <c r="NE25" s="30" t="s">
        <v>42</v>
      </c>
      <c r="NF25" s="83" t="str">
        <f>IF($E$25="","",$B$25)</f>
        <v/>
      </c>
      <c r="NG25" s="84"/>
      <c r="NH25" s="31" t="s">
        <v>9</v>
      </c>
      <c r="NI25" s="85" t="str">
        <f>IF($E$25="","",$E$25)</f>
        <v/>
      </c>
      <c r="NJ25" s="85"/>
      <c r="NK25" s="35" t="str">
        <f>$G$25</f>
        <v/>
      </c>
      <c r="NL25" s="36" t="str">
        <f>$H$25</f>
        <v/>
      </c>
      <c r="NM25" s="30" t="s">
        <v>42</v>
      </c>
      <c r="NN25" s="83" t="str">
        <f>IF($E$25="","",$B$25)</f>
        <v/>
      </c>
      <c r="NO25" s="84"/>
      <c r="NP25" s="31" t="s">
        <v>9</v>
      </c>
      <c r="NQ25" s="85" t="str">
        <f>IF($E$25="","",$E$25)</f>
        <v/>
      </c>
      <c r="NR25" s="85"/>
      <c r="NS25" s="35" t="str">
        <f>$G$25</f>
        <v/>
      </c>
      <c r="NT25" s="36" t="str">
        <f>$H$25</f>
        <v/>
      </c>
      <c r="NU25" s="30" t="s">
        <v>42</v>
      </c>
      <c r="NV25" s="83" t="str">
        <f>IF($E$25="","",$B$25)</f>
        <v/>
      </c>
      <c r="NW25" s="84"/>
      <c r="NX25" s="31" t="s">
        <v>9</v>
      </c>
      <c r="NY25" s="85" t="str">
        <f>IF($E$25="","",$E$25)</f>
        <v/>
      </c>
      <c r="NZ25" s="85"/>
      <c r="OA25" s="35" t="str">
        <f>$G$25</f>
        <v/>
      </c>
      <c r="OB25" s="36" t="str">
        <f>$H$25</f>
        <v/>
      </c>
      <c r="OC25" s="30" t="s">
        <v>42</v>
      </c>
      <c r="OD25" s="83" t="str">
        <f>IF($E$25="","",$B$25)</f>
        <v/>
      </c>
      <c r="OE25" s="84"/>
      <c r="OF25" s="31" t="s">
        <v>9</v>
      </c>
      <c r="OG25" s="85" t="str">
        <f>IF($E$25="","",$E$25)</f>
        <v/>
      </c>
      <c r="OH25" s="85"/>
      <c r="OI25" s="35" t="str">
        <f>$G$25</f>
        <v/>
      </c>
      <c r="OJ25" s="36" t="str">
        <f>$H$25</f>
        <v/>
      </c>
      <c r="OK25" s="30" t="s">
        <v>42</v>
      </c>
      <c r="OL25" s="83" t="str">
        <f>IF($E$25="","",$B$25)</f>
        <v/>
      </c>
      <c r="OM25" s="84"/>
      <c r="ON25" s="31" t="s">
        <v>9</v>
      </c>
      <c r="OO25" s="85" t="str">
        <f>IF($E$25="","",$E$25)</f>
        <v/>
      </c>
      <c r="OP25" s="85"/>
      <c r="OQ25" s="35" t="str">
        <f>$G$25</f>
        <v/>
      </c>
      <c r="OR25" s="36" t="str">
        <f>$H$25</f>
        <v/>
      </c>
      <c r="OS25" s="30" t="s">
        <v>42</v>
      </c>
      <c r="OT25" s="83" t="str">
        <f>IF($E$25="","",$B$25)</f>
        <v/>
      </c>
      <c r="OU25" s="84"/>
      <c r="OV25" s="31" t="s">
        <v>9</v>
      </c>
      <c r="OW25" s="85" t="str">
        <f>IF($E$25="","",$E$25)</f>
        <v/>
      </c>
      <c r="OX25" s="85"/>
      <c r="OY25" s="35" t="str">
        <f>$G$25</f>
        <v/>
      </c>
      <c r="OZ25" s="36" t="str">
        <f>$H$25</f>
        <v/>
      </c>
      <c r="PA25" s="30" t="s">
        <v>42</v>
      </c>
      <c r="PB25" s="83" t="str">
        <f>IF($E$25="","",$B$25)</f>
        <v/>
      </c>
      <c r="PC25" s="84"/>
      <c r="PD25" s="31" t="s">
        <v>9</v>
      </c>
      <c r="PE25" s="85" t="str">
        <f>IF($E$25="","",$E$25)</f>
        <v/>
      </c>
      <c r="PF25" s="85"/>
      <c r="PG25" s="35" t="str">
        <f>$G$25</f>
        <v/>
      </c>
      <c r="PH25" s="36" t="str">
        <f>$H$25</f>
        <v/>
      </c>
      <c r="PI25" s="30" t="s">
        <v>42</v>
      </c>
      <c r="PJ25" s="83" t="str">
        <f>IF($E$25="","",$B$25)</f>
        <v/>
      </c>
      <c r="PK25" s="84"/>
      <c r="PL25" s="31" t="s">
        <v>9</v>
      </c>
      <c r="PM25" s="85" t="str">
        <f>IF($E$25="","",$E$25)</f>
        <v/>
      </c>
      <c r="PN25" s="85"/>
      <c r="PO25" s="35" t="str">
        <f>$G$25</f>
        <v/>
      </c>
      <c r="PP25" s="36" t="str">
        <f>$H$25</f>
        <v/>
      </c>
      <c r="PQ25" s="30" t="s">
        <v>42</v>
      </c>
      <c r="PR25" s="83" t="str">
        <f>IF($E$25="","",$B$25)</f>
        <v/>
      </c>
      <c r="PS25" s="84"/>
      <c r="PT25" s="31" t="s">
        <v>9</v>
      </c>
      <c r="PU25" s="85" t="str">
        <f>IF($E$25="","",$E$25)</f>
        <v/>
      </c>
      <c r="PV25" s="85"/>
      <c r="PW25" s="35" t="str">
        <f>$G$25</f>
        <v/>
      </c>
      <c r="PX25" s="36" t="str">
        <f>$H$25</f>
        <v/>
      </c>
      <c r="PY25" s="30" t="s">
        <v>42</v>
      </c>
      <c r="PZ25" s="83" t="str">
        <f>IF($E$25="","",$B$25)</f>
        <v/>
      </c>
      <c r="QA25" s="84"/>
      <c r="QB25" s="31" t="s">
        <v>9</v>
      </c>
      <c r="QC25" s="85" t="str">
        <f>IF($E$25="","",$E$25)</f>
        <v/>
      </c>
      <c r="QD25" s="85"/>
      <c r="QE25" s="35" t="str">
        <f>$G$25</f>
        <v/>
      </c>
      <c r="QF25" s="36" t="str">
        <f>$H$25</f>
        <v/>
      </c>
      <c r="QG25" s="30" t="s">
        <v>42</v>
      </c>
      <c r="QH25" s="83" t="str">
        <f>IF($E$25="","",$B$25)</f>
        <v/>
      </c>
      <c r="QI25" s="84"/>
      <c r="QJ25" s="31" t="s">
        <v>9</v>
      </c>
      <c r="QK25" s="85" t="str">
        <f>IF($E$25="","",$E$25)</f>
        <v/>
      </c>
      <c r="QL25" s="85"/>
      <c r="QM25" s="35" t="str">
        <f>$G$25</f>
        <v/>
      </c>
      <c r="QN25" s="36" t="str">
        <f>$H$25</f>
        <v/>
      </c>
      <c r="QO25" s="30" t="s">
        <v>42</v>
      </c>
      <c r="QP25" s="83" t="str">
        <f>IF($E$25="","",$B$25)</f>
        <v/>
      </c>
      <c r="QQ25" s="84"/>
      <c r="QR25" s="31" t="s">
        <v>9</v>
      </c>
      <c r="QS25" s="85" t="str">
        <f>IF($E$25="","",$E$25)</f>
        <v/>
      </c>
      <c r="QT25" s="85"/>
      <c r="QU25" s="35" t="str">
        <f>$G$25</f>
        <v/>
      </c>
      <c r="QV25" s="36" t="str">
        <f>$H$25</f>
        <v/>
      </c>
      <c r="QW25" s="30" t="s">
        <v>42</v>
      </c>
      <c r="QX25" s="83" t="str">
        <f>IF($E$25="","",$B$25)</f>
        <v/>
      </c>
      <c r="QY25" s="84"/>
      <c r="QZ25" s="31" t="s">
        <v>9</v>
      </c>
      <c r="RA25" s="85" t="str">
        <f>IF($E$25="","",$E$25)</f>
        <v/>
      </c>
      <c r="RB25" s="85"/>
      <c r="RC25" s="35" t="str">
        <f>$G$25</f>
        <v/>
      </c>
      <c r="RD25" s="36" t="str">
        <f>$H$25</f>
        <v/>
      </c>
      <c r="RE25" s="30" t="s">
        <v>42</v>
      </c>
      <c r="RF25" s="83" t="str">
        <f>IF($E$25="","",$B$25)</f>
        <v/>
      </c>
      <c r="RG25" s="84"/>
      <c r="RH25" s="31" t="s">
        <v>9</v>
      </c>
      <c r="RI25" s="85" t="str">
        <f>IF($E$25="","",$E$25)</f>
        <v/>
      </c>
      <c r="RJ25" s="85"/>
      <c r="RK25" s="35" t="str">
        <f>$G$25</f>
        <v/>
      </c>
      <c r="RL25" s="36" t="str">
        <f>$H$25</f>
        <v/>
      </c>
      <c r="RM25" s="30" t="s">
        <v>42</v>
      </c>
      <c r="RN25" s="83" t="str">
        <f>IF($E$25="","",$B$25)</f>
        <v/>
      </c>
      <c r="RO25" s="84"/>
      <c r="RP25" s="31" t="s">
        <v>9</v>
      </c>
      <c r="RQ25" s="85" t="str">
        <f>IF($E$25="","",$E$25)</f>
        <v/>
      </c>
      <c r="RR25" s="85"/>
      <c r="RS25" s="35" t="str">
        <f>$G$25</f>
        <v/>
      </c>
      <c r="RT25" s="36" t="str">
        <f>$H$25</f>
        <v/>
      </c>
      <c r="RU25" s="30" t="s">
        <v>42</v>
      </c>
      <c r="RV25" s="83" t="str">
        <f>IF($E$25="","",$B$25)</f>
        <v/>
      </c>
      <c r="RW25" s="84"/>
      <c r="RX25" s="31" t="s">
        <v>9</v>
      </c>
      <c r="RY25" s="85" t="str">
        <f>IF($E$25="","",$E$25)</f>
        <v/>
      </c>
      <c r="RZ25" s="85"/>
      <c r="SA25" s="35" t="str">
        <f>$G$25</f>
        <v/>
      </c>
      <c r="SB25" s="36" t="str">
        <f>$H$25</f>
        <v/>
      </c>
      <c r="SC25" s="30" t="s">
        <v>42</v>
      </c>
      <c r="SD25" s="83" t="str">
        <f>IF($E$25="","",$B$25)</f>
        <v/>
      </c>
      <c r="SE25" s="84"/>
      <c r="SF25" s="31" t="s">
        <v>9</v>
      </c>
      <c r="SG25" s="85" t="str">
        <f>IF($E$25="","",$E$25)</f>
        <v/>
      </c>
      <c r="SH25" s="85"/>
      <c r="SI25" s="35" t="str">
        <f>$G$25</f>
        <v/>
      </c>
      <c r="SJ25" s="36" t="str">
        <f>$H$25</f>
        <v/>
      </c>
      <c r="SK25" s="30" t="s">
        <v>42</v>
      </c>
      <c r="SL25" s="83" t="str">
        <f>IF($E$25="","",$B$25)</f>
        <v/>
      </c>
      <c r="SM25" s="84"/>
      <c r="SN25" s="31" t="s">
        <v>9</v>
      </c>
      <c r="SO25" s="85" t="str">
        <f>IF($E$25="","",$E$25)</f>
        <v/>
      </c>
      <c r="SP25" s="85"/>
      <c r="SQ25" s="35" t="str">
        <f>$G$25</f>
        <v/>
      </c>
      <c r="SR25" s="36" t="str">
        <f>$H$25</f>
        <v/>
      </c>
      <c r="SS25" s="30" t="s">
        <v>42</v>
      </c>
      <c r="ST25" s="83" t="str">
        <f>IF($E$25="","",$B$25)</f>
        <v/>
      </c>
      <c r="SU25" s="84"/>
      <c r="SV25" s="31" t="s">
        <v>9</v>
      </c>
      <c r="SW25" s="85" t="str">
        <f>IF($E$25="","",$E$25)</f>
        <v/>
      </c>
      <c r="SX25" s="85"/>
      <c r="SY25" s="35" t="str">
        <f>$G$25</f>
        <v/>
      </c>
      <c r="SZ25" s="36" t="str">
        <f>$H$25</f>
        <v/>
      </c>
      <c r="TA25" s="30" t="s">
        <v>42</v>
      </c>
      <c r="TB25" s="83" t="str">
        <f>IF($E$25="","",$B$25)</f>
        <v/>
      </c>
      <c r="TC25" s="84"/>
      <c r="TD25" s="31" t="s">
        <v>9</v>
      </c>
      <c r="TE25" s="85" t="str">
        <f>IF($E$25="","",$E$25)</f>
        <v/>
      </c>
      <c r="TF25" s="85"/>
      <c r="TG25" s="35" t="str">
        <f>$G$25</f>
        <v/>
      </c>
      <c r="TH25" s="36" t="str">
        <f>$H$25</f>
        <v/>
      </c>
      <c r="TI25" s="30" t="s">
        <v>42</v>
      </c>
      <c r="TJ25" s="83" t="str">
        <f>IF($E$25="","",$B$25)</f>
        <v/>
      </c>
      <c r="TK25" s="84"/>
      <c r="TL25" s="31" t="s">
        <v>9</v>
      </c>
      <c r="TM25" s="85" t="str">
        <f>IF($E$25="","",$E$25)</f>
        <v/>
      </c>
      <c r="TN25" s="85"/>
      <c r="TO25" s="35" t="str">
        <f>$G$25</f>
        <v/>
      </c>
      <c r="TP25" s="36" t="str">
        <f>$H$25</f>
        <v/>
      </c>
    </row>
    <row r="26" spans="1:536" ht="18" customHeight="1" thickBot="1">
      <c r="A26" s="37" t="s">
        <v>10</v>
      </c>
      <c r="B26" s="113" t="str">
        <f>IF($B$61&lt;=0,"",$B$61)</f>
        <v/>
      </c>
      <c r="C26" s="114"/>
      <c r="D26" s="114"/>
      <c r="E26" s="114"/>
      <c r="F26" s="114"/>
      <c r="G26" s="114"/>
      <c r="H26" s="115"/>
      <c r="I26" s="37" t="s">
        <v>10</v>
      </c>
      <c r="J26" s="113" t="str">
        <f>$B$26</f>
        <v/>
      </c>
      <c r="K26" s="114"/>
      <c r="L26" s="114"/>
      <c r="M26" s="114"/>
      <c r="N26" s="114"/>
      <c r="O26" s="114"/>
      <c r="P26" s="115"/>
      <c r="Q26" s="37" t="s">
        <v>10</v>
      </c>
      <c r="R26" s="113" t="str">
        <f>$B$26</f>
        <v/>
      </c>
      <c r="S26" s="114"/>
      <c r="T26" s="114"/>
      <c r="U26" s="114"/>
      <c r="V26" s="114"/>
      <c r="W26" s="114"/>
      <c r="X26" s="115"/>
      <c r="Y26" s="37" t="s">
        <v>10</v>
      </c>
      <c r="Z26" s="113" t="str">
        <f>$B$26</f>
        <v/>
      </c>
      <c r="AA26" s="114"/>
      <c r="AB26" s="114"/>
      <c r="AC26" s="114"/>
      <c r="AD26" s="114"/>
      <c r="AE26" s="114"/>
      <c r="AF26" s="115"/>
      <c r="AG26" s="37" t="s">
        <v>10</v>
      </c>
      <c r="AH26" s="113" t="str">
        <f>$B$26</f>
        <v/>
      </c>
      <c r="AI26" s="114"/>
      <c r="AJ26" s="114"/>
      <c r="AK26" s="114"/>
      <c r="AL26" s="114"/>
      <c r="AM26" s="114"/>
      <c r="AN26" s="115"/>
      <c r="AO26" s="37" t="s">
        <v>10</v>
      </c>
      <c r="AP26" s="113" t="str">
        <f>$B$26</f>
        <v/>
      </c>
      <c r="AQ26" s="114"/>
      <c r="AR26" s="114"/>
      <c r="AS26" s="114"/>
      <c r="AT26" s="114"/>
      <c r="AU26" s="114"/>
      <c r="AV26" s="115"/>
      <c r="AW26" s="37" t="s">
        <v>10</v>
      </c>
      <c r="AX26" s="113" t="str">
        <f>$B$26</f>
        <v/>
      </c>
      <c r="AY26" s="114"/>
      <c r="AZ26" s="114"/>
      <c r="BA26" s="114"/>
      <c r="BB26" s="114"/>
      <c r="BC26" s="114"/>
      <c r="BD26" s="115"/>
      <c r="BE26" s="37" t="s">
        <v>10</v>
      </c>
      <c r="BF26" s="113" t="str">
        <f>$B$26</f>
        <v/>
      </c>
      <c r="BG26" s="114"/>
      <c r="BH26" s="114"/>
      <c r="BI26" s="114"/>
      <c r="BJ26" s="114"/>
      <c r="BK26" s="114"/>
      <c r="BL26" s="115"/>
      <c r="BM26" s="37" t="s">
        <v>10</v>
      </c>
      <c r="BN26" s="113" t="str">
        <f>$B$26</f>
        <v/>
      </c>
      <c r="BO26" s="114"/>
      <c r="BP26" s="114"/>
      <c r="BQ26" s="114"/>
      <c r="BR26" s="114"/>
      <c r="BS26" s="114"/>
      <c r="BT26" s="115"/>
      <c r="BU26" s="37" t="s">
        <v>10</v>
      </c>
      <c r="BV26" s="113" t="str">
        <f>$B$26</f>
        <v/>
      </c>
      <c r="BW26" s="114"/>
      <c r="BX26" s="114"/>
      <c r="BY26" s="114"/>
      <c r="BZ26" s="114"/>
      <c r="CA26" s="114"/>
      <c r="CB26" s="115"/>
      <c r="CC26" s="37" t="s">
        <v>10</v>
      </c>
      <c r="CD26" s="113" t="str">
        <f>$B$26</f>
        <v/>
      </c>
      <c r="CE26" s="114"/>
      <c r="CF26" s="114"/>
      <c r="CG26" s="114"/>
      <c r="CH26" s="114"/>
      <c r="CI26" s="114"/>
      <c r="CJ26" s="115"/>
      <c r="CK26" s="37" t="s">
        <v>10</v>
      </c>
      <c r="CL26" s="113" t="str">
        <f>$B$26</f>
        <v/>
      </c>
      <c r="CM26" s="114"/>
      <c r="CN26" s="114"/>
      <c r="CO26" s="114"/>
      <c r="CP26" s="114"/>
      <c r="CQ26" s="114"/>
      <c r="CR26" s="115"/>
      <c r="CS26" s="37" t="s">
        <v>10</v>
      </c>
      <c r="CT26" s="113" t="str">
        <f>$B$26</f>
        <v/>
      </c>
      <c r="CU26" s="114"/>
      <c r="CV26" s="114"/>
      <c r="CW26" s="114"/>
      <c r="CX26" s="114"/>
      <c r="CY26" s="114"/>
      <c r="CZ26" s="115"/>
      <c r="DA26" s="37" t="s">
        <v>10</v>
      </c>
      <c r="DB26" s="113" t="str">
        <f>$B$26</f>
        <v/>
      </c>
      <c r="DC26" s="114"/>
      <c r="DD26" s="114"/>
      <c r="DE26" s="114"/>
      <c r="DF26" s="114"/>
      <c r="DG26" s="114"/>
      <c r="DH26" s="115"/>
      <c r="DI26" s="37" t="s">
        <v>10</v>
      </c>
      <c r="DJ26" s="113" t="str">
        <f>$B$26</f>
        <v/>
      </c>
      <c r="DK26" s="114"/>
      <c r="DL26" s="114"/>
      <c r="DM26" s="114"/>
      <c r="DN26" s="114"/>
      <c r="DO26" s="114"/>
      <c r="DP26" s="115"/>
      <c r="DQ26" s="37" t="s">
        <v>10</v>
      </c>
      <c r="DR26" s="113" t="str">
        <f>$B$26</f>
        <v/>
      </c>
      <c r="DS26" s="114"/>
      <c r="DT26" s="114"/>
      <c r="DU26" s="114"/>
      <c r="DV26" s="114"/>
      <c r="DW26" s="114"/>
      <c r="DX26" s="115"/>
      <c r="DY26" s="37" t="s">
        <v>10</v>
      </c>
      <c r="DZ26" s="113" t="str">
        <f>$B$26</f>
        <v/>
      </c>
      <c r="EA26" s="114"/>
      <c r="EB26" s="114"/>
      <c r="EC26" s="114"/>
      <c r="ED26" s="114"/>
      <c r="EE26" s="114"/>
      <c r="EF26" s="115"/>
      <c r="EG26" s="37" t="s">
        <v>10</v>
      </c>
      <c r="EH26" s="113" t="str">
        <f>$B$26</f>
        <v/>
      </c>
      <c r="EI26" s="114"/>
      <c r="EJ26" s="114"/>
      <c r="EK26" s="114"/>
      <c r="EL26" s="114"/>
      <c r="EM26" s="114"/>
      <c r="EN26" s="115"/>
      <c r="EO26" s="37" t="s">
        <v>10</v>
      </c>
      <c r="EP26" s="113" t="str">
        <f>$B$26</f>
        <v/>
      </c>
      <c r="EQ26" s="114"/>
      <c r="ER26" s="114"/>
      <c r="ES26" s="114"/>
      <c r="ET26" s="114"/>
      <c r="EU26" s="114"/>
      <c r="EV26" s="115"/>
      <c r="EW26" s="37" t="s">
        <v>10</v>
      </c>
      <c r="EX26" s="113" t="str">
        <f>$B$26</f>
        <v/>
      </c>
      <c r="EY26" s="114"/>
      <c r="EZ26" s="114"/>
      <c r="FA26" s="114"/>
      <c r="FB26" s="114"/>
      <c r="FC26" s="114"/>
      <c r="FD26" s="115"/>
      <c r="FE26" s="37" t="s">
        <v>10</v>
      </c>
      <c r="FF26" s="113" t="str">
        <f>$B$26</f>
        <v/>
      </c>
      <c r="FG26" s="114"/>
      <c r="FH26" s="114"/>
      <c r="FI26" s="114"/>
      <c r="FJ26" s="114"/>
      <c r="FK26" s="114"/>
      <c r="FL26" s="115"/>
      <c r="FM26" s="37" t="s">
        <v>10</v>
      </c>
      <c r="FN26" s="113" t="str">
        <f>$B$26</f>
        <v/>
      </c>
      <c r="FO26" s="114"/>
      <c r="FP26" s="114"/>
      <c r="FQ26" s="114"/>
      <c r="FR26" s="114"/>
      <c r="FS26" s="114"/>
      <c r="FT26" s="115"/>
      <c r="FU26" s="37" t="s">
        <v>10</v>
      </c>
      <c r="FV26" s="113" t="str">
        <f>$B$26</f>
        <v/>
      </c>
      <c r="FW26" s="114"/>
      <c r="FX26" s="114"/>
      <c r="FY26" s="114"/>
      <c r="FZ26" s="114"/>
      <c r="GA26" s="114"/>
      <c r="GB26" s="115"/>
      <c r="GC26" s="37" t="s">
        <v>10</v>
      </c>
      <c r="GD26" s="113" t="str">
        <f>$B$26</f>
        <v/>
      </c>
      <c r="GE26" s="114"/>
      <c r="GF26" s="114"/>
      <c r="GG26" s="114"/>
      <c r="GH26" s="114"/>
      <c r="GI26" s="114"/>
      <c r="GJ26" s="115"/>
      <c r="GK26" s="37" t="s">
        <v>10</v>
      </c>
      <c r="GL26" s="113" t="str">
        <f>$B$26</f>
        <v/>
      </c>
      <c r="GM26" s="114"/>
      <c r="GN26" s="114"/>
      <c r="GO26" s="114"/>
      <c r="GP26" s="114"/>
      <c r="GQ26" s="114"/>
      <c r="GR26" s="115"/>
      <c r="GS26" s="37" t="s">
        <v>10</v>
      </c>
      <c r="GT26" s="113" t="str">
        <f>$B$26</f>
        <v/>
      </c>
      <c r="GU26" s="114"/>
      <c r="GV26" s="114"/>
      <c r="GW26" s="114"/>
      <c r="GX26" s="114"/>
      <c r="GY26" s="114"/>
      <c r="GZ26" s="115"/>
      <c r="HA26" s="37" t="s">
        <v>10</v>
      </c>
      <c r="HB26" s="113" t="str">
        <f>$B$26</f>
        <v/>
      </c>
      <c r="HC26" s="114"/>
      <c r="HD26" s="114"/>
      <c r="HE26" s="114"/>
      <c r="HF26" s="114"/>
      <c r="HG26" s="114"/>
      <c r="HH26" s="115"/>
      <c r="HI26" s="37" t="s">
        <v>10</v>
      </c>
      <c r="HJ26" s="113" t="str">
        <f>$B$26</f>
        <v/>
      </c>
      <c r="HK26" s="114"/>
      <c r="HL26" s="114"/>
      <c r="HM26" s="114"/>
      <c r="HN26" s="114"/>
      <c r="HO26" s="114"/>
      <c r="HP26" s="115"/>
      <c r="HQ26" s="37" t="s">
        <v>10</v>
      </c>
      <c r="HR26" s="113" t="str">
        <f>$B$26</f>
        <v/>
      </c>
      <c r="HS26" s="114"/>
      <c r="HT26" s="114"/>
      <c r="HU26" s="114"/>
      <c r="HV26" s="114"/>
      <c r="HW26" s="114"/>
      <c r="HX26" s="115"/>
      <c r="HY26" s="37" t="s">
        <v>10</v>
      </c>
      <c r="HZ26" s="113" t="str">
        <f>$B$26</f>
        <v/>
      </c>
      <c r="IA26" s="114"/>
      <c r="IB26" s="114"/>
      <c r="IC26" s="114"/>
      <c r="ID26" s="114"/>
      <c r="IE26" s="114"/>
      <c r="IF26" s="115"/>
      <c r="IG26" s="37" t="s">
        <v>10</v>
      </c>
      <c r="IH26" s="113" t="str">
        <f>$B$26</f>
        <v/>
      </c>
      <c r="II26" s="114"/>
      <c r="IJ26" s="114"/>
      <c r="IK26" s="114"/>
      <c r="IL26" s="114"/>
      <c r="IM26" s="114"/>
      <c r="IN26" s="115"/>
      <c r="IO26" s="37" t="s">
        <v>10</v>
      </c>
      <c r="IP26" s="113" t="str">
        <f>$B$26</f>
        <v/>
      </c>
      <c r="IQ26" s="114"/>
      <c r="IR26" s="114"/>
      <c r="IS26" s="114"/>
      <c r="IT26" s="114"/>
      <c r="IU26" s="114"/>
      <c r="IV26" s="115"/>
      <c r="IW26" s="37" t="s">
        <v>10</v>
      </c>
      <c r="IX26" s="113" t="str">
        <f>$B$26</f>
        <v/>
      </c>
      <c r="IY26" s="114"/>
      <c r="IZ26" s="114"/>
      <c r="JA26" s="114"/>
      <c r="JB26" s="114"/>
      <c r="JC26" s="114"/>
      <c r="JD26" s="115"/>
      <c r="JE26" s="37" t="s">
        <v>10</v>
      </c>
      <c r="JF26" s="113" t="str">
        <f>$B$26</f>
        <v/>
      </c>
      <c r="JG26" s="114"/>
      <c r="JH26" s="114"/>
      <c r="JI26" s="114"/>
      <c r="JJ26" s="114"/>
      <c r="JK26" s="114"/>
      <c r="JL26" s="115"/>
      <c r="JM26" s="37" t="s">
        <v>10</v>
      </c>
      <c r="JN26" s="113" t="str">
        <f>$B$26</f>
        <v/>
      </c>
      <c r="JO26" s="114"/>
      <c r="JP26" s="114"/>
      <c r="JQ26" s="114"/>
      <c r="JR26" s="114"/>
      <c r="JS26" s="114"/>
      <c r="JT26" s="115"/>
      <c r="JU26" s="37" t="s">
        <v>10</v>
      </c>
      <c r="JV26" s="113" t="str">
        <f>$B$26</f>
        <v/>
      </c>
      <c r="JW26" s="114"/>
      <c r="JX26" s="114"/>
      <c r="JY26" s="114"/>
      <c r="JZ26" s="114"/>
      <c r="KA26" s="114"/>
      <c r="KB26" s="115"/>
      <c r="KC26" s="37" t="s">
        <v>10</v>
      </c>
      <c r="KD26" s="113" t="str">
        <f>$B$26</f>
        <v/>
      </c>
      <c r="KE26" s="114"/>
      <c r="KF26" s="114"/>
      <c r="KG26" s="114"/>
      <c r="KH26" s="114"/>
      <c r="KI26" s="114"/>
      <c r="KJ26" s="115"/>
      <c r="KK26" s="37" t="s">
        <v>10</v>
      </c>
      <c r="KL26" s="113" t="str">
        <f>$B$26</f>
        <v/>
      </c>
      <c r="KM26" s="114"/>
      <c r="KN26" s="114"/>
      <c r="KO26" s="114"/>
      <c r="KP26" s="114"/>
      <c r="KQ26" s="114"/>
      <c r="KR26" s="115"/>
      <c r="KS26" s="37" t="s">
        <v>10</v>
      </c>
      <c r="KT26" s="113" t="str">
        <f>$B$26</f>
        <v/>
      </c>
      <c r="KU26" s="114"/>
      <c r="KV26" s="114"/>
      <c r="KW26" s="114"/>
      <c r="KX26" s="114"/>
      <c r="KY26" s="114"/>
      <c r="KZ26" s="115"/>
      <c r="LA26" s="37" t="s">
        <v>10</v>
      </c>
      <c r="LB26" s="113" t="str">
        <f>$B$26</f>
        <v/>
      </c>
      <c r="LC26" s="114"/>
      <c r="LD26" s="114"/>
      <c r="LE26" s="114"/>
      <c r="LF26" s="114"/>
      <c r="LG26" s="114"/>
      <c r="LH26" s="115"/>
      <c r="LI26" s="37" t="s">
        <v>10</v>
      </c>
      <c r="LJ26" s="113" t="str">
        <f>$B$26</f>
        <v/>
      </c>
      <c r="LK26" s="114"/>
      <c r="LL26" s="114"/>
      <c r="LM26" s="114"/>
      <c r="LN26" s="114"/>
      <c r="LO26" s="114"/>
      <c r="LP26" s="115"/>
      <c r="LQ26" s="37" t="s">
        <v>10</v>
      </c>
      <c r="LR26" s="113" t="str">
        <f>$B$26</f>
        <v/>
      </c>
      <c r="LS26" s="114"/>
      <c r="LT26" s="114"/>
      <c r="LU26" s="114"/>
      <c r="LV26" s="114"/>
      <c r="LW26" s="114"/>
      <c r="LX26" s="115"/>
      <c r="LY26" s="37" t="s">
        <v>10</v>
      </c>
      <c r="LZ26" s="113" t="str">
        <f>$B$26</f>
        <v/>
      </c>
      <c r="MA26" s="114"/>
      <c r="MB26" s="114"/>
      <c r="MC26" s="114"/>
      <c r="MD26" s="114"/>
      <c r="ME26" s="114"/>
      <c r="MF26" s="115"/>
      <c r="MG26" s="37" t="s">
        <v>10</v>
      </c>
      <c r="MH26" s="113" t="str">
        <f>$B$26</f>
        <v/>
      </c>
      <c r="MI26" s="114"/>
      <c r="MJ26" s="114"/>
      <c r="MK26" s="114"/>
      <c r="ML26" s="114"/>
      <c r="MM26" s="114"/>
      <c r="MN26" s="115"/>
      <c r="MO26" s="37" t="s">
        <v>10</v>
      </c>
      <c r="MP26" s="113" t="str">
        <f>$B$26</f>
        <v/>
      </c>
      <c r="MQ26" s="114"/>
      <c r="MR26" s="114"/>
      <c r="MS26" s="114"/>
      <c r="MT26" s="114"/>
      <c r="MU26" s="114"/>
      <c r="MV26" s="115"/>
      <c r="MW26" s="37" t="s">
        <v>10</v>
      </c>
      <c r="MX26" s="113" t="str">
        <f>$B$26</f>
        <v/>
      </c>
      <c r="MY26" s="114"/>
      <c r="MZ26" s="114"/>
      <c r="NA26" s="114"/>
      <c r="NB26" s="114"/>
      <c r="NC26" s="114"/>
      <c r="ND26" s="115"/>
      <c r="NE26" s="37" t="s">
        <v>10</v>
      </c>
      <c r="NF26" s="113" t="str">
        <f>$B$26</f>
        <v/>
      </c>
      <c r="NG26" s="114"/>
      <c r="NH26" s="114"/>
      <c r="NI26" s="114"/>
      <c r="NJ26" s="114"/>
      <c r="NK26" s="114"/>
      <c r="NL26" s="115"/>
      <c r="NM26" s="37" t="s">
        <v>10</v>
      </c>
      <c r="NN26" s="113" t="str">
        <f>$B$26</f>
        <v/>
      </c>
      <c r="NO26" s="114"/>
      <c r="NP26" s="114"/>
      <c r="NQ26" s="114"/>
      <c r="NR26" s="114"/>
      <c r="NS26" s="114"/>
      <c r="NT26" s="115"/>
      <c r="NU26" s="37" t="s">
        <v>10</v>
      </c>
      <c r="NV26" s="113" t="str">
        <f>$B$26</f>
        <v/>
      </c>
      <c r="NW26" s="114"/>
      <c r="NX26" s="114"/>
      <c r="NY26" s="114"/>
      <c r="NZ26" s="114"/>
      <c r="OA26" s="114"/>
      <c r="OB26" s="115"/>
      <c r="OC26" s="37" t="s">
        <v>10</v>
      </c>
      <c r="OD26" s="113" t="str">
        <f>$B$26</f>
        <v/>
      </c>
      <c r="OE26" s="114"/>
      <c r="OF26" s="114"/>
      <c r="OG26" s="114"/>
      <c r="OH26" s="114"/>
      <c r="OI26" s="114"/>
      <c r="OJ26" s="115"/>
      <c r="OK26" s="37" t="s">
        <v>10</v>
      </c>
      <c r="OL26" s="113" t="str">
        <f>$B$26</f>
        <v/>
      </c>
      <c r="OM26" s="114"/>
      <c r="ON26" s="114"/>
      <c r="OO26" s="114"/>
      <c r="OP26" s="114"/>
      <c r="OQ26" s="114"/>
      <c r="OR26" s="115"/>
      <c r="OS26" s="37" t="s">
        <v>10</v>
      </c>
      <c r="OT26" s="113" t="str">
        <f>$B$26</f>
        <v/>
      </c>
      <c r="OU26" s="114"/>
      <c r="OV26" s="114"/>
      <c r="OW26" s="114"/>
      <c r="OX26" s="114"/>
      <c r="OY26" s="114"/>
      <c r="OZ26" s="115"/>
      <c r="PA26" s="37" t="s">
        <v>10</v>
      </c>
      <c r="PB26" s="113" t="str">
        <f>$B$26</f>
        <v/>
      </c>
      <c r="PC26" s="114"/>
      <c r="PD26" s="114"/>
      <c r="PE26" s="114"/>
      <c r="PF26" s="114"/>
      <c r="PG26" s="114"/>
      <c r="PH26" s="115"/>
      <c r="PI26" s="37" t="s">
        <v>10</v>
      </c>
      <c r="PJ26" s="113" t="str">
        <f>$B$26</f>
        <v/>
      </c>
      <c r="PK26" s="114"/>
      <c r="PL26" s="114"/>
      <c r="PM26" s="114"/>
      <c r="PN26" s="114"/>
      <c r="PO26" s="114"/>
      <c r="PP26" s="115"/>
      <c r="PQ26" s="37" t="s">
        <v>10</v>
      </c>
      <c r="PR26" s="113" t="str">
        <f>$B$26</f>
        <v/>
      </c>
      <c r="PS26" s="114"/>
      <c r="PT26" s="114"/>
      <c r="PU26" s="114"/>
      <c r="PV26" s="114"/>
      <c r="PW26" s="114"/>
      <c r="PX26" s="115"/>
      <c r="PY26" s="37" t="s">
        <v>10</v>
      </c>
      <c r="PZ26" s="113" t="str">
        <f>$B$26</f>
        <v/>
      </c>
      <c r="QA26" s="114"/>
      <c r="QB26" s="114"/>
      <c r="QC26" s="114"/>
      <c r="QD26" s="114"/>
      <c r="QE26" s="114"/>
      <c r="QF26" s="115"/>
      <c r="QG26" s="37" t="s">
        <v>10</v>
      </c>
      <c r="QH26" s="113" t="str">
        <f>$B$26</f>
        <v/>
      </c>
      <c r="QI26" s="114"/>
      <c r="QJ26" s="114"/>
      <c r="QK26" s="114"/>
      <c r="QL26" s="114"/>
      <c r="QM26" s="114"/>
      <c r="QN26" s="115"/>
      <c r="QO26" s="37" t="s">
        <v>10</v>
      </c>
      <c r="QP26" s="113" t="str">
        <f>$B$26</f>
        <v/>
      </c>
      <c r="QQ26" s="114"/>
      <c r="QR26" s="114"/>
      <c r="QS26" s="114"/>
      <c r="QT26" s="114"/>
      <c r="QU26" s="114"/>
      <c r="QV26" s="115"/>
      <c r="QW26" s="37" t="s">
        <v>10</v>
      </c>
      <c r="QX26" s="113" t="str">
        <f>$B$26</f>
        <v/>
      </c>
      <c r="QY26" s="114"/>
      <c r="QZ26" s="114"/>
      <c r="RA26" s="114"/>
      <c r="RB26" s="114"/>
      <c r="RC26" s="114"/>
      <c r="RD26" s="115"/>
      <c r="RE26" s="37" t="s">
        <v>10</v>
      </c>
      <c r="RF26" s="113" t="str">
        <f>$B$26</f>
        <v/>
      </c>
      <c r="RG26" s="114"/>
      <c r="RH26" s="114"/>
      <c r="RI26" s="114"/>
      <c r="RJ26" s="114"/>
      <c r="RK26" s="114"/>
      <c r="RL26" s="115"/>
      <c r="RM26" s="37" t="s">
        <v>10</v>
      </c>
      <c r="RN26" s="113" t="str">
        <f>$B$26</f>
        <v/>
      </c>
      <c r="RO26" s="114"/>
      <c r="RP26" s="114"/>
      <c r="RQ26" s="114"/>
      <c r="RR26" s="114"/>
      <c r="RS26" s="114"/>
      <c r="RT26" s="115"/>
      <c r="RU26" s="37" t="s">
        <v>10</v>
      </c>
      <c r="RV26" s="113" t="str">
        <f>$B$26</f>
        <v/>
      </c>
      <c r="RW26" s="114"/>
      <c r="RX26" s="114"/>
      <c r="RY26" s="114"/>
      <c r="RZ26" s="114"/>
      <c r="SA26" s="114"/>
      <c r="SB26" s="115"/>
      <c r="SC26" s="37" t="s">
        <v>10</v>
      </c>
      <c r="SD26" s="113" t="str">
        <f>$B$26</f>
        <v/>
      </c>
      <c r="SE26" s="114"/>
      <c r="SF26" s="114"/>
      <c r="SG26" s="114"/>
      <c r="SH26" s="114"/>
      <c r="SI26" s="114"/>
      <c r="SJ26" s="115"/>
      <c r="SK26" s="37" t="s">
        <v>10</v>
      </c>
      <c r="SL26" s="113" t="str">
        <f>$B$26</f>
        <v/>
      </c>
      <c r="SM26" s="114"/>
      <c r="SN26" s="114"/>
      <c r="SO26" s="114"/>
      <c r="SP26" s="114"/>
      <c r="SQ26" s="114"/>
      <c r="SR26" s="115"/>
      <c r="SS26" s="37" t="s">
        <v>10</v>
      </c>
      <c r="ST26" s="113" t="str">
        <f>$B$26</f>
        <v/>
      </c>
      <c r="SU26" s="114"/>
      <c r="SV26" s="114"/>
      <c r="SW26" s="114"/>
      <c r="SX26" s="114"/>
      <c r="SY26" s="114"/>
      <c r="SZ26" s="115"/>
      <c r="TA26" s="37" t="s">
        <v>10</v>
      </c>
      <c r="TB26" s="113" t="str">
        <f>$B$26</f>
        <v/>
      </c>
      <c r="TC26" s="114"/>
      <c r="TD26" s="114"/>
      <c r="TE26" s="114"/>
      <c r="TF26" s="114"/>
      <c r="TG26" s="114"/>
      <c r="TH26" s="115"/>
      <c r="TI26" s="37" t="s">
        <v>10</v>
      </c>
      <c r="TJ26" s="113" t="str">
        <f>$B$26</f>
        <v/>
      </c>
      <c r="TK26" s="114"/>
      <c r="TL26" s="114"/>
      <c r="TM26" s="114"/>
      <c r="TN26" s="114"/>
      <c r="TO26" s="114"/>
      <c r="TP26" s="115"/>
    </row>
    <row r="27" spans="1:536" ht="18" customHeight="1" thickBot="1">
      <c r="A27" s="38" t="s">
        <v>6</v>
      </c>
      <c r="B27" s="110" t="str">
        <f>IF(B19="","",IF(($B$61/$B$59)&gt;=0.285,"４週８休（２８．５％以上）",IF(($B$61/$B$59)&gt;=0.25,"４週７休（２５．０％以上２８．５％未満）",IF(($B$61/$B$59)&gt;=0.214,"４週６休（２１．４％以上２５．０％未満）","４週６休未満（２１．４％未満）"))))</f>
        <v/>
      </c>
      <c r="C27" s="111"/>
      <c r="D27" s="111"/>
      <c r="E27" s="111"/>
      <c r="F27" s="111"/>
      <c r="G27" s="111"/>
      <c r="H27" s="112"/>
      <c r="I27" s="38" t="s">
        <v>6</v>
      </c>
      <c r="J27" s="110" t="str">
        <f>$B$27</f>
        <v/>
      </c>
      <c r="K27" s="111"/>
      <c r="L27" s="111"/>
      <c r="M27" s="111"/>
      <c r="N27" s="111"/>
      <c r="O27" s="111"/>
      <c r="P27" s="112"/>
      <c r="Q27" s="38" t="s">
        <v>6</v>
      </c>
      <c r="R27" s="110" t="str">
        <f>$B$27</f>
        <v/>
      </c>
      <c r="S27" s="111"/>
      <c r="T27" s="111"/>
      <c r="U27" s="111"/>
      <c r="V27" s="111"/>
      <c r="W27" s="111"/>
      <c r="X27" s="112"/>
      <c r="Y27" s="38" t="s">
        <v>6</v>
      </c>
      <c r="Z27" s="110" t="str">
        <f>$B$27</f>
        <v/>
      </c>
      <c r="AA27" s="111"/>
      <c r="AB27" s="111"/>
      <c r="AC27" s="111"/>
      <c r="AD27" s="111"/>
      <c r="AE27" s="111"/>
      <c r="AF27" s="112"/>
      <c r="AG27" s="38" t="s">
        <v>6</v>
      </c>
      <c r="AH27" s="110" t="str">
        <f>$B$27</f>
        <v/>
      </c>
      <c r="AI27" s="111"/>
      <c r="AJ27" s="111"/>
      <c r="AK27" s="111"/>
      <c r="AL27" s="111"/>
      <c r="AM27" s="111"/>
      <c r="AN27" s="112"/>
      <c r="AO27" s="38" t="s">
        <v>6</v>
      </c>
      <c r="AP27" s="110" t="str">
        <f>$B$27</f>
        <v/>
      </c>
      <c r="AQ27" s="111"/>
      <c r="AR27" s="111"/>
      <c r="AS27" s="111"/>
      <c r="AT27" s="111"/>
      <c r="AU27" s="111"/>
      <c r="AV27" s="112"/>
      <c r="AW27" s="38" t="s">
        <v>6</v>
      </c>
      <c r="AX27" s="110" t="str">
        <f>$B$27</f>
        <v/>
      </c>
      <c r="AY27" s="111"/>
      <c r="AZ27" s="111"/>
      <c r="BA27" s="111"/>
      <c r="BB27" s="111"/>
      <c r="BC27" s="111"/>
      <c r="BD27" s="112"/>
      <c r="BE27" s="38" t="s">
        <v>6</v>
      </c>
      <c r="BF27" s="110" t="str">
        <f>$B$27</f>
        <v/>
      </c>
      <c r="BG27" s="111"/>
      <c r="BH27" s="111"/>
      <c r="BI27" s="111"/>
      <c r="BJ27" s="111"/>
      <c r="BK27" s="111"/>
      <c r="BL27" s="112"/>
      <c r="BM27" s="38" t="s">
        <v>6</v>
      </c>
      <c r="BN27" s="110" t="str">
        <f>$B$27</f>
        <v/>
      </c>
      <c r="BO27" s="111"/>
      <c r="BP27" s="111"/>
      <c r="BQ27" s="111"/>
      <c r="BR27" s="111"/>
      <c r="BS27" s="111"/>
      <c r="BT27" s="112"/>
      <c r="BU27" s="38" t="s">
        <v>6</v>
      </c>
      <c r="BV27" s="110" t="str">
        <f>$B$27</f>
        <v/>
      </c>
      <c r="BW27" s="111"/>
      <c r="BX27" s="111"/>
      <c r="BY27" s="111"/>
      <c r="BZ27" s="111"/>
      <c r="CA27" s="111"/>
      <c r="CB27" s="112"/>
      <c r="CC27" s="38" t="s">
        <v>6</v>
      </c>
      <c r="CD27" s="110" t="str">
        <f>$B$27</f>
        <v/>
      </c>
      <c r="CE27" s="111"/>
      <c r="CF27" s="111"/>
      <c r="CG27" s="111"/>
      <c r="CH27" s="111"/>
      <c r="CI27" s="111"/>
      <c r="CJ27" s="112"/>
      <c r="CK27" s="38" t="s">
        <v>6</v>
      </c>
      <c r="CL27" s="110" t="str">
        <f>$B$27</f>
        <v/>
      </c>
      <c r="CM27" s="111"/>
      <c r="CN27" s="111"/>
      <c r="CO27" s="111"/>
      <c r="CP27" s="111"/>
      <c r="CQ27" s="111"/>
      <c r="CR27" s="112"/>
      <c r="CS27" s="38" t="s">
        <v>6</v>
      </c>
      <c r="CT27" s="110" t="str">
        <f>$B$27</f>
        <v/>
      </c>
      <c r="CU27" s="111"/>
      <c r="CV27" s="111"/>
      <c r="CW27" s="111"/>
      <c r="CX27" s="111"/>
      <c r="CY27" s="111"/>
      <c r="CZ27" s="112"/>
      <c r="DA27" s="38" t="s">
        <v>6</v>
      </c>
      <c r="DB27" s="110" t="str">
        <f>$B$27</f>
        <v/>
      </c>
      <c r="DC27" s="111"/>
      <c r="DD27" s="111"/>
      <c r="DE27" s="111"/>
      <c r="DF27" s="111"/>
      <c r="DG27" s="111"/>
      <c r="DH27" s="112"/>
      <c r="DI27" s="38" t="s">
        <v>6</v>
      </c>
      <c r="DJ27" s="110" t="str">
        <f>$B$27</f>
        <v/>
      </c>
      <c r="DK27" s="111"/>
      <c r="DL27" s="111"/>
      <c r="DM27" s="111"/>
      <c r="DN27" s="111"/>
      <c r="DO27" s="111"/>
      <c r="DP27" s="112"/>
      <c r="DQ27" s="38" t="s">
        <v>6</v>
      </c>
      <c r="DR27" s="110" t="str">
        <f>$B$27</f>
        <v/>
      </c>
      <c r="DS27" s="111"/>
      <c r="DT27" s="111"/>
      <c r="DU27" s="111"/>
      <c r="DV27" s="111"/>
      <c r="DW27" s="111"/>
      <c r="DX27" s="112"/>
      <c r="DY27" s="38" t="s">
        <v>6</v>
      </c>
      <c r="DZ27" s="110" t="str">
        <f>$B$27</f>
        <v/>
      </c>
      <c r="EA27" s="111"/>
      <c r="EB27" s="111"/>
      <c r="EC27" s="111"/>
      <c r="ED27" s="111"/>
      <c r="EE27" s="111"/>
      <c r="EF27" s="112"/>
      <c r="EG27" s="38" t="s">
        <v>6</v>
      </c>
      <c r="EH27" s="110" t="str">
        <f>$B$27</f>
        <v/>
      </c>
      <c r="EI27" s="111"/>
      <c r="EJ27" s="111"/>
      <c r="EK27" s="111"/>
      <c r="EL27" s="111"/>
      <c r="EM27" s="111"/>
      <c r="EN27" s="112"/>
      <c r="EO27" s="38" t="s">
        <v>6</v>
      </c>
      <c r="EP27" s="110" t="str">
        <f>$B$27</f>
        <v/>
      </c>
      <c r="EQ27" s="111"/>
      <c r="ER27" s="111"/>
      <c r="ES27" s="111"/>
      <c r="ET27" s="111"/>
      <c r="EU27" s="111"/>
      <c r="EV27" s="112"/>
      <c r="EW27" s="38" t="s">
        <v>6</v>
      </c>
      <c r="EX27" s="110" t="str">
        <f>$B$27</f>
        <v/>
      </c>
      <c r="EY27" s="111"/>
      <c r="EZ27" s="111"/>
      <c r="FA27" s="111"/>
      <c r="FB27" s="111"/>
      <c r="FC27" s="111"/>
      <c r="FD27" s="112"/>
      <c r="FE27" s="38" t="s">
        <v>6</v>
      </c>
      <c r="FF27" s="110" t="str">
        <f>$B$27</f>
        <v/>
      </c>
      <c r="FG27" s="111"/>
      <c r="FH27" s="111"/>
      <c r="FI27" s="111"/>
      <c r="FJ27" s="111"/>
      <c r="FK27" s="111"/>
      <c r="FL27" s="112"/>
      <c r="FM27" s="38" t="s">
        <v>6</v>
      </c>
      <c r="FN27" s="110" t="str">
        <f>$B$27</f>
        <v/>
      </c>
      <c r="FO27" s="111"/>
      <c r="FP27" s="111"/>
      <c r="FQ27" s="111"/>
      <c r="FR27" s="111"/>
      <c r="FS27" s="111"/>
      <c r="FT27" s="112"/>
      <c r="FU27" s="38" t="s">
        <v>6</v>
      </c>
      <c r="FV27" s="110" t="str">
        <f>$B$27</f>
        <v/>
      </c>
      <c r="FW27" s="111"/>
      <c r="FX27" s="111"/>
      <c r="FY27" s="111"/>
      <c r="FZ27" s="111"/>
      <c r="GA27" s="111"/>
      <c r="GB27" s="112"/>
      <c r="GC27" s="38" t="s">
        <v>6</v>
      </c>
      <c r="GD27" s="110" t="str">
        <f>$B$27</f>
        <v/>
      </c>
      <c r="GE27" s="111"/>
      <c r="GF27" s="111"/>
      <c r="GG27" s="111"/>
      <c r="GH27" s="111"/>
      <c r="GI27" s="111"/>
      <c r="GJ27" s="112"/>
      <c r="GK27" s="38" t="s">
        <v>6</v>
      </c>
      <c r="GL27" s="110" t="str">
        <f>$B$27</f>
        <v/>
      </c>
      <c r="GM27" s="111"/>
      <c r="GN27" s="111"/>
      <c r="GO27" s="111"/>
      <c r="GP27" s="111"/>
      <c r="GQ27" s="111"/>
      <c r="GR27" s="112"/>
      <c r="GS27" s="38" t="s">
        <v>6</v>
      </c>
      <c r="GT27" s="110" t="str">
        <f>$B$27</f>
        <v/>
      </c>
      <c r="GU27" s="111"/>
      <c r="GV27" s="111"/>
      <c r="GW27" s="111"/>
      <c r="GX27" s="111"/>
      <c r="GY27" s="111"/>
      <c r="GZ27" s="112"/>
      <c r="HA27" s="38" t="s">
        <v>6</v>
      </c>
      <c r="HB27" s="110" t="str">
        <f>$B$27</f>
        <v/>
      </c>
      <c r="HC27" s="111"/>
      <c r="HD27" s="111"/>
      <c r="HE27" s="111"/>
      <c r="HF27" s="111"/>
      <c r="HG27" s="111"/>
      <c r="HH27" s="112"/>
      <c r="HI27" s="38" t="s">
        <v>6</v>
      </c>
      <c r="HJ27" s="110" t="str">
        <f>$B$27</f>
        <v/>
      </c>
      <c r="HK27" s="111"/>
      <c r="HL27" s="111"/>
      <c r="HM27" s="111"/>
      <c r="HN27" s="111"/>
      <c r="HO27" s="111"/>
      <c r="HP27" s="112"/>
      <c r="HQ27" s="38" t="s">
        <v>6</v>
      </c>
      <c r="HR27" s="110" t="str">
        <f>$B$27</f>
        <v/>
      </c>
      <c r="HS27" s="111"/>
      <c r="HT27" s="111"/>
      <c r="HU27" s="111"/>
      <c r="HV27" s="111"/>
      <c r="HW27" s="111"/>
      <c r="HX27" s="112"/>
      <c r="HY27" s="38" t="s">
        <v>6</v>
      </c>
      <c r="HZ27" s="110" t="str">
        <f>$B$27</f>
        <v/>
      </c>
      <c r="IA27" s="111"/>
      <c r="IB27" s="111"/>
      <c r="IC27" s="111"/>
      <c r="ID27" s="111"/>
      <c r="IE27" s="111"/>
      <c r="IF27" s="112"/>
      <c r="IG27" s="38" t="s">
        <v>6</v>
      </c>
      <c r="IH27" s="110" t="str">
        <f>$B$27</f>
        <v/>
      </c>
      <c r="II27" s="111"/>
      <c r="IJ27" s="111"/>
      <c r="IK27" s="111"/>
      <c r="IL27" s="111"/>
      <c r="IM27" s="111"/>
      <c r="IN27" s="112"/>
      <c r="IO27" s="38" t="s">
        <v>6</v>
      </c>
      <c r="IP27" s="110" t="str">
        <f>$B$27</f>
        <v/>
      </c>
      <c r="IQ27" s="111"/>
      <c r="IR27" s="111"/>
      <c r="IS27" s="111"/>
      <c r="IT27" s="111"/>
      <c r="IU27" s="111"/>
      <c r="IV27" s="112"/>
      <c r="IW27" s="38" t="s">
        <v>6</v>
      </c>
      <c r="IX27" s="110" t="str">
        <f>$B$27</f>
        <v/>
      </c>
      <c r="IY27" s="111"/>
      <c r="IZ27" s="111"/>
      <c r="JA27" s="111"/>
      <c r="JB27" s="111"/>
      <c r="JC27" s="111"/>
      <c r="JD27" s="112"/>
      <c r="JE27" s="38" t="s">
        <v>6</v>
      </c>
      <c r="JF27" s="110" t="str">
        <f>$B$27</f>
        <v/>
      </c>
      <c r="JG27" s="111"/>
      <c r="JH27" s="111"/>
      <c r="JI27" s="111"/>
      <c r="JJ27" s="111"/>
      <c r="JK27" s="111"/>
      <c r="JL27" s="112"/>
      <c r="JM27" s="38" t="s">
        <v>6</v>
      </c>
      <c r="JN27" s="110" t="str">
        <f>$B$27</f>
        <v/>
      </c>
      <c r="JO27" s="111"/>
      <c r="JP27" s="111"/>
      <c r="JQ27" s="111"/>
      <c r="JR27" s="111"/>
      <c r="JS27" s="111"/>
      <c r="JT27" s="112"/>
      <c r="JU27" s="38" t="s">
        <v>6</v>
      </c>
      <c r="JV27" s="110" t="str">
        <f>$B$27</f>
        <v/>
      </c>
      <c r="JW27" s="111"/>
      <c r="JX27" s="111"/>
      <c r="JY27" s="111"/>
      <c r="JZ27" s="111"/>
      <c r="KA27" s="111"/>
      <c r="KB27" s="112"/>
      <c r="KC27" s="38" t="s">
        <v>6</v>
      </c>
      <c r="KD27" s="110" t="str">
        <f>$B$27</f>
        <v/>
      </c>
      <c r="KE27" s="111"/>
      <c r="KF27" s="111"/>
      <c r="KG27" s="111"/>
      <c r="KH27" s="111"/>
      <c r="KI27" s="111"/>
      <c r="KJ27" s="112"/>
      <c r="KK27" s="38" t="s">
        <v>6</v>
      </c>
      <c r="KL27" s="110" t="str">
        <f>$B$27</f>
        <v/>
      </c>
      <c r="KM27" s="111"/>
      <c r="KN27" s="111"/>
      <c r="KO27" s="111"/>
      <c r="KP27" s="111"/>
      <c r="KQ27" s="111"/>
      <c r="KR27" s="112"/>
      <c r="KS27" s="38" t="s">
        <v>6</v>
      </c>
      <c r="KT27" s="110" t="str">
        <f>$B$27</f>
        <v/>
      </c>
      <c r="KU27" s="111"/>
      <c r="KV27" s="111"/>
      <c r="KW27" s="111"/>
      <c r="KX27" s="111"/>
      <c r="KY27" s="111"/>
      <c r="KZ27" s="112"/>
      <c r="LA27" s="38" t="s">
        <v>6</v>
      </c>
      <c r="LB27" s="110" t="str">
        <f>$B$27</f>
        <v/>
      </c>
      <c r="LC27" s="111"/>
      <c r="LD27" s="111"/>
      <c r="LE27" s="111"/>
      <c r="LF27" s="111"/>
      <c r="LG27" s="111"/>
      <c r="LH27" s="112"/>
      <c r="LI27" s="38" t="s">
        <v>6</v>
      </c>
      <c r="LJ27" s="110" t="str">
        <f>$B$27</f>
        <v/>
      </c>
      <c r="LK27" s="111"/>
      <c r="LL27" s="111"/>
      <c r="LM27" s="111"/>
      <c r="LN27" s="111"/>
      <c r="LO27" s="111"/>
      <c r="LP27" s="112"/>
      <c r="LQ27" s="38" t="s">
        <v>6</v>
      </c>
      <c r="LR27" s="110" t="str">
        <f>$B$27</f>
        <v/>
      </c>
      <c r="LS27" s="111"/>
      <c r="LT27" s="111"/>
      <c r="LU27" s="111"/>
      <c r="LV27" s="111"/>
      <c r="LW27" s="111"/>
      <c r="LX27" s="112"/>
      <c r="LY27" s="38" t="s">
        <v>6</v>
      </c>
      <c r="LZ27" s="110" t="str">
        <f>$B$27</f>
        <v/>
      </c>
      <c r="MA27" s="111"/>
      <c r="MB27" s="111"/>
      <c r="MC27" s="111"/>
      <c r="MD27" s="111"/>
      <c r="ME27" s="111"/>
      <c r="MF27" s="112"/>
      <c r="MG27" s="38" t="s">
        <v>6</v>
      </c>
      <c r="MH27" s="110" t="str">
        <f>$B$27</f>
        <v/>
      </c>
      <c r="MI27" s="111"/>
      <c r="MJ27" s="111"/>
      <c r="MK27" s="111"/>
      <c r="ML27" s="111"/>
      <c r="MM27" s="111"/>
      <c r="MN27" s="112"/>
      <c r="MO27" s="38" t="s">
        <v>6</v>
      </c>
      <c r="MP27" s="110" t="str">
        <f>$B$27</f>
        <v/>
      </c>
      <c r="MQ27" s="111"/>
      <c r="MR27" s="111"/>
      <c r="MS27" s="111"/>
      <c r="MT27" s="111"/>
      <c r="MU27" s="111"/>
      <c r="MV27" s="112"/>
      <c r="MW27" s="38" t="s">
        <v>6</v>
      </c>
      <c r="MX27" s="110" t="str">
        <f>$B$27</f>
        <v/>
      </c>
      <c r="MY27" s="111"/>
      <c r="MZ27" s="111"/>
      <c r="NA27" s="111"/>
      <c r="NB27" s="111"/>
      <c r="NC27" s="111"/>
      <c r="ND27" s="112"/>
      <c r="NE27" s="38" t="s">
        <v>6</v>
      </c>
      <c r="NF27" s="110" t="str">
        <f>$B$27</f>
        <v/>
      </c>
      <c r="NG27" s="111"/>
      <c r="NH27" s="111"/>
      <c r="NI27" s="111"/>
      <c r="NJ27" s="111"/>
      <c r="NK27" s="111"/>
      <c r="NL27" s="112"/>
      <c r="NM27" s="38" t="s">
        <v>6</v>
      </c>
      <c r="NN27" s="110" t="str">
        <f>$B$27</f>
        <v/>
      </c>
      <c r="NO27" s="111"/>
      <c r="NP27" s="111"/>
      <c r="NQ27" s="111"/>
      <c r="NR27" s="111"/>
      <c r="NS27" s="111"/>
      <c r="NT27" s="112"/>
      <c r="NU27" s="38" t="s">
        <v>6</v>
      </c>
      <c r="NV27" s="110" t="str">
        <f>$B$27</f>
        <v/>
      </c>
      <c r="NW27" s="111"/>
      <c r="NX27" s="111"/>
      <c r="NY27" s="111"/>
      <c r="NZ27" s="111"/>
      <c r="OA27" s="111"/>
      <c r="OB27" s="112"/>
      <c r="OC27" s="38" t="s">
        <v>6</v>
      </c>
      <c r="OD27" s="110" t="str">
        <f>$B$27</f>
        <v/>
      </c>
      <c r="OE27" s="111"/>
      <c r="OF27" s="111"/>
      <c r="OG27" s="111"/>
      <c r="OH27" s="111"/>
      <c r="OI27" s="111"/>
      <c r="OJ27" s="112"/>
      <c r="OK27" s="38" t="s">
        <v>6</v>
      </c>
      <c r="OL27" s="110" t="str">
        <f>$B$27</f>
        <v/>
      </c>
      <c r="OM27" s="111"/>
      <c r="ON27" s="111"/>
      <c r="OO27" s="111"/>
      <c r="OP27" s="111"/>
      <c r="OQ27" s="111"/>
      <c r="OR27" s="112"/>
      <c r="OS27" s="38" t="s">
        <v>6</v>
      </c>
      <c r="OT27" s="110" t="str">
        <f>$B$27</f>
        <v/>
      </c>
      <c r="OU27" s="111"/>
      <c r="OV27" s="111"/>
      <c r="OW27" s="111"/>
      <c r="OX27" s="111"/>
      <c r="OY27" s="111"/>
      <c r="OZ27" s="112"/>
      <c r="PA27" s="38" t="s">
        <v>6</v>
      </c>
      <c r="PB27" s="110" t="str">
        <f>$B$27</f>
        <v/>
      </c>
      <c r="PC27" s="111"/>
      <c r="PD27" s="111"/>
      <c r="PE27" s="111"/>
      <c r="PF27" s="111"/>
      <c r="PG27" s="111"/>
      <c r="PH27" s="112"/>
      <c r="PI27" s="38" t="s">
        <v>6</v>
      </c>
      <c r="PJ27" s="110" t="str">
        <f>$B$27</f>
        <v/>
      </c>
      <c r="PK27" s="111"/>
      <c r="PL27" s="111"/>
      <c r="PM27" s="111"/>
      <c r="PN27" s="111"/>
      <c r="PO27" s="111"/>
      <c r="PP27" s="112"/>
      <c r="PQ27" s="38" t="s">
        <v>6</v>
      </c>
      <c r="PR27" s="110" t="str">
        <f>$B$27</f>
        <v/>
      </c>
      <c r="PS27" s="111"/>
      <c r="PT27" s="111"/>
      <c r="PU27" s="111"/>
      <c r="PV27" s="111"/>
      <c r="PW27" s="111"/>
      <c r="PX27" s="112"/>
      <c r="PY27" s="38" t="s">
        <v>6</v>
      </c>
      <c r="PZ27" s="110" t="str">
        <f>$B$27</f>
        <v/>
      </c>
      <c r="QA27" s="111"/>
      <c r="QB27" s="111"/>
      <c r="QC27" s="111"/>
      <c r="QD27" s="111"/>
      <c r="QE27" s="111"/>
      <c r="QF27" s="112"/>
      <c r="QG27" s="38" t="s">
        <v>6</v>
      </c>
      <c r="QH27" s="110" t="str">
        <f>$B$27</f>
        <v/>
      </c>
      <c r="QI27" s="111"/>
      <c r="QJ27" s="111"/>
      <c r="QK27" s="111"/>
      <c r="QL27" s="111"/>
      <c r="QM27" s="111"/>
      <c r="QN27" s="112"/>
      <c r="QO27" s="38" t="s">
        <v>6</v>
      </c>
      <c r="QP27" s="110" t="str">
        <f>$B$27</f>
        <v/>
      </c>
      <c r="QQ27" s="111"/>
      <c r="QR27" s="111"/>
      <c r="QS27" s="111"/>
      <c r="QT27" s="111"/>
      <c r="QU27" s="111"/>
      <c r="QV27" s="112"/>
      <c r="QW27" s="38" t="s">
        <v>6</v>
      </c>
      <c r="QX27" s="110" t="str">
        <f>$B$27</f>
        <v/>
      </c>
      <c r="QY27" s="111"/>
      <c r="QZ27" s="111"/>
      <c r="RA27" s="111"/>
      <c r="RB27" s="111"/>
      <c r="RC27" s="111"/>
      <c r="RD27" s="112"/>
      <c r="RE27" s="38" t="s">
        <v>6</v>
      </c>
      <c r="RF27" s="110" t="str">
        <f>$B$27</f>
        <v/>
      </c>
      <c r="RG27" s="111"/>
      <c r="RH27" s="111"/>
      <c r="RI27" s="111"/>
      <c r="RJ27" s="111"/>
      <c r="RK27" s="111"/>
      <c r="RL27" s="112"/>
      <c r="RM27" s="38" t="s">
        <v>6</v>
      </c>
      <c r="RN27" s="110" t="str">
        <f>$B$27</f>
        <v/>
      </c>
      <c r="RO27" s="111"/>
      <c r="RP27" s="111"/>
      <c r="RQ27" s="111"/>
      <c r="RR27" s="111"/>
      <c r="RS27" s="111"/>
      <c r="RT27" s="112"/>
      <c r="RU27" s="38" t="s">
        <v>6</v>
      </c>
      <c r="RV27" s="110" t="str">
        <f>$B$27</f>
        <v/>
      </c>
      <c r="RW27" s="111"/>
      <c r="RX27" s="111"/>
      <c r="RY27" s="111"/>
      <c r="RZ27" s="111"/>
      <c r="SA27" s="111"/>
      <c r="SB27" s="112"/>
      <c r="SC27" s="38" t="s">
        <v>6</v>
      </c>
      <c r="SD27" s="110" t="str">
        <f>$B$27</f>
        <v/>
      </c>
      <c r="SE27" s="111"/>
      <c r="SF27" s="111"/>
      <c r="SG27" s="111"/>
      <c r="SH27" s="111"/>
      <c r="SI27" s="111"/>
      <c r="SJ27" s="112"/>
      <c r="SK27" s="38" t="s">
        <v>6</v>
      </c>
      <c r="SL27" s="110" t="str">
        <f>$B$27</f>
        <v/>
      </c>
      <c r="SM27" s="111"/>
      <c r="SN27" s="111"/>
      <c r="SO27" s="111"/>
      <c r="SP27" s="111"/>
      <c r="SQ27" s="111"/>
      <c r="SR27" s="112"/>
      <c r="SS27" s="38" t="s">
        <v>6</v>
      </c>
      <c r="ST27" s="110" t="str">
        <f>$B$27</f>
        <v/>
      </c>
      <c r="SU27" s="111"/>
      <c r="SV27" s="111"/>
      <c r="SW27" s="111"/>
      <c r="SX27" s="111"/>
      <c r="SY27" s="111"/>
      <c r="SZ27" s="112"/>
      <c r="TA27" s="38" t="s">
        <v>6</v>
      </c>
      <c r="TB27" s="110" t="str">
        <f>$B$27</f>
        <v/>
      </c>
      <c r="TC27" s="111"/>
      <c r="TD27" s="111"/>
      <c r="TE27" s="111"/>
      <c r="TF27" s="111"/>
      <c r="TG27" s="111"/>
      <c r="TH27" s="112"/>
      <c r="TI27" s="38" t="s">
        <v>6</v>
      </c>
      <c r="TJ27" s="110" t="str">
        <f>$B$27</f>
        <v/>
      </c>
      <c r="TK27" s="111"/>
      <c r="TL27" s="111"/>
      <c r="TM27" s="111"/>
      <c r="TN27" s="111"/>
      <c r="TO27" s="111"/>
      <c r="TP27" s="112"/>
    </row>
    <row r="28" spans="1:536" ht="18" customHeight="1">
      <c r="A28" s="98">
        <v>1</v>
      </c>
      <c r="B28" s="117"/>
      <c r="C28" s="117"/>
      <c r="D28" s="117"/>
      <c r="E28" s="117"/>
      <c r="F28" s="117"/>
      <c r="G28" s="117"/>
      <c r="H28" s="118"/>
      <c r="I28" s="98">
        <f>A49+1</f>
        <v>5</v>
      </c>
      <c r="J28" s="99"/>
      <c r="K28" s="99"/>
      <c r="L28" s="99"/>
      <c r="M28" s="99"/>
      <c r="N28" s="99"/>
      <c r="O28" s="99"/>
      <c r="P28" s="100"/>
      <c r="Q28" s="98">
        <f>I49+1</f>
        <v>9</v>
      </c>
      <c r="R28" s="99"/>
      <c r="S28" s="99"/>
      <c r="T28" s="99"/>
      <c r="U28" s="99"/>
      <c r="V28" s="99"/>
      <c r="W28" s="99"/>
      <c r="X28" s="100"/>
      <c r="Y28" s="98">
        <f>Q49+1</f>
        <v>13</v>
      </c>
      <c r="Z28" s="99"/>
      <c r="AA28" s="99"/>
      <c r="AB28" s="99"/>
      <c r="AC28" s="99"/>
      <c r="AD28" s="99"/>
      <c r="AE28" s="99"/>
      <c r="AF28" s="100"/>
      <c r="AG28" s="98">
        <f>Y49+1</f>
        <v>17</v>
      </c>
      <c r="AH28" s="99"/>
      <c r="AI28" s="99"/>
      <c r="AJ28" s="99"/>
      <c r="AK28" s="99"/>
      <c r="AL28" s="99"/>
      <c r="AM28" s="99"/>
      <c r="AN28" s="100"/>
      <c r="AO28" s="98">
        <f>AG49+1</f>
        <v>21</v>
      </c>
      <c r="AP28" s="99"/>
      <c r="AQ28" s="99"/>
      <c r="AR28" s="99"/>
      <c r="AS28" s="99"/>
      <c r="AT28" s="99"/>
      <c r="AU28" s="99"/>
      <c r="AV28" s="100"/>
      <c r="AW28" s="98">
        <f>AO49+1</f>
        <v>25</v>
      </c>
      <c r="AX28" s="99"/>
      <c r="AY28" s="99"/>
      <c r="AZ28" s="99"/>
      <c r="BA28" s="99"/>
      <c r="BB28" s="99"/>
      <c r="BC28" s="99"/>
      <c r="BD28" s="100"/>
      <c r="BE28" s="98">
        <f>AW49+1</f>
        <v>29</v>
      </c>
      <c r="BF28" s="99"/>
      <c r="BG28" s="99"/>
      <c r="BH28" s="99"/>
      <c r="BI28" s="99"/>
      <c r="BJ28" s="99"/>
      <c r="BK28" s="99"/>
      <c r="BL28" s="100"/>
      <c r="BM28" s="98">
        <f>BE49+1</f>
        <v>33</v>
      </c>
      <c r="BN28" s="99"/>
      <c r="BO28" s="99"/>
      <c r="BP28" s="99"/>
      <c r="BQ28" s="99"/>
      <c r="BR28" s="99"/>
      <c r="BS28" s="99"/>
      <c r="BT28" s="100"/>
      <c r="BU28" s="98">
        <f>BM49+1</f>
        <v>37</v>
      </c>
      <c r="BV28" s="99"/>
      <c r="BW28" s="99"/>
      <c r="BX28" s="99"/>
      <c r="BY28" s="99"/>
      <c r="BZ28" s="99"/>
      <c r="CA28" s="99"/>
      <c r="CB28" s="100"/>
      <c r="CC28" s="98">
        <f>BU49+1</f>
        <v>41</v>
      </c>
      <c r="CD28" s="99"/>
      <c r="CE28" s="99"/>
      <c r="CF28" s="99"/>
      <c r="CG28" s="99"/>
      <c r="CH28" s="99"/>
      <c r="CI28" s="99"/>
      <c r="CJ28" s="100"/>
      <c r="CK28" s="98">
        <f>CC49+1</f>
        <v>45</v>
      </c>
      <c r="CL28" s="99"/>
      <c r="CM28" s="99"/>
      <c r="CN28" s="99"/>
      <c r="CO28" s="99"/>
      <c r="CP28" s="99"/>
      <c r="CQ28" s="99"/>
      <c r="CR28" s="100"/>
      <c r="CS28" s="98">
        <f>CK49+1</f>
        <v>49</v>
      </c>
      <c r="CT28" s="99"/>
      <c r="CU28" s="99"/>
      <c r="CV28" s="99"/>
      <c r="CW28" s="99"/>
      <c r="CX28" s="99"/>
      <c r="CY28" s="99"/>
      <c r="CZ28" s="100"/>
      <c r="DA28" s="98">
        <f>CS49+1</f>
        <v>53</v>
      </c>
      <c r="DB28" s="99"/>
      <c r="DC28" s="99"/>
      <c r="DD28" s="99"/>
      <c r="DE28" s="99"/>
      <c r="DF28" s="99"/>
      <c r="DG28" s="99"/>
      <c r="DH28" s="100"/>
      <c r="DI28" s="98">
        <f>DA49+1</f>
        <v>57</v>
      </c>
      <c r="DJ28" s="99"/>
      <c r="DK28" s="99"/>
      <c r="DL28" s="99"/>
      <c r="DM28" s="99"/>
      <c r="DN28" s="99"/>
      <c r="DO28" s="99"/>
      <c r="DP28" s="100"/>
      <c r="DQ28" s="98">
        <f>DI49+1</f>
        <v>61</v>
      </c>
      <c r="DR28" s="99"/>
      <c r="DS28" s="99"/>
      <c r="DT28" s="99"/>
      <c r="DU28" s="99"/>
      <c r="DV28" s="99"/>
      <c r="DW28" s="99"/>
      <c r="DX28" s="100"/>
      <c r="DY28" s="98">
        <f>DQ49+1</f>
        <v>65</v>
      </c>
      <c r="DZ28" s="99"/>
      <c r="EA28" s="99"/>
      <c r="EB28" s="99"/>
      <c r="EC28" s="99"/>
      <c r="ED28" s="99"/>
      <c r="EE28" s="99"/>
      <c r="EF28" s="100"/>
      <c r="EG28" s="98">
        <f>DY49+1</f>
        <v>69</v>
      </c>
      <c r="EH28" s="99"/>
      <c r="EI28" s="99"/>
      <c r="EJ28" s="99"/>
      <c r="EK28" s="99"/>
      <c r="EL28" s="99"/>
      <c r="EM28" s="99"/>
      <c r="EN28" s="100"/>
      <c r="EO28" s="98">
        <f>EG49+1</f>
        <v>73</v>
      </c>
      <c r="EP28" s="99"/>
      <c r="EQ28" s="99"/>
      <c r="ER28" s="99"/>
      <c r="ES28" s="99"/>
      <c r="ET28" s="99"/>
      <c r="EU28" s="99"/>
      <c r="EV28" s="100"/>
      <c r="EW28" s="98">
        <f>EO49+1</f>
        <v>77</v>
      </c>
      <c r="EX28" s="99"/>
      <c r="EY28" s="99"/>
      <c r="EZ28" s="99"/>
      <c r="FA28" s="99"/>
      <c r="FB28" s="99"/>
      <c r="FC28" s="99"/>
      <c r="FD28" s="100"/>
      <c r="FE28" s="98">
        <f>EW49+1</f>
        <v>81</v>
      </c>
      <c r="FF28" s="99"/>
      <c r="FG28" s="99"/>
      <c r="FH28" s="99"/>
      <c r="FI28" s="99"/>
      <c r="FJ28" s="99"/>
      <c r="FK28" s="99"/>
      <c r="FL28" s="100"/>
      <c r="FM28" s="98">
        <f>FE49+1</f>
        <v>85</v>
      </c>
      <c r="FN28" s="99"/>
      <c r="FO28" s="99"/>
      <c r="FP28" s="99"/>
      <c r="FQ28" s="99"/>
      <c r="FR28" s="99"/>
      <c r="FS28" s="99"/>
      <c r="FT28" s="100"/>
      <c r="FU28" s="98">
        <f>FM49+1</f>
        <v>89</v>
      </c>
      <c r="FV28" s="99"/>
      <c r="FW28" s="99"/>
      <c r="FX28" s="99"/>
      <c r="FY28" s="99"/>
      <c r="FZ28" s="99"/>
      <c r="GA28" s="99"/>
      <c r="GB28" s="100"/>
      <c r="GC28" s="98">
        <f>FU49+1</f>
        <v>93</v>
      </c>
      <c r="GD28" s="99"/>
      <c r="GE28" s="99"/>
      <c r="GF28" s="99"/>
      <c r="GG28" s="99"/>
      <c r="GH28" s="99"/>
      <c r="GI28" s="99"/>
      <c r="GJ28" s="100"/>
      <c r="GK28" s="98">
        <f>GC49+1</f>
        <v>97</v>
      </c>
      <c r="GL28" s="99"/>
      <c r="GM28" s="99"/>
      <c r="GN28" s="99"/>
      <c r="GO28" s="99"/>
      <c r="GP28" s="99"/>
      <c r="GQ28" s="99"/>
      <c r="GR28" s="100"/>
      <c r="GS28" s="98">
        <f>GK49+1</f>
        <v>101</v>
      </c>
      <c r="GT28" s="99"/>
      <c r="GU28" s="99"/>
      <c r="GV28" s="99"/>
      <c r="GW28" s="99"/>
      <c r="GX28" s="99"/>
      <c r="GY28" s="99"/>
      <c r="GZ28" s="100"/>
      <c r="HA28" s="98">
        <f>GS49+1</f>
        <v>105</v>
      </c>
      <c r="HB28" s="99"/>
      <c r="HC28" s="99"/>
      <c r="HD28" s="99"/>
      <c r="HE28" s="99"/>
      <c r="HF28" s="99"/>
      <c r="HG28" s="99"/>
      <c r="HH28" s="100"/>
      <c r="HI28" s="98">
        <f>HA49+1</f>
        <v>109</v>
      </c>
      <c r="HJ28" s="99"/>
      <c r="HK28" s="99"/>
      <c r="HL28" s="99"/>
      <c r="HM28" s="99"/>
      <c r="HN28" s="99"/>
      <c r="HO28" s="99"/>
      <c r="HP28" s="100"/>
      <c r="HQ28" s="98">
        <f>HI49+1</f>
        <v>113</v>
      </c>
      <c r="HR28" s="99"/>
      <c r="HS28" s="99"/>
      <c r="HT28" s="99"/>
      <c r="HU28" s="99"/>
      <c r="HV28" s="99"/>
      <c r="HW28" s="99"/>
      <c r="HX28" s="100"/>
      <c r="HY28" s="98">
        <f>HQ49+1</f>
        <v>117</v>
      </c>
      <c r="HZ28" s="99"/>
      <c r="IA28" s="99"/>
      <c r="IB28" s="99"/>
      <c r="IC28" s="99"/>
      <c r="ID28" s="99"/>
      <c r="IE28" s="99"/>
      <c r="IF28" s="100"/>
      <c r="IG28" s="98">
        <f>HY49+1</f>
        <v>121</v>
      </c>
      <c r="IH28" s="99"/>
      <c r="II28" s="99"/>
      <c r="IJ28" s="99"/>
      <c r="IK28" s="99"/>
      <c r="IL28" s="99"/>
      <c r="IM28" s="99"/>
      <c r="IN28" s="100"/>
      <c r="IO28" s="98">
        <f>IG49+1</f>
        <v>125</v>
      </c>
      <c r="IP28" s="99"/>
      <c r="IQ28" s="99"/>
      <c r="IR28" s="99"/>
      <c r="IS28" s="99"/>
      <c r="IT28" s="99"/>
      <c r="IU28" s="99"/>
      <c r="IV28" s="100"/>
      <c r="IW28" s="98">
        <f>IO49+1</f>
        <v>129</v>
      </c>
      <c r="IX28" s="99"/>
      <c r="IY28" s="99"/>
      <c r="IZ28" s="99"/>
      <c r="JA28" s="99"/>
      <c r="JB28" s="99"/>
      <c r="JC28" s="99"/>
      <c r="JD28" s="100"/>
      <c r="JE28" s="98">
        <f>IW49+1</f>
        <v>133</v>
      </c>
      <c r="JF28" s="99"/>
      <c r="JG28" s="99"/>
      <c r="JH28" s="99"/>
      <c r="JI28" s="99"/>
      <c r="JJ28" s="99"/>
      <c r="JK28" s="99"/>
      <c r="JL28" s="100"/>
      <c r="JM28" s="98">
        <f>JE49+1</f>
        <v>137</v>
      </c>
      <c r="JN28" s="99"/>
      <c r="JO28" s="99"/>
      <c r="JP28" s="99"/>
      <c r="JQ28" s="99"/>
      <c r="JR28" s="99"/>
      <c r="JS28" s="99"/>
      <c r="JT28" s="100"/>
      <c r="JU28" s="98">
        <f>JM49+1</f>
        <v>141</v>
      </c>
      <c r="JV28" s="99"/>
      <c r="JW28" s="99"/>
      <c r="JX28" s="99"/>
      <c r="JY28" s="99"/>
      <c r="JZ28" s="99"/>
      <c r="KA28" s="99"/>
      <c r="KB28" s="100"/>
      <c r="KC28" s="98">
        <f>JU49+1</f>
        <v>145</v>
      </c>
      <c r="KD28" s="99"/>
      <c r="KE28" s="99"/>
      <c r="KF28" s="99"/>
      <c r="KG28" s="99"/>
      <c r="KH28" s="99"/>
      <c r="KI28" s="99"/>
      <c r="KJ28" s="100"/>
      <c r="KK28" s="98">
        <f>KC49+1</f>
        <v>149</v>
      </c>
      <c r="KL28" s="99"/>
      <c r="KM28" s="99"/>
      <c r="KN28" s="99"/>
      <c r="KO28" s="99"/>
      <c r="KP28" s="99"/>
      <c r="KQ28" s="99"/>
      <c r="KR28" s="100"/>
      <c r="KS28" s="98">
        <f>KK49+1</f>
        <v>153</v>
      </c>
      <c r="KT28" s="99"/>
      <c r="KU28" s="99"/>
      <c r="KV28" s="99"/>
      <c r="KW28" s="99"/>
      <c r="KX28" s="99"/>
      <c r="KY28" s="99"/>
      <c r="KZ28" s="100"/>
      <c r="LA28" s="98">
        <f>KS49+1</f>
        <v>157</v>
      </c>
      <c r="LB28" s="99"/>
      <c r="LC28" s="99"/>
      <c r="LD28" s="99"/>
      <c r="LE28" s="99"/>
      <c r="LF28" s="99"/>
      <c r="LG28" s="99"/>
      <c r="LH28" s="100"/>
      <c r="LI28" s="98">
        <f>LA49+1</f>
        <v>161</v>
      </c>
      <c r="LJ28" s="99"/>
      <c r="LK28" s="99"/>
      <c r="LL28" s="99"/>
      <c r="LM28" s="99"/>
      <c r="LN28" s="99"/>
      <c r="LO28" s="99"/>
      <c r="LP28" s="100"/>
      <c r="LQ28" s="98">
        <f>LI49+1</f>
        <v>165</v>
      </c>
      <c r="LR28" s="99"/>
      <c r="LS28" s="99"/>
      <c r="LT28" s="99"/>
      <c r="LU28" s="99"/>
      <c r="LV28" s="99"/>
      <c r="LW28" s="99"/>
      <c r="LX28" s="100"/>
      <c r="LY28" s="98">
        <f>LQ49+1</f>
        <v>169</v>
      </c>
      <c r="LZ28" s="99"/>
      <c r="MA28" s="99"/>
      <c r="MB28" s="99"/>
      <c r="MC28" s="99"/>
      <c r="MD28" s="99"/>
      <c r="ME28" s="99"/>
      <c r="MF28" s="100"/>
      <c r="MG28" s="98">
        <f>LY49+1</f>
        <v>173</v>
      </c>
      <c r="MH28" s="99"/>
      <c r="MI28" s="99"/>
      <c r="MJ28" s="99"/>
      <c r="MK28" s="99"/>
      <c r="ML28" s="99"/>
      <c r="MM28" s="99"/>
      <c r="MN28" s="100"/>
      <c r="MO28" s="98">
        <f>MG49+1</f>
        <v>177</v>
      </c>
      <c r="MP28" s="99"/>
      <c r="MQ28" s="99"/>
      <c r="MR28" s="99"/>
      <c r="MS28" s="99"/>
      <c r="MT28" s="99"/>
      <c r="MU28" s="99"/>
      <c r="MV28" s="100"/>
      <c r="MW28" s="98">
        <f>MO49+1</f>
        <v>181</v>
      </c>
      <c r="MX28" s="99"/>
      <c r="MY28" s="99"/>
      <c r="MZ28" s="99"/>
      <c r="NA28" s="99"/>
      <c r="NB28" s="99"/>
      <c r="NC28" s="99"/>
      <c r="ND28" s="100"/>
      <c r="NE28" s="98">
        <f>MW49+1</f>
        <v>185</v>
      </c>
      <c r="NF28" s="99"/>
      <c r="NG28" s="99"/>
      <c r="NH28" s="99"/>
      <c r="NI28" s="99"/>
      <c r="NJ28" s="99"/>
      <c r="NK28" s="99"/>
      <c r="NL28" s="100"/>
      <c r="NM28" s="98">
        <f>NE49+1</f>
        <v>189</v>
      </c>
      <c r="NN28" s="99"/>
      <c r="NO28" s="99"/>
      <c r="NP28" s="99"/>
      <c r="NQ28" s="99"/>
      <c r="NR28" s="99"/>
      <c r="NS28" s="99"/>
      <c r="NT28" s="100"/>
      <c r="NU28" s="98">
        <f>NM49+1</f>
        <v>193</v>
      </c>
      <c r="NV28" s="99"/>
      <c r="NW28" s="99"/>
      <c r="NX28" s="99"/>
      <c r="NY28" s="99"/>
      <c r="NZ28" s="99"/>
      <c r="OA28" s="99"/>
      <c r="OB28" s="100"/>
      <c r="OC28" s="98">
        <f>NU49+1</f>
        <v>197</v>
      </c>
      <c r="OD28" s="99"/>
      <c r="OE28" s="99"/>
      <c r="OF28" s="99"/>
      <c r="OG28" s="99"/>
      <c r="OH28" s="99"/>
      <c r="OI28" s="99"/>
      <c r="OJ28" s="100"/>
      <c r="OK28" s="98">
        <f>OC49+1</f>
        <v>201</v>
      </c>
      <c r="OL28" s="99"/>
      <c r="OM28" s="99"/>
      <c r="ON28" s="99"/>
      <c r="OO28" s="99"/>
      <c r="OP28" s="99"/>
      <c r="OQ28" s="99"/>
      <c r="OR28" s="100"/>
      <c r="OS28" s="98">
        <f>OK49+1</f>
        <v>205</v>
      </c>
      <c r="OT28" s="99"/>
      <c r="OU28" s="99"/>
      <c r="OV28" s="99"/>
      <c r="OW28" s="99"/>
      <c r="OX28" s="99"/>
      <c r="OY28" s="99"/>
      <c r="OZ28" s="100"/>
      <c r="PA28" s="98">
        <f>OS49+1</f>
        <v>209</v>
      </c>
      <c r="PB28" s="99"/>
      <c r="PC28" s="99"/>
      <c r="PD28" s="99"/>
      <c r="PE28" s="99"/>
      <c r="PF28" s="99"/>
      <c r="PG28" s="99"/>
      <c r="PH28" s="100"/>
      <c r="PI28" s="98">
        <f>PA49+1</f>
        <v>213</v>
      </c>
      <c r="PJ28" s="99"/>
      <c r="PK28" s="99"/>
      <c r="PL28" s="99"/>
      <c r="PM28" s="99"/>
      <c r="PN28" s="99"/>
      <c r="PO28" s="99"/>
      <c r="PP28" s="100"/>
      <c r="PQ28" s="98">
        <f>PI49+1</f>
        <v>217</v>
      </c>
      <c r="PR28" s="99"/>
      <c r="PS28" s="99"/>
      <c r="PT28" s="99"/>
      <c r="PU28" s="99"/>
      <c r="PV28" s="99"/>
      <c r="PW28" s="99"/>
      <c r="PX28" s="100"/>
      <c r="PY28" s="98">
        <f>PQ49+1</f>
        <v>221</v>
      </c>
      <c r="PZ28" s="99"/>
      <c r="QA28" s="99"/>
      <c r="QB28" s="99"/>
      <c r="QC28" s="99"/>
      <c r="QD28" s="99"/>
      <c r="QE28" s="99"/>
      <c r="QF28" s="100"/>
      <c r="QG28" s="98">
        <f>PY49+1</f>
        <v>225</v>
      </c>
      <c r="QH28" s="99"/>
      <c r="QI28" s="99"/>
      <c r="QJ28" s="99"/>
      <c r="QK28" s="99"/>
      <c r="QL28" s="99"/>
      <c r="QM28" s="99"/>
      <c r="QN28" s="100"/>
      <c r="QO28" s="98">
        <f>QG49+1</f>
        <v>229</v>
      </c>
      <c r="QP28" s="99"/>
      <c r="QQ28" s="99"/>
      <c r="QR28" s="99"/>
      <c r="QS28" s="99"/>
      <c r="QT28" s="99"/>
      <c r="QU28" s="99"/>
      <c r="QV28" s="100"/>
      <c r="QW28" s="98">
        <f>QO49+1</f>
        <v>233</v>
      </c>
      <c r="QX28" s="99"/>
      <c r="QY28" s="99"/>
      <c r="QZ28" s="99"/>
      <c r="RA28" s="99"/>
      <c r="RB28" s="99"/>
      <c r="RC28" s="99"/>
      <c r="RD28" s="100"/>
      <c r="RE28" s="98">
        <f>QW49+1</f>
        <v>237</v>
      </c>
      <c r="RF28" s="99"/>
      <c r="RG28" s="99"/>
      <c r="RH28" s="99"/>
      <c r="RI28" s="99"/>
      <c r="RJ28" s="99"/>
      <c r="RK28" s="99"/>
      <c r="RL28" s="100"/>
      <c r="RM28" s="98">
        <f>RE49+1</f>
        <v>241</v>
      </c>
      <c r="RN28" s="99"/>
      <c r="RO28" s="99"/>
      <c r="RP28" s="99"/>
      <c r="RQ28" s="99"/>
      <c r="RR28" s="99"/>
      <c r="RS28" s="99"/>
      <c r="RT28" s="100"/>
      <c r="RU28" s="98">
        <f>RM49+1</f>
        <v>245</v>
      </c>
      <c r="RV28" s="99"/>
      <c r="RW28" s="99"/>
      <c r="RX28" s="99"/>
      <c r="RY28" s="99"/>
      <c r="RZ28" s="99"/>
      <c r="SA28" s="99"/>
      <c r="SB28" s="100"/>
      <c r="SC28" s="98">
        <f>RU49+1</f>
        <v>249</v>
      </c>
      <c r="SD28" s="99"/>
      <c r="SE28" s="99"/>
      <c r="SF28" s="99"/>
      <c r="SG28" s="99"/>
      <c r="SH28" s="99"/>
      <c r="SI28" s="99"/>
      <c r="SJ28" s="100"/>
      <c r="SK28" s="98">
        <f>SC49+1</f>
        <v>253</v>
      </c>
      <c r="SL28" s="99"/>
      <c r="SM28" s="99"/>
      <c r="SN28" s="99"/>
      <c r="SO28" s="99"/>
      <c r="SP28" s="99"/>
      <c r="SQ28" s="99"/>
      <c r="SR28" s="100"/>
      <c r="SS28" s="98">
        <f>SK49+1</f>
        <v>257</v>
      </c>
      <c r="ST28" s="99"/>
      <c r="SU28" s="99"/>
      <c r="SV28" s="99"/>
      <c r="SW28" s="99"/>
      <c r="SX28" s="99"/>
      <c r="SY28" s="99"/>
      <c r="SZ28" s="100"/>
      <c r="TA28" s="98">
        <f>SS49+1</f>
        <v>261</v>
      </c>
      <c r="TB28" s="99"/>
      <c r="TC28" s="99"/>
      <c r="TD28" s="99"/>
      <c r="TE28" s="99"/>
      <c r="TF28" s="99"/>
      <c r="TG28" s="99"/>
      <c r="TH28" s="100"/>
      <c r="TI28" s="98">
        <f>TA49+1</f>
        <v>265</v>
      </c>
      <c r="TJ28" s="99"/>
      <c r="TK28" s="99"/>
      <c r="TL28" s="99"/>
      <c r="TM28" s="99"/>
      <c r="TN28" s="99"/>
      <c r="TO28" s="99"/>
      <c r="TP28" s="100"/>
    </row>
    <row r="29" spans="1:536" s="64" customFormat="1" ht="18" hidden="1" customHeight="1">
      <c r="A29" s="61" t="s">
        <v>21</v>
      </c>
      <c r="B29" s="62">
        <v>1</v>
      </c>
      <c r="C29" s="62">
        <f t="shared" ref="C29:H29" si="0">B29+1</f>
        <v>2</v>
      </c>
      <c r="D29" s="62">
        <f t="shared" si="0"/>
        <v>3</v>
      </c>
      <c r="E29" s="62">
        <f t="shared" si="0"/>
        <v>4</v>
      </c>
      <c r="F29" s="62">
        <f t="shared" si="0"/>
        <v>5</v>
      </c>
      <c r="G29" s="62">
        <f t="shared" si="0"/>
        <v>6</v>
      </c>
      <c r="H29" s="63">
        <f t="shared" si="0"/>
        <v>7</v>
      </c>
      <c r="I29" s="61"/>
      <c r="J29" s="62">
        <f>H50+1</f>
        <v>29</v>
      </c>
      <c r="K29" s="62">
        <f t="shared" ref="K29:P29" si="1">J29+1</f>
        <v>30</v>
      </c>
      <c r="L29" s="62">
        <f t="shared" si="1"/>
        <v>31</v>
      </c>
      <c r="M29" s="62">
        <f t="shared" si="1"/>
        <v>32</v>
      </c>
      <c r="N29" s="62">
        <f t="shared" si="1"/>
        <v>33</v>
      </c>
      <c r="O29" s="62">
        <f t="shared" si="1"/>
        <v>34</v>
      </c>
      <c r="P29" s="63">
        <f t="shared" si="1"/>
        <v>35</v>
      </c>
      <c r="Q29" s="61"/>
      <c r="R29" s="62">
        <f>P50+1</f>
        <v>57</v>
      </c>
      <c r="S29" s="62">
        <f t="shared" ref="S29" si="2">R29+1</f>
        <v>58</v>
      </c>
      <c r="T29" s="62">
        <f t="shared" ref="T29" si="3">S29+1</f>
        <v>59</v>
      </c>
      <c r="U29" s="62">
        <f t="shared" ref="U29" si="4">T29+1</f>
        <v>60</v>
      </c>
      <c r="V29" s="62">
        <f t="shared" ref="V29" si="5">U29+1</f>
        <v>61</v>
      </c>
      <c r="W29" s="62">
        <f t="shared" ref="W29" si="6">V29+1</f>
        <v>62</v>
      </c>
      <c r="X29" s="63">
        <f t="shared" ref="X29" si="7">W29+1</f>
        <v>63</v>
      </c>
      <c r="Y29" s="61"/>
      <c r="Z29" s="62">
        <f>X50+1</f>
        <v>85</v>
      </c>
      <c r="AA29" s="62">
        <f t="shared" ref="AA29" si="8">Z29+1</f>
        <v>86</v>
      </c>
      <c r="AB29" s="62">
        <f t="shared" ref="AB29" si="9">AA29+1</f>
        <v>87</v>
      </c>
      <c r="AC29" s="62">
        <f t="shared" ref="AC29" si="10">AB29+1</f>
        <v>88</v>
      </c>
      <c r="AD29" s="62">
        <f t="shared" ref="AD29" si="11">AC29+1</f>
        <v>89</v>
      </c>
      <c r="AE29" s="62">
        <f t="shared" ref="AE29" si="12">AD29+1</f>
        <v>90</v>
      </c>
      <c r="AF29" s="63">
        <f t="shared" ref="AF29" si="13">AE29+1</f>
        <v>91</v>
      </c>
      <c r="AG29" s="61"/>
      <c r="AH29" s="62">
        <f>AF50+1</f>
        <v>113</v>
      </c>
      <c r="AI29" s="62">
        <f t="shared" ref="AI29" si="14">AH29+1</f>
        <v>114</v>
      </c>
      <c r="AJ29" s="62">
        <f t="shared" ref="AJ29" si="15">AI29+1</f>
        <v>115</v>
      </c>
      <c r="AK29" s="62">
        <f t="shared" ref="AK29" si="16">AJ29+1</f>
        <v>116</v>
      </c>
      <c r="AL29" s="62">
        <f t="shared" ref="AL29" si="17">AK29+1</f>
        <v>117</v>
      </c>
      <c r="AM29" s="62">
        <f t="shared" ref="AM29" si="18">AL29+1</f>
        <v>118</v>
      </c>
      <c r="AN29" s="63">
        <f t="shared" ref="AN29" si="19">AM29+1</f>
        <v>119</v>
      </c>
      <c r="AO29" s="61"/>
      <c r="AP29" s="62">
        <f>AN50+1</f>
        <v>141</v>
      </c>
      <c r="AQ29" s="62">
        <f t="shared" ref="AQ29" si="20">AP29+1</f>
        <v>142</v>
      </c>
      <c r="AR29" s="62">
        <f t="shared" ref="AR29" si="21">AQ29+1</f>
        <v>143</v>
      </c>
      <c r="AS29" s="62">
        <f t="shared" ref="AS29" si="22">AR29+1</f>
        <v>144</v>
      </c>
      <c r="AT29" s="62">
        <f t="shared" ref="AT29" si="23">AS29+1</f>
        <v>145</v>
      </c>
      <c r="AU29" s="62">
        <f t="shared" ref="AU29" si="24">AT29+1</f>
        <v>146</v>
      </c>
      <c r="AV29" s="63">
        <f t="shared" ref="AV29" si="25">AU29+1</f>
        <v>147</v>
      </c>
      <c r="AW29" s="61"/>
      <c r="AX29" s="62">
        <f>AV50+1</f>
        <v>169</v>
      </c>
      <c r="AY29" s="62">
        <f t="shared" ref="AY29" si="26">AX29+1</f>
        <v>170</v>
      </c>
      <c r="AZ29" s="62">
        <f t="shared" ref="AZ29" si="27">AY29+1</f>
        <v>171</v>
      </c>
      <c r="BA29" s="62">
        <f t="shared" ref="BA29" si="28">AZ29+1</f>
        <v>172</v>
      </c>
      <c r="BB29" s="62">
        <f t="shared" ref="BB29" si="29">BA29+1</f>
        <v>173</v>
      </c>
      <c r="BC29" s="62">
        <f t="shared" ref="BC29" si="30">BB29+1</f>
        <v>174</v>
      </c>
      <c r="BD29" s="63">
        <f t="shared" ref="BD29" si="31">BC29+1</f>
        <v>175</v>
      </c>
      <c r="BE29" s="61"/>
      <c r="BF29" s="62">
        <f>BD50+1</f>
        <v>197</v>
      </c>
      <c r="BG29" s="62">
        <f t="shared" ref="BG29" si="32">BF29+1</f>
        <v>198</v>
      </c>
      <c r="BH29" s="62">
        <f t="shared" ref="BH29" si="33">BG29+1</f>
        <v>199</v>
      </c>
      <c r="BI29" s="62">
        <f t="shared" ref="BI29" si="34">BH29+1</f>
        <v>200</v>
      </c>
      <c r="BJ29" s="62">
        <f t="shared" ref="BJ29" si="35">BI29+1</f>
        <v>201</v>
      </c>
      <c r="BK29" s="62">
        <f t="shared" ref="BK29" si="36">BJ29+1</f>
        <v>202</v>
      </c>
      <c r="BL29" s="63">
        <f t="shared" ref="BL29" si="37">BK29+1</f>
        <v>203</v>
      </c>
      <c r="BM29" s="61"/>
      <c r="BN29" s="62">
        <f>BL50+1</f>
        <v>225</v>
      </c>
      <c r="BO29" s="62">
        <f t="shared" ref="BO29" si="38">BN29+1</f>
        <v>226</v>
      </c>
      <c r="BP29" s="62">
        <f t="shared" ref="BP29" si="39">BO29+1</f>
        <v>227</v>
      </c>
      <c r="BQ29" s="62">
        <f t="shared" ref="BQ29" si="40">BP29+1</f>
        <v>228</v>
      </c>
      <c r="BR29" s="62">
        <f t="shared" ref="BR29" si="41">BQ29+1</f>
        <v>229</v>
      </c>
      <c r="BS29" s="62">
        <f t="shared" ref="BS29" si="42">BR29+1</f>
        <v>230</v>
      </c>
      <c r="BT29" s="63">
        <f t="shared" ref="BT29" si="43">BS29+1</f>
        <v>231</v>
      </c>
      <c r="BU29" s="61"/>
      <c r="BV29" s="62">
        <f>BT50+1</f>
        <v>253</v>
      </c>
      <c r="BW29" s="62">
        <f t="shared" ref="BW29" si="44">BV29+1</f>
        <v>254</v>
      </c>
      <c r="BX29" s="62">
        <f t="shared" ref="BX29" si="45">BW29+1</f>
        <v>255</v>
      </c>
      <c r="BY29" s="62">
        <f t="shared" ref="BY29" si="46">BX29+1</f>
        <v>256</v>
      </c>
      <c r="BZ29" s="62">
        <f t="shared" ref="BZ29" si="47">BY29+1</f>
        <v>257</v>
      </c>
      <c r="CA29" s="62">
        <f t="shared" ref="CA29" si="48">BZ29+1</f>
        <v>258</v>
      </c>
      <c r="CB29" s="63">
        <f t="shared" ref="CB29" si="49">CA29+1</f>
        <v>259</v>
      </c>
      <c r="CC29" s="61"/>
      <c r="CD29" s="62">
        <f>CB50+1</f>
        <v>281</v>
      </c>
      <c r="CE29" s="62">
        <f t="shared" ref="CE29" si="50">CD29+1</f>
        <v>282</v>
      </c>
      <c r="CF29" s="62">
        <f t="shared" ref="CF29" si="51">CE29+1</f>
        <v>283</v>
      </c>
      <c r="CG29" s="62">
        <f t="shared" ref="CG29" si="52">CF29+1</f>
        <v>284</v>
      </c>
      <c r="CH29" s="62">
        <f t="shared" ref="CH29" si="53">CG29+1</f>
        <v>285</v>
      </c>
      <c r="CI29" s="62">
        <f t="shared" ref="CI29" si="54">CH29+1</f>
        <v>286</v>
      </c>
      <c r="CJ29" s="63">
        <f t="shared" ref="CJ29" si="55">CI29+1</f>
        <v>287</v>
      </c>
      <c r="CK29" s="61"/>
      <c r="CL29" s="62">
        <f>CJ50+1</f>
        <v>309</v>
      </c>
      <c r="CM29" s="62">
        <f t="shared" ref="CM29" si="56">CL29+1</f>
        <v>310</v>
      </c>
      <c r="CN29" s="62">
        <f t="shared" ref="CN29" si="57">CM29+1</f>
        <v>311</v>
      </c>
      <c r="CO29" s="62">
        <f t="shared" ref="CO29" si="58">CN29+1</f>
        <v>312</v>
      </c>
      <c r="CP29" s="62">
        <f t="shared" ref="CP29" si="59">CO29+1</f>
        <v>313</v>
      </c>
      <c r="CQ29" s="62">
        <f t="shared" ref="CQ29" si="60">CP29+1</f>
        <v>314</v>
      </c>
      <c r="CR29" s="63">
        <f t="shared" ref="CR29" si="61">CQ29+1</f>
        <v>315</v>
      </c>
      <c r="CS29" s="61"/>
      <c r="CT29" s="62">
        <f>CR50+1</f>
        <v>337</v>
      </c>
      <c r="CU29" s="62">
        <f t="shared" ref="CU29" si="62">CT29+1</f>
        <v>338</v>
      </c>
      <c r="CV29" s="62">
        <f t="shared" ref="CV29" si="63">CU29+1</f>
        <v>339</v>
      </c>
      <c r="CW29" s="62">
        <f t="shared" ref="CW29" si="64">CV29+1</f>
        <v>340</v>
      </c>
      <c r="CX29" s="62">
        <f t="shared" ref="CX29" si="65">CW29+1</f>
        <v>341</v>
      </c>
      <c r="CY29" s="62">
        <f t="shared" ref="CY29" si="66">CX29+1</f>
        <v>342</v>
      </c>
      <c r="CZ29" s="63">
        <f t="shared" ref="CZ29" si="67">CY29+1</f>
        <v>343</v>
      </c>
      <c r="DA29" s="61"/>
      <c r="DB29" s="62">
        <f>CZ50+1</f>
        <v>365</v>
      </c>
      <c r="DC29" s="62">
        <f t="shared" ref="DC29" si="68">DB29+1</f>
        <v>366</v>
      </c>
      <c r="DD29" s="62">
        <f t="shared" ref="DD29" si="69">DC29+1</f>
        <v>367</v>
      </c>
      <c r="DE29" s="62">
        <f t="shared" ref="DE29" si="70">DD29+1</f>
        <v>368</v>
      </c>
      <c r="DF29" s="62">
        <f t="shared" ref="DF29" si="71">DE29+1</f>
        <v>369</v>
      </c>
      <c r="DG29" s="62">
        <f t="shared" ref="DG29" si="72">DF29+1</f>
        <v>370</v>
      </c>
      <c r="DH29" s="63">
        <f t="shared" ref="DH29" si="73">DG29+1</f>
        <v>371</v>
      </c>
      <c r="DI29" s="61"/>
      <c r="DJ29" s="62">
        <f>DH50+1</f>
        <v>393</v>
      </c>
      <c r="DK29" s="62">
        <f t="shared" ref="DK29" si="74">DJ29+1</f>
        <v>394</v>
      </c>
      <c r="DL29" s="62">
        <f t="shared" ref="DL29" si="75">DK29+1</f>
        <v>395</v>
      </c>
      <c r="DM29" s="62">
        <f t="shared" ref="DM29" si="76">DL29+1</f>
        <v>396</v>
      </c>
      <c r="DN29" s="62">
        <f t="shared" ref="DN29" si="77">DM29+1</f>
        <v>397</v>
      </c>
      <c r="DO29" s="62">
        <f t="shared" ref="DO29" si="78">DN29+1</f>
        <v>398</v>
      </c>
      <c r="DP29" s="63">
        <f t="shared" ref="DP29" si="79">DO29+1</f>
        <v>399</v>
      </c>
      <c r="DQ29" s="61"/>
      <c r="DR29" s="62">
        <f>DP50+1</f>
        <v>421</v>
      </c>
      <c r="DS29" s="62">
        <f t="shared" ref="DS29" si="80">DR29+1</f>
        <v>422</v>
      </c>
      <c r="DT29" s="62">
        <f t="shared" ref="DT29" si="81">DS29+1</f>
        <v>423</v>
      </c>
      <c r="DU29" s="62">
        <f t="shared" ref="DU29" si="82">DT29+1</f>
        <v>424</v>
      </c>
      <c r="DV29" s="62">
        <f t="shared" ref="DV29" si="83">DU29+1</f>
        <v>425</v>
      </c>
      <c r="DW29" s="62">
        <f t="shared" ref="DW29" si="84">DV29+1</f>
        <v>426</v>
      </c>
      <c r="DX29" s="63">
        <f t="shared" ref="DX29" si="85">DW29+1</f>
        <v>427</v>
      </c>
      <c r="DY29" s="61"/>
      <c r="DZ29" s="62">
        <f>DX50+1</f>
        <v>449</v>
      </c>
      <c r="EA29" s="62">
        <f t="shared" ref="EA29" si="86">DZ29+1</f>
        <v>450</v>
      </c>
      <c r="EB29" s="62">
        <f t="shared" ref="EB29" si="87">EA29+1</f>
        <v>451</v>
      </c>
      <c r="EC29" s="62">
        <f t="shared" ref="EC29" si="88">EB29+1</f>
        <v>452</v>
      </c>
      <c r="ED29" s="62">
        <f t="shared" ref="ED29" si="89">EC29+1</f>
        <v>453</v>
      </c>
      <c r="EE29" s="62">
        <f t="shared" ref="EE29" si="90">ED29+1</f>
        <v>454</v>
      </c>
      <c r="EF29" s="63">
        <f t="shared" ref="EF29" si="91">EE29+1</f>
        <v>455</v>
      </c>
      <c r="EG29" s="61"/>
      <c r="EH29" s="62">
        <f>EF50+1</f>
        <v>477</v>
      </c>
      <c r="EI29" s="62">
        <f t="shared" ref="EI29" si="92">EH29+1</f>
        <v>478</v>
      </c>
      <c r="EJ29" s="62">
        <f t="shared" ref="EJ29" si="93">EI29+1</f>
        <v>479</v>
      </c>
      <c r="EK29" s="62">
        <f t="shared" ref="EK29" si="94">EJ29+1</f>
        <v>480</v>
      </c>
      <c r="EL29" s="62">
        <f t="shared" ref="EL29" si="95">EK29+1</f>
        <v>481</v>
      </c>
      <c r="EM29" s="62">
        <f t="shared" ref="EM29" si="96">EL29+1</f>
        <v>482</v>
      </c>
      <c r="EN29" s="63">
        <f t="shared" ref="EN29" si="97">EM29+1</f>
        <v>483</v>
      </c>
      <c r="EO29" s="61"/>
      <c r="EP29" s="62">
        <f>EN50+1</f>
        <v>505</v>
      </c>
      <c r="EQ29" s="62">
        <f t="shared" ref="EQ29" si="98">EP29+1</f>
        <v>506</v>
      </c>
      <c r="ER29" s="62">
        <f t="shared" ref="ER29" si="99">EQ29+1</f>
        <v>507</v>
      </c>
      <c r="ES29" s="62">
        <f t="shared" ref="ES29" si="100">ER29+1</f>
        <v>508</v>
      </c>
      <c r="ET29" s="62">
        <f t="shared" ref="ET29" si="101">ES29+1</f>
        <v>509</v>
      </c>
      <c r="EU29" s="62">
        <f t="shared" ref="EU29" si="102">ET29+1</f>
        <v>510</v>
      </c>
      <c r="EV29" s="63">
        <f t="shared" ref="EV29" si="103">EU29+1</f>
        <v>511</v>
      </c>
      <c r="EW29" s="61"/>
      <c r="EX29" s="62">
        <f>EV50+1</f>
        <v>533</v>
      </c>
      <c r="EY29" s="62">
        <f t="shared" ref="EY29" si="104">EX29+1</f>
        <v>534</v>
      </c>
      <c r="EZ29" s="62">
        <f t="shared" ref="EZ29" si="105">EY29+1</f>
        <v>535</v>
      </c>
      <c r="FA29" s="62">
        <f t="shared" ref="FA29" si="106">EZ29+1</f>
        <v>536</v>
      </c>
      <c r="FB29" s="62">
        <f t="shared" ref="FB29" si="107">FA29+1</f>
        <v>537</v>
      </c>
      <c r="FC29" s="62">
        <f t="shared" ref="FC29" si="108">FB29+1</f>
        <v>538</v>
      </c>
      <c r="FD29" s="63">
        <f t="shared" ref="FD29" si="109">FC29+1</f>
        <v>539</v>
      </c>
      <c r="FE29" s="61"/>
      <c r="FF29" s="62">
        <f>FD50+1</f>
        <v>561</v>
      </c>
      <c r="FG29" s="62">
        <f t="shared" ref="FG29" si="110">FF29+1</f>
        <v>562</v>
      </c>
      <c r="FH29" s="62">
        <f t="shared" ref="FH29" si="111">FG29+1</f>
        <v>563</v>
      </c>
      <c r="FI29" s="62">
        <f t="shared" ref="FI29" si="112">FH29+1</f>
        <v>564</v>
      </c>
      <c r="FJ29" s="62">
        <f t="shared" ref="FJ29" si="113">FI29+1</f>
        <v>565</v>
      </c>
      <c r="FK29" s="62">
        <f t="shared" ref="FK29" si="114">FJ29+1</f>
        <v>566</v>
      </c>
      <c r="FL29" s="63">
        <f t="shared" ref="FL29" si="115">FK29+1</f>
        <v>567</v>
      </c>
      <c r="FM29" s="61"/>
      <c r="FN29" s="62">
        <f>FL50+1</f>
        <v>589</v>
      </c>
      <c r="FO29" s="62">
        <f t="shared" ref="FO29" si="116">FN29+1</f>
        <v>590</v>
      </c>
      <c r="FP29" s="62">
        <f t="shared" ref="FP29" si="117">FO29+1</f>
        <v>591</v>
      </c>
      <c r="FQ29" s="62">
        <f t="shared" ref="FQ29" si="118">FP29+1</f>
        <v>592</v>
      </c>
      <c r="FR29" s="62">
        <f t="shared" ref="FR29" si="119">FQ29+1</f>
        <v>593</v>
      </c>
      <c r="FS29" s="62">
        <f t="shared" ref="FS29" si="120">FR29+1</f>
        <v>594</v>
      </c>
      <c r="FT29" s="63">
        <f t="shared" ref="FT29" si="121">FS29+1</f>
        <v>595</v>
      </c>
      <c r="FU29" s="61"/>
      <c r="FV29" s="62">
        <f>FT50+1</f>
        <v>617</v>
      </c>
      <c r="FW29" s="62">
        <f t="shared" ref="FW29" si="122">FV29+1</f>
        <v>618</v>
      </c>
      <c r="FX29" s="62">
        <f t="shared" ref="FX29" si="123">FW29+1</f>
        <v>619</v>
      </c>
      <c r="FY29" s="62">
        <f t="shared" ref="FY29" si="124">FX29+1</f>
        <v>620</v>
      </c>
      <c r="FZ29" s="62">
        <f t="shared" ref="FZ29" si="125">FY29+1</f>
        <v>621</v>
      </c>
      <c r="GA29" s="62">
        <f t="shared" ref="GA29" si="126">FZ29+1</f>
        <v>622</v>
      </c>
      <c r="GB29" s="63">
        <f t="shared" ref="GB29" si="127">GA29+1</f>
        <v>623</v>
      </c>
      <c r="GC29" s="61"/>
      <c r="GD29" s="62">
        <f>GB50+1</f>
        <v>645</v>
      </c>
      <c r="GE29" s="62">
        <f t="shared" ref="GE29" si="128">GD29+1</f>
        <v>646</v>
      </c>
      <c r="GF29" s="62">
        <f t="shared" ref="GF29" si="129">GE29+1</f>
        <v>647</v>
      </c>
      <c r="GG29" s="62">
        <f t="shared" ref="GG29" si="130">GF29+1</f>
        <v>648</v>
      </c>
      <c r="GH29" s="62">
        <f t="shared" ref="GH29" si="131">GG29+1</f>
        <v>649</v>
      </c>
      <c r="GI29" s="62">
        <f t="shared" ref="GI29" si="132">GH29+1</f>
        <v>650</v>
      </c>
      <c r="GJ29" s="63">
        <f t="shared" ref="GJ29" si="133">GI29+1</f>
        <v>651</v>
      </c>
      <c r="GK29" s="61"/>
      <c r="GL29" s="62">
        <f>GJ50+1</f>
        <v>673</v>
      </c>
      <c r="GM29" s="62">
        <f t="shared" ref="GM29" si="134">GL29+1</f>
        <v>674</v>
      </c>
      <c r="GN29" s="62">
        <f t="shared" ref="GN29" si="135">GM29+1</f>
        <v>675</v>
      </c>
      <c r="GO29" s="62">
        <f t="shared" ref="GO29" si="136">GN29+1</f>
        <v>676</v>
      </c>
      <c r="GP29" s="62">
        <f t="shared" ref="GP29" si="137">GO29+1</f>
        <v>677</v>
      </c>
      <c r="GQ29" s="62">
        <f t="shared" ref="GQ29" si="138">GP29+1</f>
        <v>678</v>
      </c>
      <c r="GR29" s="63">
        <f t="shared" ref="GR29" si="139">GQ29+1</f>
        <v>679</v>
      </c>
      <c r="GS29" s="61"/>
      <c r="GT29" s="62">
        <f>GR50+1</f>
        <v>701</v>
      </c>
      <c r="GU29" s="62">
        <f t="shared" ref="GU29" si="140">GT29+1</f>
        <v>702</v>
      </c>
      <c r="GV29" s="62">
        <f t="shared" ref="GV29" si="141">GU29+1</f>
        <v>703</v>
      </c>
      <c r="GW29" s="62">
        <f t="shared" ref="GW29" si="142">GV29+1</f>
        <v>704</v>
      </c>
      <c r="GX29" s="62">
        <f t="shared" ref="GX29" si="143">GW29+1</f>
        <v>705</v>
      </c>
      <c r="GY29" s="62">
        <f t="shared" ref="GY29" si="144">GX29+1</f>
        <v>706</v>
      </c>
      <c r="GZ29" s="63">
        <f t="shared" ref="GZ29" si="145">GY29+1</f>
        <v>707</v>
      </c>
      <c r="HA29" s="61"/>
      <c r="HB29" s="62">
        <f>GZ50+1</f>
        <v>729</v>
      </c>
      <c r="HC29" s="62">
        <f t="shared" ref="HC29" si="146">HB29+1</f>
        <v>730</v>
      </c>
      <c r="HD29" s="62">
        <f t="shared" ref="HD29" si="147">HC29+1</f>
        <v>731</v>
      </c>
      <c r="HE29" s="62">
        <f t="shared" ref="HE29" si="148">HD29+1</f>
        <v>732</v>
      </c>
      <c r="HF29" s="62">
        <f t="shared" ref="HF29" si="149">HE29+1</f>
        <v>733</v>
      </c>
      <c r="HG29" s="62">
        <f t="shared" ref="HG29" si="150">HF29+1</f>
        <v>734</v>
      </c>
      <c r="HH29" s="63">
        <f t="shared" ref="HH29" si="151">HG29+1</f>
        <v>735</v>
      </c>
      <c r="HI29" s="61"/>
      <c r="HJ29" s="62">
        <f>HH50+1</f>
        <v>757</v>
      </c>
      <c r="HK29" s="62">
        <f t="shared" ref="HK29" si="152">HJ29+1</f>
        <v>758</v>
      </c>
      <c r="HL29" s="62">
        <f t="shared" ref="HL29" si="153">HK29+1</f>
        <v>759</v>
      </c>
      <c r="HM29" s="62">
        <f t="shared" ref="HM29" si="154">HL29+1</f>
        <v>760</v>
      </c>
      <c r="HN29" s="62">
        <f t="shared" ref="HN29" si="155">HM29+1</f>
        <v>761</v>
      </c>
      <c r="HO29" s="62">
        <f t="shared" ref="HO29" si="156">HN29+1</f>
        <v>762</v>
      </c>
      <c r="HP29" s="63">
        <f t="shared" ref="HP29" si="157">HO29+1</f>
        <v>763</v>
      </c>
      <c r="HQ29" s="61"/>
      <c r="HR29" s="62">
        <f>HP50+1</f>
        <v>785</v>
      </c>
      <c r="HS29" s="62">
        <f t="shared" ref="HS29" si="158">HR29+1</f>
        <v>786</v>
      </c>
      <c r="HT29" s="62">
        <f t="shared" ref="HT29" si="159">HS29+1</f>
        <v>787</v>
      </c>
      <c r="HU29" s="62">
        <f t="shared" ref="HU29" si="160">HT29+1</f>
        <v>788</v>
      </c>
      <c r="HV29" s="62">
        <f t="shared" ref="HV29" si="161">HU29+1</f>
        <v>789</v>
      </c>
      <c r="HW29" s="62">
        <f t="shared" ref="HW29" si="162">HV29+1</f>
        <v>790</v>
      </c>
      <c r="HX29" s="63">
        <f t="shared" ref="HX29" si="163">HW29+1</f>
        <v>791</v>
      </c>
      <c r="HY29" s="61"/>
      <c r="HZ29" s="62">
        <f>HX50+1</f>
        <v>813</v>
      </c>
      <c r="IA29" s="62">
        <f t="shared" ref="IA29" si="164">HZ29+1</f>
        <v>814</v>
      </c>
      <c r="IB29" s="62">
        <f t="shared" ref="IB29" si="165">IA29+1</f>
        <v>815</v>
      </c>
      <c r="IC29" s="62">
        <f t="shared" ref="IC29" si="166">IB29+1</f>
        <v>816</v>
      </c>
      <c r="ID29" s="62">
        <f t="shared" ref="ID29" si="167">IC29+1</f>
        <v>817</v>
      </c>
      <c r="IE29" s="62">
        <f t="shared" ref="IE29" si="168">ID29+1</f>
        <v>818</v>
      </c>
      <c r="IF29" s="63">
        <f t="shared" ref="IF29" si="169">IE29+1</f>
        <v>819</v>
      </c>
      <c r="IG29" s="61"/>
      <c r="IH29" s="62">
        <f>IF50+1</f>
        <v>841</v>
      </c>
      <c r="II29" s="62">
        <f t="shared" ref="II29" si="170">IH29+1</f>
        <v>842</v>
      </c>
      <c r="IJ29" s="62">
        <f t="shared" ref="IJ29" si="171">II29+1</f>
        <v>843</v>
      </c>
      <c r="IK29" s="62">
        <f t="shared" ref="IK29" si="172">IJ29+1</f>
        <v>844</v>
      </c>
      <c r="IL29" s="62">
        <f t="shared" ref="IL29" si="173">IK29+1</f>
        <v>845</v>
      </c>
      <c r="IM29" s="62">
        <f t="shared" ref="IM29" si="174">IL29+1</f>
        <v>846</v>
      </c>
      <c r="IN29" s="63">
        <f t="shared" ref="IN29" si="175">IM29+1</f>
        <v>847</v>
      </c>
      <c r="IO29" s="61"/>
      <c r="IP29" s="62">
        <f>IN50+1</f>
        <v>869</v>
      </c>
      <c r="IQ29" s="62">
        <f t="shared" ref="IQ29" si="176">IP29+1</f>
        <v>870</v>
      </c>
      <c r="IR29" s="62">
        <f t="shared" ref="IR29" si="177">IQ29+1</f>
        <v>871</v>
      </c>
      <c r="IS29" s="62">
        <f t="shared" ref="IS29" si="178">IR29+1</f>
        <v>872</v>
      </c>
      <c r="IT29" s="62">
        <f t="shared" ref="IT29" si="179">IS29+1</f>
        <v>873</v>
      </c>
      <c r="IU29" s="62">
        <f t="shared" ref="IU29" si="180">IT29+1</f>
        <v>874</v>
      </c>
      <c r="IV29" s="63">
        <f t="shared" ref="IV29" si="181">IU29+1</f>
        <v>875</v>
      </c>
      <c r="IW29" s="61"/>
      <c r="IX29" s="62">
        <f>IV50+1</f>
        <v>897</v>
      </c>
      <c r="IY29" s="62">
        <f t="shared" ref="IY29" si="182">IX29+1</f>
        <v>898</v>
      </c>
      <c r="IZ29" s="62">
        <f t="shared" ref="IZ29" si="183">IY29+1</f>
        <v>899</v>
      </c>
      <c r="JA29" s="62">
        <f t="shared" ref="JA29" si="184">IZ29+1</f>
        <v>900</v>
      </c>
      <c r="JB29" s="62">
        <f t="shared" ref="JB29" si="185">JA29+1</f>
        <v>901</v>
      </c>
      <c r="JC29" s="62">
        <f t="shared" ref="JC29" si="186">JB29+1</f>
        <v>902</v>
      </c>
      <c r="JD29" s="63">
        <f t="shared" ref="JD29" si="187">JC29+1</f>
        <v>903</v>
      </c>
      <c r="JE29" s="61"/>
      <c r="JF29" s="62">
        <f>JD50+1</f>
        <v>925</v>
      </c>
      <c r="JG29" s="62">
        <f t="shared" ref="JG29" si="188">JF29+1</f>
        <v>926</v>
      </c>
      <c r="JH29" s="62">
        <f t="shared" ref="JH29" si="189">JG29+1</f>
        <v>927</v>
      </c>
      <c r="JI29" s="62">
        <f t="shared" ref="JI29" si="190">JH29+1</f>
        <v>928</v>
      </c>
      <c r="JJ29" s="62">
        <f t="shared" ref="JJ29" si="191">JI29+1</f>
        <v>929</v>
      </c>
      <c r="JK29" s="62">
        <f t="shared" ref="JK29" si="192">JJ29+1</f>
        <v>930</v>
      </c>
      <c r="JL29" s="63">
        <f t="shared" ref="JL29" si="193">JK29+1</f>
        <v>931</v>
      </c>
      <c r="JM29" s="61"/>
      <c r="JN29" s="62">
        <f>JL50+1</f>
        <v>953</v>
      </c>
      <c r="JO29" s="62">
        <f t="shared" ref="JO29" si="194">JN29+1</f>
        <v>954</v>
      </c>
      <c r="JP29" s="62">
        <f t="shared" ref="JP29" si="195">JO29+1</f>
        <v>955</v>
      </c>
      <c r="JQ29" s="62">
        <f t="shared" ref="JQ29" si="196">JP29+1</f>
        <v>956</v>
      </c>
      <c r="JR29" s="62">
        <f t="shared" ref="JR29" si="197">JQ29+1</f>
        <v>957</v>
      </c>
      <c r="JS29" s="62">
        <f t="shared" ref="JS29" si="198">JR29+1</f>
        <v>958</v>
      </c>
      <c r="JT29" s="63">
        <f t="shared" ref="JT29" si="199">JS29+1</f>
        <v>959</v>
      </c>
      <c r="JU29" s="61"/>
      <c r="JV29" s="62">
        <f>JT50+1</f>
        <v>981</v>
      </c>
      <c r="JW29" s="62">
        <f t="shared" ref="JW29" si="200">JV29+1</f>
        <v>982</v>
      </c>
      <c r="JX29" s="62">
        <f t="shared" ref="JX29" si="201">JW29+1</f>
        <v>983</v>
      </c>
      <c r="JY29" s="62">
        <f t="shared" ref="JY29" si="202">JX29+1</f>
        <v>984</v>
      </c>
      <c r="JZ29" s="62">
        <f t="shared" ref="JZ29" si="203">JY29+1</f>
        <v>985</v>
      </c>
      <c r="KA29" s="62">
        <f t="shared" ref="KA29" si="204">JZ29+1</f>
        <v>986</v>
      </c>
      <c r="KB29" s="63">
        <f t="shared" ref="KB29" si="205">KA29+1</f>
        <v>987</v>
      </c>
      <c r="KC29" s="61"/>
      <c r="KD29" s="62">
        <f>KB50+1</f>
        <v>1009</v>
      </c>
      <c r="KE29" s="62">
        <f t="shared" ref="KE29" si="206">KD29+1</f>
        <v>1010</v>
      </c>
      <c r="KF29" s="62">
        <f t="shared" ref="KF29" si="207">KE29+1</f>
        <v>1011</v>
      </c>
      <c r="KG29" s="62">
        <f t="shared" ref="KG29" si="208">KF29+1</f>
        <v>1012</v>
      </c>
      <c r="KH29" s="62">
        <f t="shared" ref="KH29" si="209">KG29+1</f>
        <v>1013</v>
      </c>
      <c r="KI29" s="62">
        <f t="shared" ref="KI29" si="210">KH29+1</f>
        <v>1014</v>
      </c>
      <c r="KJ29" s="63">
        <f t="shared" ref="KJ29" si="211">KI29+1</f>
        <v>1015</v>
      </c>
      <c r="KK29" s="61"/>
      <c r="KL29" s="62">
        <f>KJ50+1</f>
        <v>1037</v>
      </c>
      <c r="KM29" s="62">
        <f t="shared" ref="KM29" si="212">KL29+1</f>
        <v>1038</v>
      </c>
      <c r="KN29" s="62">
        <f t="shared" ref="KN29" si="213">KM29+1</f>
        <v>1039</v>
      </c>
      <c r="KO29" s="62">
        <f t="shared" ref="KO29" si="214">KN29+1</f>
        <v>1040</v>
      </c>
      <c r="KP29" s="62">
        <f t="shared" ref="KP29" si="215">KO29+1</f>
        <v>1041</v>
      </c>
      <c r="KQ29" s="62">
        <f t="shared" ref="KQ29" si="216">KP29+1</f>
        <v>1042</v>
      </c>
      <c r="KR29" s="63">
        <f t="shared" ref="KR29" si="217">KQ29+1</f>
        <v>1043</v>
      </c>
      <c r="KS29" s="61"/>
      <c r="KT29" s="62">
        <f>KR50+1</f>
        <v>1065</v>
      </c>
      <c r="KU29" s="62">
        <f t="shared" ref="KU29" si="218">KT29+1</f>
        <v>1066</v>
      </c>
      <c r="KV29" s="62">
        <f t="shared" ref="KV29" si="219">KU29+1</f>
        <v>1067</v>
      </c>
      <c r="KW29" s="62">
        <f t="shared" ref="KW29" si="220">KV29+1</f>
        <v>1068</v>
      </c>
      <c r="KX29" s="62">
        <f t="shared" ref="KX29" si="221">KW29+1</f>
        <v>1069</v>
      </c>
      <c r="KY29" s="62">
        <f t="shared" ref="KY29" si="222">KX29+1</f>
        <v>1070</v>
      </c>
      <c r="KZ29" s="63">
        <f t="shared" ref="KZ29" si="223">KY29+1</f>
        <v>1071</v>
      </c>
      <c r="LA29" s="61"/>
      <c r="LB29" s="62">
        <f>KZ50+1</f>
        <v>1093</v>
      </c>
      <c r="LC29" s="62">
        <f t="shared" ref="LC29" si="224">LB29+1</f>
        <v>1094</v>
      </c>
      <c r="LD29" s="62">
        <f t="shared" ref="LD29" si="225">LC29+1</f>
        <v>1095</v>
      </c>
      <c r="LE29" s="62">
        <f t="shared" ref="LE29" si="226">LD29+1</f>
        <v>1096</v>
      </c>
      <c r="LF29" s="62">
        <f t="shared" ref="LF29" si="227">LE29+1</f>
        <v>1097</v>
      </c>
      <c r="LG29" s="62">
        <f t="shared" ref="LG29" si="228">LF29+1</f>
        <v>1098</v>
      </c>
      <c r="LH29" s="63">
        <f t="shared" ref="LH29" si="229">LG29+1</f>
        <v>1099</v>
      </c>
      <c r="LI29" s="61"/>
      <c r="LJ29" s="62">
        <f>LH50+1</f>
        <v>1121</v>
      </c>
      <c r="LK29" s="62">
        <f t="shared" ref="LK29" si="230">LJ29+1</f>
        <v>1122</v>
      </c>
      <c r="LL29" s="62">
        <f t="shared" ref="LL29" si="231">LK29+1</f>
        <v>1123</v>
      </c>
      <c r="LM29" s="62">
        <f t="shared" ref="LM29" si="232">LL29+1</f>
        <v>1124</v>
      </c>
      <c r="LN29" s="62">
        <f t="shared" ref="LN29" si="233">LM29+1</f>
        <v>1125</v>
      </c>
      <c r="LO29" s="62">
        <f t="shared" ref="LO29" si="234">LN29+1</f>
        <v>1126</v>
      </c>
      <c r="LP29" s="63">
        <f t="shared" ref="LP29" si="235">LO29+1</f>
        <v>1127</v>
      </c>
      <c r="LQ29" s="61"/>
      <c r="LR29" s="62">
        <f>LP50+1</f>
        <v>1149</v>
      </c>
      <c r="LS29" s="62">
        <f t="shared" ref="LS29" si="236">LR29+1</f>
        <v>1150</v>
      </c>
      <c r="LT29" s="62">
        <f t="shared" ref="LT29" si="237">LS29+1</f>
        <v>1151</v>
      </c>
      <c r="LU29" s="62">
        <f t="shared" ref="LU29" si="238">LT29+1</f>
        <v>1152</v>
      </c>
      <c r="LV29" s="62">
        <f t="shared" ref="LV29" si="239">LU29+1</f>
        <v>1153</v>
      </c>
      <c r="LW29" s="62">
        <f t="shared" ref="LW29" si="240">LV29+1</f>
        <v>1154</v>
      </c>
      <c r="LX29" s="63">
        <f t="shared" ref="LX29" si="241">LW29+1</f>
        <v>1155</v>
      </c>
      <c r="LY29" s="61"/>
      <c r="LZ29" s="62">
        <f>LX50+1</f>
        <v>1177</v>
      </c>
      <c r="MA29" s="62">
        <f t="shared" ref="MA29" si="242">LZ29+1</f>
        <v>1178</v>
      </c>
      <c r="MB29" s="62">
        <f t="shared" ref="MB29" si="243">MA29+1</f>
        <v>1179</v>
      </c>
      <c r="MC29" s="62">
        <f t="shared" ref="MC29" si="244">MB29+1</f>
        <v>1180</v>
      </c>
      <c r="MD29" s="62">
        <f t="shared" ref="MD29" si="245">MC29+1</f>
        <v>1181</v>
      </c>
      <c r="ME29" s="62">
        <f t="shared" ref="ME29" si="246">MD29+1</f>
        <v>1182</v>
      </c>
      <c r="MF29" s="63">
        <f t="shared" ref="MF29" si="247">ME29+1</f>
        <v>1183</v>
      </c>
      <c r="MG29" s="61"/>
      <c r="MH29" s="62">
        <f>MF50+1</f>
        <v>1205</v>
      </c>
      <c r="MI29" s="62">
        <f t="shared" ref="MI29" si="248">MH29+1</f>
        <v>1206</v>
      </c>
      <c r="MJ29" s="62">
        <f t="shared" ref="MJ29" si="249">MI29+1</f>
        <v>1207</v>
      </c>
      <c r="MK29" s="62">
        <f t="shared" ref="MK29" si="250">MJ29+1</f>
        <v>1208</v>
      </c>
      <c r="ML29" s="62">
        <f t="shared" ref="ML29" si="251">MK29+1</f>
        <v>1209</v>
      </c>
      <c r="MM29" s="62">
        <f t="shared" ref="MM29" si="252">ML29+1</f>
        <v>1210</v>
      </c>
      <c r="MN29" s="63">
        <f t="shared" ref="MN29" si="253">MM29+1</f>
        <v>1211</v>
      </c>
      <c r="MO29" s="61"/>
      <c r="MP29" s="62">
        <f>MN50+1</f>
        <v>1233</v>
      </c>
      <c r="MQ29" s="62">
        <f t="shared" ref="MQ29" si="254">MP29+1</f>
        <v>1234</v>
      </c>
      <c r="MR29" s="62">
        <f t="shared" ref="MR29" si="255">MQ29+1</f>
        <v>1235</v>
      </c>
      <c r="MS29" s="62">
        <f t="shared" ref="MS29" si="256">MR29+1</f>
        <v>1236</v>
      </c>
      <c r="MT29" s="62">
        <f t="shared" ref="MT29" si="257">MS29+1</f>
        <v>1237</v>
      </c>
      <c r="MU29" s="62">
        <f t="shared" ref="MU29" si="258">MT29+1</f>
        <v>1238</v>
      </c>
      <c r="MV29" s="63">
        <f t="shared" ref="MV29" si="259">MU29+1</f>
        <v>1239</v>
      </c>
      <c r="MW29" s="61"/>
      <c r="MX29" s="62">
        <f>MV50+1</f>
        <v>1261</v>
      </c>
      <c r="MY29" s="62">
        <f t="shared" ref="MY29" si="260">MX29+1</f>
        <v>1262</v>
      </c>
      <c r="MZ29" s="62">
        <f t="shared" ref="MZ29" si="261">MY29+1</f>
        <v>1263</v>
      </c>
      <c r="NA29" s="62">
        <f t="shared" ref="NA29" si="262">MZ29+1</f>
        <v>1264</v>
      </c>
      <c r="NB29" s="62">
        <f t="shared" ref="NB29" si="263">NA29+1</f>
        <v>1265</v>
      </c>
      <c r="NC29" s="62">
        <f t="shared" ref="NC29" si="264">NB29+1</f>
        <v>1266</v>
      </c>
      <c r="ND29" s="63">
        <f t="shared" ref="ND29" si="265">NC29+1</f>
        <v>1267</v>
      </c>
      <c r="NE29" s="61"/>
      <c r="NF29" s="62">
        <f>ND50+1</f>
        <v>1289</v>
      </c>
      <c r="NG29" s="62">
        <f t="shared" ref="NG29" si="266">NF29+1</f>
        <v>1290</v>
      </c>
      <c r="NH29" s="62">
        <f t="shared" ref="NH29" si="267">NG29+1</f>
        <v>1291</v>
      </c>
      <c r="NI29" s="62">
        <f t="shared" ref="NI29" si="268">NH29+1</f>
        <v>1292</v>
      </c>
      <c r="NJ29" s="62">
        <f t="shared" ref="NJ29" si="269">NI29+1</f>
        <v>1293</v>
      </c>
      <c r="NK29" s="62">
        <f t="shared" ref="NK29" si="270">NJ29+1</f>
        <v>1294</v>
      </c>
      <c r="NL29" s="63">
        <f t="shared" ref="NL29" si="271">NK29+1</f>
        <v>1295</v>
      </c>
      <c r="NM29" s="61"/>
      <c r="NN29" s="62">
        <f>NL50+1</f>
        <v>1317</v>
      </c>
      <c r="NO29" s="62">
        <f t="shared" ref="NO29" si="272">NN29+1</f>
        <v>1318</v>
      </c>
      <c r="NP29" s="62">
        <f t="shared" ref="NP29" si="273">NO29+1</f>
        <v>1319</v>
      </c>
      <c r="NQ29" s="62">
        <f t="shared" ref="NQ29" si="274">NP29+1</f>
        <v>1320</v>
      </c>
      <c r="NR29" s="62">
        <f t="shared" ref="NR29" si="275">NQ29+1</f>
        <v>1321</v>
      </c>
      <c r="NS29" s="62">
        <f t="shared" ref="NS29" si="276">NR29+1</f>
        <v>1322</v>
      </c>
      <c r="NT29" s="63">
        <f t="shared" ref="NT29" si="277">NS29+1</f>
        <v>1323</v>
      </c>
      <c r="NU29" s="61"/>
      <c r="NV29" s="62">
        <f>NT50+1</f>
        <v>1345</v>
      </c>
      <c r="NW29" s="62">
        <f t="shared" ref="NW29" si="278">NV29+1</f>
        <v>1346</v>
      </c>
      <c r="NX29" s="62">
        <f t="shared" ref="NX29" si="279">NW29+1</f>
        <v>1347</v>
      </c>
      <c r="NY29" s="62">
        <f t="shared" ref="NY29" si="280">NX29+1</f>
        <v>1348</v>
      </c>
      <c r="NZ29" s="62">
        <f t="shared" ref="NZ29" si="281">NY29+1</f>
        <v>1349</v>
      </c>
      <c r="OA29" s="62">
        <f t="shared" ref="OA29" si="282">NZ29+1</f>
        <v>1350</v>
      </c>
      <c r="OB29" s="63">
        <f t="shared" ref="OB29" si="283">OA29+1</f>
        <v>1351</v>
      </c>
      <c r="OC29" s="61"/>
      <c r="OD29" s="62">
        <f>OB50+1</f>
        <v>1373</v>
      </c>
      <c r="OE29" s="62">
        <f t="shared" ref="OE29" si="284">OD29+1</f>
        <v>1374</v>
      </c>
      <c r="OF29" s="62">
        <f t="shared" ref="OF29" si="285">OE29+1</f>
        <v>1375</v>
      </c>
      <c r="OG29" s="62">
        <f t="shared" ref="OG29" si="286">OF29+1</f>
        <v>1376</v>
      </c>
      <c r="OH29" s="62">
        <f t="shared" ref="OH29" si="287">OG29+1</f>
        <v>1377</v>
      </c>
      <c r="OI29" s="62">
        <f t="shared" ref="OI29" si="288">OH29+1</f>
        <v>1378</v>
      </c>
      <c r="OJ29" s="63">
        <f t="shared" ref="OJ29" si="289">OI29+1</f>
        <v>1379</v>
      </c>
      <c r="OK29" s="61"/>
      <c r="OL29" s="62">
        <f>OJ50+1</f>
        <v>1401</v>
      </c>
      <c r="OM29" s="62">
        <f t="shared" ref="OM29" si="290">OL29+1</f>
        <v>1402</v>
      </c>
      <c r="ON29" s="62">
        <f t="shared" ref="ON29" si="291">OM29+1</f>
        <v>1403</v>
      </c>
      <c r="OO29" s="62">
        <f t="shared" ref="OO29" si="292">ON29+1</f>
        <v>1404</v>
      </c>
      <c r="OP29" s="62">
        <f t="shared" ref="OP29" si="293">OO29+1</f>
        <v>1405</v>
      </c>
      <c r="OQ29" s="62">
        <f t="shared" ref="OQ29" si="294">OP29+1</f>
        <v>1406</v>
      </c>
      <c r="OR29" s="63">
        <f t="shared" ref="OR29" si="295">OQ29+1</f>
        <v>1407</v>
      </c>
      <c r="OS29" s="61"/>
      <c r="OT29" s="62">
        <f>OR50+1</f>
        <v>1429</v>
      </c>
      <c r="OU29" s="62">
        <f t="shared" ref="OU29" si="296">OT29+1</f>
        <v>1430</v>
      </c>
      <c r="OV29" s="62">
        <f t="shared" ref="OV29" si="297">OU29+1</f>
        <v>1431</v>
      </c>
      <c r="OW29" s="62">
        <f t="shared" ref="OW29" si="298">OV29+1</f>
        <v>1432</v>
      </c>
      <c r="OX29" s="62">
        <f t="shared" ref="OX29" si="299">OW29+1</f>
        <v>1433</v>
      </c>
      <c r="OY29" s="62">
        <f t="shared" ref="OY29" si="300">OX29+1</f>
        <v>1434</v>
      </c>
      <c r="OZ29" s="63">
        <f t="shared" ref="OZ29" si="301">OY29+1</f>
        <v>1435</v>
      </c>
      <c r="PA29" s="61"/>
      <c r="PB29" s="62">
        <f>OZ50+1</f>
        <v>1457</v>
      </c>
      <c r="PC29" s="62">
        <f t="shared" ref="PC29" si="302">PB29+1</f>
        <v>1458</v>
      </c>
      <c r="PD29" s="62">
        <f t="shared" ref="PD29" si="303">PC29+1</f>
        <v>1459</v>
      </c>
      <c r="PE29" s="62">
        <f t="shared" ref="PE29" si="304">PD29+1</f>
        <v>1460</v>
      </c>
      <c r="PF29" s="62">
        <f t="shared" ref="PF29" si="305">PE29+1</f>
        <v>1461</v>
      </c>
      <c r="PG29" s="62">
        <f t="shared" ref="PG29" si="306">PF29+1</f>
        <v>1462</v>
      </c>
      <c r="PH29" s="63">
        <f t="shared" ref="PH29" si="307">PG29+1</f>
        <v>1463</v>
      </c>
      <c r="PI29" s="61"/>
      <c r="PJ29" s="62">
        <f>PH50+1</f>
        <v>1485</v>
      </c>
      <c r="PK29" s="62">
        <f t="shared" ref="PK29" si="308">PJ29+1</f>
        <v>1486</v>
      </c>
      <c r="PL29" s="62">
        <f t="shared" ref="PL29" si="309">PK29+1</f>
        <v>1487</v>
      </c>
      <c r="PM29" s="62">
        <f t="shared" ref="PM29" si="310">PL29+1</f>
        <v>1488</v>
      </c>
      <c r="PN29" s="62">
        <f t="shared" ref="PN29" si="311">PM29+1</f>
        <v>1489</v>
      </c>
      <c r="PO29" s="62">
        <f t="shared" ref="PO29" si="312">PN29+1</f>
        <v>1490</v>
      </c>
      <c r="PP29" s="63">
        <f t="shared" ref="PP29" si="313">PO29+1</f>
        <v>1491</v>
      </c>
      <c r="PQ29" s="61"/>
      <c r="PR29" s="62">
        <f>PP50+1</f>
        <v>1513</v>
      </c>
      <c r="PS29" s="62">
        <f t="shared" ref="PS29" si="314">PR29+1</f>
        <v>1514</v>
      </c>
      <c r="PT29" s="62">
        <f t="shared" ref="PT29" si="315">PS29+1</f>
        <v>1515</v>
      </c>
      <c r="PU29" s="62">
        <f t="shared" ref="PU29" si="316">PT29+1</f>
        <v>1516</v>
      </c>
      <c r="PV29" s="62">
        <f t="shared" ref="PV29" si="317">PU29+1</f>
        <v>1517</v>
      </c>
      <c r="PW29" s="62">
        <f t="shared" ref="PW29" si="318">PV29+1</f>
        <v>1518</v>
      </c>
      <c r="PX29" s="63">
        <f t="shared" ref="PX29" si="319">PW29+1</f>
        <v>1519</v>
      </c>
      <c r="PY29" s="61"/>
      <c r="PZ29" s="62">
        <f>PX50+1</f>
        <v>1541</v>
      </c>
      <c r="QA29" s="62">
        <f t="shared" ref="QA29" si="320">PZ29+1</f>
        <v>1542</v>
      </c>
      <c r="QB29" s="62">
        <f t="shared" ref="QB29" si="321">QA29+1</f>
        <v>1543</v>
      </c>
      <c r="QC29" s="62">
        <f t="shared" ref="QC29" si="322">QB29+1</f>
        <v>1544</v>
      </c>
      <c r="QD29" s="62">
        <f t="shared" ref="QD29" si="323">QC29+1</f>
        <v>1545</v>
      </c>
      <c r="QE29" s="62">
        <f t="shared" ref="QE29" si="324">QD29+1</f>
        <v>1546</v>
      </c>
      <c r="QF29" s="63">
        <f t="shared" ref="QF29" si="325">QE29+1</f>
        <v>1547</v>
      </c>
      <c r="QG29" s="61"/>
      <c r="QH29" s="62">
        <f>QF50+1</f>
        <v>1569</v>
      </c>
      <c r="QI29" s="62">
        <f t="shared" ref="QI29" si="326">QH29+1</f>
        <v>1570</v>
      </c>
      <c r="QJ29" s="62">
        <f t="shared" ref="QJ29" si="327">QI29+1</f>
        <v>1571</v>
      </c>
      <c r="QK29" s="62">
        <f t="shared" ref="QK29" si="328">QJ29+1</f>
        <v>1572</v>
      </c>
      <c r="QL29" s="62">
        <f t="shared" ref="QL29" si="329">QK29+1</f>
        <v>1573</v>
      </c>
      <c r="QM29" s="62">
        <f t="shared" ref="QM29" si="330">QL29+1</f>
        <v>1574</v>
      </c>
      <c r="QN29" s="63">
        <f t="shared" ref="QN29" si="331">QM29+1</f>
        <v>1575</v>
      </c>
      <c r="QO29" s="61"/>
      <c r="QP29" s="62">
        <f>QN50+1</f>
        <v>1597</v>
      </c>
      <c r="QQ29" s="62">
        <f t="shared" ref="QQ29" si="332">QP29+1</f>
        <v>1598</v>
      </c>
      <c r="QR29" s="62">
        <f t="shared" ref="QR29" si="333">QQ29+1</f>
        <v>1599</v>
      </c>
      <c r="QS29" s="62">
        <f t="shared" ref="QS29" si="334">QR29+1</f>
        <v>1600</v>
      </c>
      <c r="QT29" s="62">
        <f t="shared" ref="QT29" si="335">QS29+1</f>
        <v>1601</v>
      </c>
      <c r="QU29" s="62">
        <f t="shared" ref="QU29" si="336">QT29+1</f>
        <v>1602</v>
      </c>
      <c r="QV29" s="63">
        <f t="shared" ref="QV29" si="337">QU29+1</f>
        <v>1603</v>
      </c>
      <c r="QW29" s="61"/>
      <c r="QX29" s="62">
        <f>QV50+1</f>
        <v>1625</v>
      </c>
      <c r="QY29" s="62">
        <f t="shared" ref="QY29" si="338">QX29+1</f>
        <v>1626</v>
      </c>
      <c r="QZ29" s="62">
        <f t="shared" ref="QZ29" si="339">QY29+1</f>
        <v>1627</v>
      </c>
      <c r="RA29" s="62">
        <f t="shared" ref="RA29" si="340">QZ29+1</f>
        <v>1628</v>
      </c>
      <c r="RB29" s="62">
        <f t="shared" ref="RB29" si="341">RA29+1</f>
        <v>1629</v>
      </c>
      <c r="RC29" s="62">
        <f t="shared" ref="RC29" si="342">RB29+1</f>
        <v>1630</v>
      </c>
      <c r="RD29" s="63">
        <f t="shared" ref="RD29" si="343">RC29+1</f>
        <v>1631</v>
      </c>
      <c r="RE29" s="61"/>
      <c r="RF29" s="62">
        <f>RD50+1</f>
        <v>1653</v>
      </c>
      <c r="RG29" s="62">
        <f t="shared" ref="RG29" si="344">RF29+1</f>
        <v>1654</v>
      </c>
      <c r="RH29" s="62">
        <f t="shared" ref="RH29" si="345">RG29+1</f>
        <v>1655</v>
      </c>
      <c r="RI29" s="62">
        <f t="shared" ref="RI29" si="346">RH29+1</f>
        <v>1656</v>
      </c>
      <c r="RJ29" s="62">
        <f t="shared" ref="RJ29" si="347">RI29+1</f>
        <v>1657</v>
      </c>
      <c r="RK29" s="62">
        <f t="shared" ref="RK29" si="348">RJ29+1</f>
        <v>1658</v>
      </c>
      <c r="RL29" s="63">
        <f t="shared" ref="RL29" si="349">RK29+1</f>
        <v>1659</v>
      </c>
      <c r="RM29" s="61"/>
      <c r="RN29" s="62">
        <f>RL50+1</f>
        <v>1681</v>
      </c>
      <c r="RO29" s="62">
        <f t="shared" ref="RO29" si="350">RN29+1</f>
        <v>1682</v>
      </c>
      <c r="RP29" s="62">
        <f t="shared" ref="RP29" si="351">RO29+1</f>
        <v>1683</v>
      </c>
      <c r="RQ29" s="62">
        <f t="shared" ref="RQ29" si="352">RP29+1</f>
        <v>1684</v>
      </c>
      <c r="RR29" s="62">
        <f t="shared" ref="RR29" si="353">RQ29+1</f>
        <v>1685</v>
      </c>
      <c r="RS29" s="62">
        <f t="shared" ref="RS29" si="354">RR29+1</f>
        <v>1686</v>
      </c>
      <c r="RT29" s="63">
        <f t="shared" ref="RT29" si="355">RS29+1</f>
        <v>1687</v>
      </c>
      <c r="RU29" s="61"/>
      <c r="RV29" s="62">
        <f>RT50+1</f>
        <v>1709</v>
      </c>
      <c r="RW29" s="62">
        <f t="shared" ref="RW29" si="356">RV29+1</f>
        <v>1710</v>
      </c>
      <c r="RX29" s="62">
        <f t="shared" ref="RX29" si="357">RW29+1</f>
        <v>1711</v>
      </c>
      <c r="RY29" s="62">
        <f t="shared" ref="RY29" si="358">RX29+1</f>
        <v>1712</v>
      </c>
      <c r="RZ29" s="62">
        <f t="shared" ref="RZ29" si="359">RY29+1</f>
        <v>1713</v>
      </c>
      <c r="SA29" s="62">
        <f t="shared" ref="SA29" si="360">RZ29+1</f>
        <v>1714</v>
      </c>
      <c r="SB29" s="63">
        <f t="shared" ref="SB29" si="361">SA29+1</f>
        <v>1715</v>
      </c>
      <c r="SC29" s="61"/>
      <c r="SD29" s="62">
        <f>SB50+1</f>
        <v>1737</v>
      </c>
      <c r="SE29" s="62">
        <f t="shared" ref="SE29" si="362">SD29+1</f>
        <v>1738</v>
      </c>
      <c r="SF29" s="62">
        <f t="shared" ref="SF29" si="363">SE29+1</f>
        <v>1739</v>
      </c>
      <c r="SG29" s="62">
        <f t="shared" ref="SG29" si="364">SF29+1</f>
        <v>1740</v>
      </c>
      <c r="SH29" s="62">
        <f t="shared" ref="SH29" si="365">SG29+1</f>
        <v>1741</v>
      </c>
      <c r="SI29" s="62">
        <f t="shared" ref="SI29" si="366">SH29+1</f>
        <v>1742</v>
      </c>
      <c r="SJ29" s="63">
        <f t="shared" ref="SJ29" si="367">SI29+1</f>
        <v>1743</v>
      </c>
      <c r="SK29" s="61"/>
      <c r="SL29" s="62">
        <f>SJ50+1</f>
        <v>1765</v>
      </c>
      <c r="SM29" s="62">
        <f t="shared" ref="SM29" si="368">SL29+1</f>
        <v>1766</v>
      </c>
      <c r="SN29" s="62">
        <f t="shared" ref="SN29" si="369">SM29+1</f>
        <v>1767</v>
      </c>
      <c r="SO29" s="62">
        <f t="shared" ref="SO29" si="370">SN29+1</f>
        <v>1768</v>
      </c>
      <c r="SP29" s="62">
        <f t="shared" ref="SP29" si="371">SO29+1</f>
        <v>1769</v>
      </c>
      <c r="SQ29" s="62">
        <f t="shared" ref="SQ29" si="372">SP29+1</f>
        <v>1770</v>
      </c>
      <c r="SR29" s="63">
        <f t="shared" ref="SR29" si="373">SQ29+1</f>
        <v>1771</v>
      </c>
      <c r="SS29" s="61"/>
      <c r="ST29" s="62">
        <f>SR50+1</f>
        <v>1793</v>
      </c>
      <c r="SU29" s="62">
        <f t="shared" ref="SU29" si="374">ST29+1</f>
        <v>1794</v>
      </c>
      <c r="SV29" s="62">
        <f t="shared" ref="SV29" si="375">SU29+1</f>
        <v>1795</v>
      </c>
      <c r="SW29" s="62">
        <f t="shared" ref="SW29" si="376">SV29+1</f>
        <v>1796</v>
      </c>
      <c r="SX29" s="62">
        <f t="shared" ref="SX29" si="377">SW29+1</f>
        <v>1797</v>
      </c>
      <c r="SY29" s="62">
        <f t="shared" ref="SY29" si="378">SX29+1</f>
        <v>1798</v>
      </c>
      <c r="SZ29" s="63">
        <f t="shared" ref="SZ29" si="379">SY29+1</f>
        <v>1799</v>
      </c>
      <c r="TA29" s="61"/>
      <c r="TB29" s="62">
        <f>SZ50+1</f>
        <v>1821</v>
      </c>
      <c r="TC29" s="62">
        <f t="shared" ref="TC29" si="380">TB29+1</f>
        <v>1822</v>
      </c>
      <c r="TD29" s="62">
        <f t="shared" ref="TD29" si="381">TC29+1</f>
        <v>1823</v>
      </c>
      <c r="TE29" s="62">
        <f t="shared" ref="TE29" si="382">TD29+1</f>
        <v>1824</v>
      </c>
      <c r="TF29" s="62">
        <f t="shared" ref="TF29" si="383">TE29+1</f>
        <v>1825</v>
      </c>
      <c r="TG29" s="62">
        <f t="shared" ref="TG29" si="384">TF29+1</f>
        <v>1826</v>
      </c>
      <c r="TH29" s="63">
        <f t="shared" ref="TH29" si="385">TG29+1</f>
        <v>1827</v>
      </c>
      <c r="TI29" s="61"/>
      <c r="TJ29" s="62">
        <f>TH50+1</f>
        <v>1849</v>
      </c>
      <c r="TK29" s="62">
        <f t="shared" ref="TK29" si="386">TJ29+1</f>
        <v>1850</v>
      </c>
      <c r="TL29" s="62">
        <f t="shared" ref="TL29" si="387">TK29+1</f>
        <v>1851</v>
      </c>
      <c r="TM29" s="62">
        <f t="shared" ref="TM29" si="388">TL29+1</f>
        <v>1852</v>
      </c>
      <c r="TN29" s="62">
        <f t="shared" ref="TN29" si="389">TM29+1</f>
        <v>1853</v>
      </c>
      <c r="TO29" s="62">
        <f t="shared" ref="TO29" si="390">TN29+1</f>
        <v>1854</v>
      </c>
      <c r="TP29" s="63">
        <f t="shared" ref="TP29" si="391">TO29+1</f>
        <v>1855</v>
      </c>
    </row>
    <row r="30" spans="1:536" ht="19.8" customHeight="1">
      <c r="A30" s="30" t="s">
        <v>3</v>
      </c>
      <c r="B30" s="67" t="str">
        <f>IF($B$19="","",$B$19)</f>
        <v/>
      </c>
      <c r="C30" s="40" t="str">
        <f t="shared" ref="C30:H30" si="392">IF(C29&lt;=$B$20,IF(B30+1&lt;$E$19,B30+1,$E$19),"")</f>
        <v/>
      </c>
      <c r="D30" s="40" t="str">
        <f t="shared" si="392"/>
        <v/>
      </c>
      <c r="E30" s="40" t="str">
        <f t="shared" si="392"/>
        <v/>
      </c>
      <c r="F30" s="40" t="str">
        <f t="shared" si="392"/>
        <v/>
      </c>
      <c r="G30" s="40" t="str">
        <f t="shared" si="392"/>
        <v/>
      </c>
      <c r="H30" s="41" t="str">
        <f t="shared" si="392"/>
        <v/>
      </c>
      <c r="I30" s="30" t="s">
        <v>3</v>
      </c>
      <c r="J30" s="67" t="str">
        <f>IF(J29&lt;=$B$20,IF(H51+1&lt;$E$19,H51+1,$E$19),"")</f>
        <v/>
      </c>
      <c r="K30" s="40" t="str">
        <f t="shared" ref="K30:P30" si="393">IF(K29&lt;=$B$20,IF(J30+1&lt;$E$19,J30+1,$E$19),"")</f>
        <v/>
      </c>
      <c r="L30" s="40" t="str">
        <f t="shared" si="393"/>
        <v/>
      </c>
      <c r="M30" s="40" t="str">
        <f t="shared" si="393"/>
        <v/>
      </c>
      <c r="N30" s="40" t="str">
        <f t="shared" si="393"/>
        <v/>
      </c>
      <c r="O30" s="40" t="str">
        <f t="shared" si="393"/>
        <v/>
      </c>
      <c r="P30" s="41" t="str">
        <f t="shared" si="393"/>
        <v/>
      </c>
      <c r="Q30" s="30" t="s">
        <v>3</v>
      </c>
      <c r="R30" s="67" t="str">
        <f>IF(R29&lt;=$B$20,IF(P51+1&lt;$E$19,P51+1,$E$19),"")</f>
        <v/>
      </c>
      <c r="S30" s="40" t="str">
        <f t="shared" ref="S30" si="394">IF(S29&lt;=$B$20,IF(R30+1&lt;$E$19,R30+1,$E$19),"")</f>
        <v/>
      </c>
      <c r="T30" s="40" t="str">
        <f t="shared" ref="T30" si="395">IF(T29&lt;=$B$20,IF(S30+1&lt;$E$19,S30+1,$E$19),"")</f>
        <v/>
      </c>
      <c r="U30" s="40" t="str">
        <f t="shared" ref="U30" si="396">IF(U29&lt;=$B$20,IF(T30+1&lt;$E$19,T30+1,$E$19),"")</f>
        <v/>
      </c>
      <c r="V30" s="40" t="str">
        <f t="shared" ref="V30" si="397">IF(V29&lt;=$B$20,IF(U30+1&lt;$E$19,U30+1,$E$19),"")</f>
        <v/>
      </c>
      <c r="W30" s="40" t="str">
        <f t="shared" ref="W30" si="398">IF(W29&lt;=$B$20,IF(V30+1&lt;$E$19,V30+1,$E$19),"")</f>
        <v/>
      </c>
      <c r="X30" s="41" t="str">
        <f t="shared" ref="X30" si="399">IF(X29&lt;=$B$20,IF(W30+1&lt;$E$19,W30+1,$E$19),"")</f>
        <v/>
      </c>
      <c r="Y30" s="30" t="s">
        <v>3</v>
      </c>
      <c r="Z30" s="67" t="str">
        <f>IF(Z29&lt;=$B$20,IF(X51+1&lt;$E$19,X51+1,$E$19),"")</f>
        <v/>
      </c>
      <c r="AA30" s="40" t="str">
        <f t="shared" ref="AA30" si="400">IF(AA29&lt;=$B$20,IF(Z30+1&lt;$E$19,Z30+1,$E$19),"")</f>
        <v/>
      </c>
      <c r="AB30" s="40" t="str">
        <f t="shared" ref="AB30" si="401">IF(AB29&lt;=$B$20,IF(AA30+1&lt;$E$19,AA30+1,$E$19),"")</f>
        <v/>
      </c>
      <c r="AC30" s="40" t="str">
        <f t="shared" ref="AC30" si="402">IF(AC29&lt;=$B$20,IF(AB30+1&lt;$E$19,AB30+1,$E$19),"")</f>
        <v/>
      </c>
      <c r="AD30" s="40" t="str">
        <f t="shared" ref="AD30" si="403">IF(AD29&lt;=$B$20,IF(AC30+1&lt;$E$19,AC30+1,$E$19),"")</f>
        <v/>
      </c>
      <c r="AE30" s="40" t="str">
        <f t="shared" ref="AE30" si="404">IF(AE29&lt;=$B$20,IF(AD30+1&lt;$E$19,AD30+1,$E$19),"")</f>
        <v/>
      </c>
      <c r="AF30" s="41" t="str">
        <f t="shared" ref="AF30" si="405">IF(AF29&lt;=$B$20,IF(AE30+1&lt;$E$19,AE30+1,$E$19),"")</f>
        <v/>
      </c>
      <c r="AG30" s="30" t="s">
        <v>3</v>
      </c>
      <c r="AH30" s="67" t="str">
        <f>IF(AH29&lt;=$B$20,IF(AF51+1&lt;$E$19,AF51+1,$E$19),"")</f>
        <v/>
      </c>
      <c r="AI30" s="40" t="str">
        <f t="shared" ref="AI30" si="406">IF(AI29&lt;=$B$20,IF(AH30+1&lt;$E$19,AH30+1,$E$19),"")</f>
        <v/>
      </c>
      <c r="AJ30" s="40" t="str">
        <f t="shared" ref="AJ30" si="407">IF(AJ29&lt;=$B$20,IF(AI30+1&lt;$E$19,AI30+1,$E$19),"")</f>
        <v/>
      </c>
      <c r="AK30" s="40" t="str">
        <f t="shared" ref="AK30" si="408">IF(AK29&lt;=$B$20,IF(AJ30+1&lt;$E$19,AJ30+1,$E$19),"")</f>
        <v/>
      </c>
      <c r="AL30" s="40" t="str">
        <f t="shared" ref="AL30" si="409">IF(AL29&lt;=$B$20,IF(AK30+1&lt;$E$19,AK30+1,$E$19),"")</f>
        <v/>
      </c>
      <c r="AM30" s="40" t="str">
        <f t="shared" ref="AM30" si="410">IF(AM29&lt;=$B$20,IF(AL30+1&lt;$E$19,AL30+1,$E$19),"")</f>
        <v/>
      </c>
      <c r="AN30" s="41" t="str">
        <f t="shared" ref="AN30" si="411">IF(AN29&lt;=$B$20,IF(AM30+1&lt;$E$19,AM30+1,$E$19),"")</f>
        <v/>
      </c>
      <c r="AO30" s="30" t="s">
        <v>3</v>
      </c>
      <c r="AP30" s="67" t="str">
        <f>IF(AP29&lt;=$B$20,IF(AN51+1&lt;$E$19,AN51+1,$E$19),"")</f>
        <v/>
      </c>
      <c r="AQ30" s="40" t="str">
        <f t="shared" ref="AQ30" si="412">IF(AQ29&lt;=$B$20,IF(AP30+1&lt;$E$19,AP30+1,$E$19),"")</f>
        <v/>
      </c>
      <c r="AR30" s="40" t="str">
        <f t="shared" ref="AR30" si="413">IF(AR29&lt;=$B$20,IF(AQ30+1&lt;$E$19,AQ30+1,$E$19),"")</f>
        <v/>
      </c>
      <c r="AS30" s="40" t="str">
        <f t="shared" ref="AS30" si="414">IF(AS29&lt;=$B$20,IF(AR30+1&lt;$E$19,AR30+1,$E$19),"")</f>
        <v/>
      </c>
      <c r="AT30" s="40" t="str">
        <f t="shared" ref="AT30" si="415">IF(AT29&lt;=$B$20,IF(AS30+1&lt;$E$19,AS30+1,$E$19),"")</f>
        <v/>
      </c>
      <c r="AU30" s="40" t="str">
        <f t="shared" ref="AU30" si="416">IF(AU29&lt;=$B$20,IF(AT30+1&lt;$E$19,AT30+1,$E$19),"")</f>
        <v/>
      </c>
      <c r="AV30" s="41" t="str">
        <f t="shared" ref="AV30" si="417">IF(AV29&lt;=$B$20,IF(AU30+1&lt;$E$19,AU30+1,$E$19),"")</f>
        <v/>
      </c>
      <c r="AW30" s="30" t="s">
        <v>3</v>
      </c>
      <c r="AX30" s="67" t="str">
        <f>IF(AX29&lt;=$B$20,IF(AV51+1&lt;$E$19,AV51+1,$E$19),"")</f>
        <v/>
      </c>
      <c r="AY30" s="40" t="str">
        <f t="shared" ref="AY30" si="418">IF(AY29&lt;=$B$20,IF(AX30+1&lt;$E$19,AX30+1,$E$19),"")</f>
        <v/>
      </c>
      <c r="AZ30" s="40" t="str">
        <f t="shared" ref="AZ30" si="419">IF(AZ29&lt;=$B$20,IF(AY30+1&lt;$E$19,AY30+1,$E$19),"")</f>
        <v/>
      </c>
      <c r="BA30" s="40" t="str">
        <f t="shared" ref="BA30" si="420">IF(BA29&lt;=$B$20,IF(AZ30+1&lt;$E$19,AZ30+1,$E$19),"")</f>
        <v/>
      </c>
      <c r="BB30" s="40" t="str">
        <f t="shared" ref="BB30" si="421">IF(BB29&lt;=$B$20,IF(BA30+1&lt;$E$19,BA30+1,$E$19),"")</f>
        <v/>
      </c>
      <c r="BC30" s="40" t="str">
        <f t="shared" ref="BC30" si="422">IF(BC29&lt;=$B$20,IF(BB30+1&lt;$E$19,BB30+1,$E$19),"")</f>
        <v/>
      </c>
      <c r="BD30" s="41" t="str">
        <f t="shared" ref="BD30" si="423">IF(BD29&lt;=$B$20,IF(BC30+1&lt;$E$19,BC30+1,$E$19),"")</f>
        <v/>
      </c>
      <c r="BE30" s="30" t="s">
        <v>3</v>
      </c>
      <c r="BF30" s="67" t="str">
        <f>IF(BF29&lt;=$B$20,IF(BD51+1&lt;$E$19,BD51+1,$E$19),"")</f>
        <v/>
      </c>
      <c r="BG30" s="40" t="str">
        <f t="shared" ref="BG30" si="424">IF(BG29&lt;=$B$20,IF(BF30+1&lt;$E$19,BF30+1,$E$19),"")</f>
        <v/>
      </c>
      <c r="BH30" s="40" t="str">
        <f t="shared" ref="BH30" si="425">IF(BH29&lt;=$B$20,IF(BG30+1&lt;$E$19,BG30+1,$E$19),"")</f>
        <v/>
      </c>
      <c r="BI30" s="40" t="str">
        <f t="shared" ref="BI30" si="426">IF(BI29&lt;=$B$20,IF(BH30+1&lt;$E$19,BH30+1,$E$19),"")</f>
        <v/>
      </c>
      <c r="BJ30" s="40" t="str">
        <f t="shared" ref="BJ30" si="427">IF(BJ29&lt;=$B$20,IF(BI30+1&lt;$E$19,BI30+1,$E$19),"")</f>
        <v/>
      </c>
      <c r="BK30" s="40" t="str">
        <f t="shared" ref="BK30" si="428">IF(BK29&lt;=$B$20,IF(BJ30+1&lt;$E$19,BJ30+1,$E$19),"")</f>
        <v/>
      </c>
      <c r="BL30" s="41" t="str">
        <f t="shared" ref="BL30" si="429">IF(BL29&lt;=$B$20,IF(BK30+1&lt;$E$19,BK30+1,$E$19),"")</f>
        <v/>
      </c>
      <c r="BM30" s="30" t="s">
        <v>3</v>
      </c>
      <c r="BN30" s="67" t="str">
        <f>IF(BN29&lt;=$B$20,IF(BL51+1&lt;$E$19,BL51+1,$E$19),"")</f>
        <v/>
      </c>
      <c r="BO30" s="40" t="str">
        <f t="shared" ref="BO30" si="430">IF(BO29&lt;=$B$20,IF(BN30+1&lt;$E$19,BN30+1,$E$19),"")</f>
        <v/>
      </c>
      <c r="BP30" s="40" t="str">
        <f t="shared" ref="BP30" si="431">IF(BP29&lt;=$B$20,IF(BO30+1&lt;$E$19,BO30+1,$E$19),"")</f>
        <v/>
      </c>
      <c r="BQ30" s="40" t="str">
        <f t="shared" ref="BQ30" si="432">IF(BQ29&lt;=$B$20,IF(BP30+1&lt;$E$19,BP30+1,$E$19),"")</f>
        <v/>
      </c>
      <c r="BR30" s="40" t="str">
        <f t="shared" ref="BR30" si="433">IF(BR29&lt;=$B$20,IF(BQ30+1&lt;$E$19,BQ30+1,$E$19),"")</f>
        <v/>
      </c>
      <c r="BS30" s="40" t="str">
        <f t="shared" ref="BS30" si="434">IF(BS29&lt;=$B$20,IF(BR30+1&lt;$E$19,BR30+1,$E$19),"")</f>
        <v/>
      </c>
      <c r="BT30" s="41" t="str">
        <f t="shared" ref="BT30" si="435">IF(BT29&lt;=$B$20,IF(BS30+1&lt;$E$19,BS30+1,$E$19),"")</f>
        <v/>
      </c>
      <c r="BU30" s="30" t="s">
        <v>3</v>
      </c>
      <c r="BV30" s="67" t="str">
        <f>IF(BV29&lt;=$B$20,IF(BT51+1&lt;$E$19,BT51+1,$E$19),"")</f>
        <v/>
      </c>
      <c r="BW30" s="40" t="str">
        <f t="shared" ref="BW30" si="436">IF(BW29&lt;=$B$20,IF(BV30+1&lt;$E$19,BV30+1,$E$19),"")</f>
        <v/>
      </c>
      <c r="BX30" s="40" t="str">
        <f t="shared" ref="BX30" si="437">IF(BX29&lt;=$B$20,IF(BW30+1&lt;$E$19,BW30+1,$E$19),"")</f>
        <v/>
      </c>
      <c r="BY30" s="40" t="str">
        <f t="shared" ref="BY30" si="438">IF(BY29&lt;=$B$20,IF(BX30+1&lt;$E$19,BX30+1,$E$19),"")</f>
        <v/>
      </c>
      <c r="BZ30" s="40" t="str">
        <f t="shared" ref="BZ30" si="439">IF(BZ29&lt;=$B$20,IF(BY30+1&lt;$E$19,BY30+1,$E$19),"")</f>
        <v/>
      </c>
      <c r="CA30" s="40" t="str">
        <f t="shared" ref="CA30" si="440">IF(CA29&lt;=$B$20,IF(BZ30+1&lt;$E$19,BZ30+1,$E$19),"")</f>
        <v/>
      </c>
      <c r="CB30" s="41" t="str">
        <f t="shared" ref="CB30" si="441">IF(CB29&lt;=$B$20,IF(CA30+1&lt;$E$19,CA30+1,$E$19),"")</f>
        <v/>
      </c>
      <c r="CC30" s="30" t="s">
        <v>3</v>
      </c>
      <c r="CD30" s="67" t="str">
        <f>IF(CD29&lt;=$B$20,IF(CB51+1&lt;$E$19,CB51+1,$E$19),"")</f>
        <v/>
      </c>
      <c r="CE30" s="40" t="str">
        <f t="shared" ref="CE30" si="442">IF(CE29&lt;=$B$20,IF(CD30+1&lt;$E$19,CD30+1,$E$19),"")</f>
        <v/>
      </c>
      <c r="CF30" s="40" t="str">
        <f t="shared" ref="CF30" si="443">IF(CF29&lt;=$B$20,IF(CE30+1&lt;$E$19,CE30+1,$E$19),"")</f>
        <v/>
      </c>
      <c r="CG30" s="40" t="str">
        <f t="shared" ref="CG30" si="444">IF(CG29&lt;=$B$20,IF(CF30+1&lt;$E$19,CF30+1,$E$19),"")</f>
        <v/>
      </c>
      <c r="CH30" s="40" t="str">
        <f t="shared" ref="CH30" si="445">IF(CH29&lt;=$B$20,IF(CG30+1&lt;$E$19,CG30+1,$E$19),"")</f>
        <v/>
      </c>
      <c r="CI30" s="40" t="str">
        <f t="shared" ref="CI30" si="446">IF(CI29&lt;=$B$20,IF(CH30+1&lt;$E$19,CH30+1,$E$19),"")</f>
        <v/>
      </c>
      <c r="CJ30" s="41" t="str">
        <f t="shared" ref="CJ30" si="447">IF(CJ29&lt;=$B$20,IF(CI30+1&lt;$E$19,CI30+1,$E$19),"")</f>
        <v/>
      </c>
      <c r="CK30" s="30" t="s">
        <v>3</v>
      </c>
      <c r="CL30" s="67" t="str">
        <f>IF(CL29&lt;=$B$20,IF(CJ51+1&lt;$E$19,CJ51+1,$E$19),"")</f>
        <v/>
      </c>
      <c r="CM30" s="40" t="str">
        <f t="shared" ref="CM30" si="448">IF(CM29&lt;=$B$20,IF(CL30+1&lt;$E$19,CL30+1,$E$19),"")</f>
        <v/>
      </c>
      <c r="CN30" s="40" t="str">
        <f t="shared" ref="CN30" si="449">IF(CN29&lt;=$B$20,IF(CM30+1&lt;$E$19,CM30+1,$E$19),"")</f>
        <v/>
      </c>
      <c r="CO30" s="40" t="str">
        <f t="shared" ref="CO30" si="450">IF(CO29&lt;=$B$20,IF(CN30+1&lt;$E$19,CN30+1,$E$19),"")</f>
        <v/>
      </c>
      <c r="CP30" s="40" t="str">
        <f t="shared" ref="CP30" si="451">IF(CP29&lt;=$B$20,IF(CO30+1&lt;$E$19,CO30+1,$E$19),"")</f>
        <v/>
      </c>
      <c r="CQ30" s="40" t="str">
        <f t="shared" ref="CQ30" si="452">IF(CQ29&lt;=$B$20,IF(CP30+1&lt;$E$19,CP30+1,$E$19),"")</f>
        <v/>
      </c>
      <c r="CR30" s="41" t="str">
        <f t="shared" ref="CR30" si="453">IF(CR29&lt;=$B$20,IF(CQ30+1&lt;$E$19,CQ30+1,$E$19),"")</f>
        <v/>
      </c>
      <c r="CS30" s="30" t="s">
        <v>3</v>
      </c>
      <c r="CT30" s="67" t="str">
        <f>IF(CT29&lt;=$B$20,IF(CR51+1&lt;$E$19,CR51+1,$E$19),"")</f>
        <v/>
      </c>
      <c r="CU30" s="40" t="str">
        <f t="shared" ref="CU30" si="454">IF(CU29&lt;=$B$20,IF(CT30+1&lt;$E$19,CT30+1,$E$19),"")</f>
        <v/>
      </c>
      <c r="CV30" s="40" t="str">
        <f t="shared" ref="CV30" si="455">IF(CV29&lt;=$B$20,IF(CU30+1&lt;$E$19,CU30+1,$E$19),"")</f>
        <v/>
      </c>
      <c r="CW30" s="40" t="str">
        <f t="shared" ref="CW30" si="456">IF(CW29&lt;=$B$20,IF(CV30+1&lt;$E$19,CV30+1,$E$19),"")</f>
        <v/>
      </c>
      <c r="CX30" s="40" t="str">
        <f t="shared" ref="CX30" si="457">IF(CX29&lt;=$B$20,IF(CW30+1&lt;$E$19,CW30+1,$E$19),"")</f>
        <v/>
      </c>
      <c r="CY30" s="40" t="str">
        <f t="shared" ref="CY30" si="458">IF(CY29&lt;=$B$20,IF(CX30+1&lt;$E$19,CX30+1,$E$19),"")</f>
        <v/>
      </c>
      <c r="CZ30" s="41" t="str">
        <f t="shared" ref="CZ30" si="459">IF(CZ29&lt;=$B$20,IF(CY30+1&lt;$E$19,CY30+1,$E$19),"")</f>
        <v/>
      </c>
      <c r="DA30" s="30" t="s">
        <v>3</v>
      </c>
      <c r="DB30" s="67" t="str">
        <f>IF(DB29&lt;=$B$20,IF(CZ51+1&lt;$E$19,CZ51+1,$E$19),"")</f>
        <v/>
      </c>
      <c r="DC30" s="40" t="str">
        <f t="shared" ref="DC30" si="460">IF(DC29&lt;=$B$20,IF(DB30+1&lt;$E$19,DB30+1,$E$19),"")</f>
        <v/>
      </c>
      <c r="DD30" s="40" t="str">
        <f t="shared" ref="DD30" si="461">IF(DD29&lt;=$B$20,IF(DC30+1&lt;$E$19,DC30+1,$E$19),"")</f>
        <v/>
      </c>
      <c r="DE30" s="40" t="str">
        <f t="shared" ref="DE30" si="462">IF(DE29&lt;=$B$20,IF(DD30+1&lt;$E$19,DD30+1,$E$19),"")</f>
        <v/>
      </c>
      <c r="DF30" s="40" t="str">
        <f t="shared" ref="DF30" si="463">IF(DF29&lt;=$B$20,IF(DE30+1&lt;$E$19,DE30+1,$E$19),"")</f>
        <v/>
      </c>
      <c r="DG30" s="40" t="str">
        <f t="shared" ref="DG30" si="464">IF(DG29&lt;=$B$20,IF(DF30+1&lt;$E$19,DF30+1,$E$19),"")</f>
        <v/>
      </c>
      <c r="DH30" s="41" t="str">
        <f t="shared" ref="DH30" si="465">IF(DH29&lt;=$B$20,IF(DG30+1&lt;$E$19,DG30+1,$E$19),"")</f>
        <v/>
      </c>
      <c r="DI30" s="30" t="s">
        <v>3</v>
      </c>
      <c r="DJ30" s="67" t="str">
        <f>IF(DJ29&lt;=$B$20,IF(DH51+1&lt;$E$19,DH51+1,$E$19),"")</f>
        <v/>
      </c>
      <c r="DK30" s="40" t="str">
        <f t="shared" ref="DK30" si="466">IF(DK29&lt;=$B$20,IF(DJ30+1&lt;$E$19,DJ30+1,$E$19),"")</f>
        <v/>
      </c>
      <c r="DL30" s="40" t="str">
        <f t="shared" ref="DL30" si="467">IF(DL29&lt;=$B$20,IF(DK30+1&lt;$E$19,DK30+1,$E$19),"")</f>
        <v/>
      </c>
      <c r="DM30" s="40" t="str">
        <f t="shared" ref="DM30" si="468">IF(DM29&lt;=$B$20,IF(DL30+1&lt;$E$19,DL30+1,$E$19),"")</f>
        <v/>
      </c>
      <c r="DN30" s="40" t="str">
        <f t="shared" ref="DN30" si="469">IF(DN29&lt;=$B$20,IF(DM30+1&lt;$E$19,DM30+1,$E$19),"")</f>
        <v/>
      </c>
      <c r="DO30" s="40" t="str">
        <f t="shared" ref="DO30" si="470">IF(DO29&lt;=$B$20,IF(DN30+1&lt;$E$19,DN30+1,$E$19),"")</f>
        <v/>
      </c>
      <c r="DP30" s="41" t="str">
        <f t="shared" ref="DP30" si="471">IF(DP29&lt;=$B$20,IF(DO30+1&lt;$E$19,DO30+1,$E$19),"")</f>
        <v/>
      </c>
      <c r="DQ30" s="30" t="s">
        <v>3</v>
      </c>
      <c r="DR30" s="67" t="str">
        <f>IF(DR29&lt;=$B$20,IF(DP51+1&lt;$E$19,DP51+1,$E$19),"")</f>
        <v/>
      </c>
      <c r="DS30" s="40" t="str">
        <f t="shared" ref="DS30" si="472">IF(DS29&lt;=$B$20,IF(DR30+1&lt;$E$19,DR30+1,$E$19),"")</f>
        <v/>
      </c>
      <c r="DT30" s="40" t="str">
        <f t="shared" ref="DT30" si="473">IF(DT29&lt;=$B$20,IF(DS30+1&lt;$E$19,DS30+1,$E$19),"")</f>
        <v/>
      </c>
      <c r="DU30" s="40" t="str">
        <f t="shared" ref="DU30" si="474">IF(DU29&lt;=$B$20,IF(DT30+1&lt;$E$19,DT30+1,$E$19),"")</f>
        <v/>
      </c>
      <c r="DV30" s="40" t="str">
        <f t="shared" ref="DV30" si="475">IF(DV29&lt;=$B$20,IF(DU30+1&lt;$E$19,DU30+1,$E$19),"")</f>
        <v/>
      </c>
      <c r="DW30" s="40" t="str">
        <f t="shared" ref="DW30" si="476">IF(DW29&lt;=$B$20,IF(DV30+1&lt;$E$19,DV30+1,$E$19),"")</f>
        <v/>
      </c>
      <c r="DX30" s="41" t="str">
        <f t="shared" ref="DX30" si="477">IF(DX29&lt;=$B$20,IF(DW30+1&lt;$E$19,DW30+1,$E$19),"")</f>
        <v/>
      </c>
      <c r="DY30" s="30" t="s">
        <v>3</v>
      </c>
      <c r="DZ30" s="67" t="str">
        <f>IF(DZ29&lt;=$B$20,IF(DX51+1&lt;$E$19,DX51+1,$E$19),"")</f>
        <v/>
      </c>
      <c r="EA30" s="40" t="str">
        <f t="shared" ref="EA30" si="478">IF(EA29&lt;=$B$20,IF(DZ30+1&lt;$E$19,DZ30+1,$E$19),"")</f>
        <v/>
      </c>
      <c r="EB30" s="40" t="str">
        <f t="shared" ref="EB30" si="479">IF(EB29&lt;=$B$20,IF(EA30+1&lt;$E$19,EA30+1,$E$19),"")</f>
        <v/>
      </c>
      <c r="EC30" s="40" t="str">
        <f t="shared" ref="EC30" si="480">IF(EC29&lt;=$B$20,IF(EB30+1&lt;$E$19,EB30+1,$E$19),"")</f>
        <v/>
      </c>
      <c r="ED30" s="40" t="str">
        <f t="shared" ref="ED30" si="481">IF(ED29&lt;=$B$20,IF(EC30+1&lt;$E$19,EC30+1,$E$19),"")</f>
        <v/>
      </c>
      <c r="EE30" s="40" t="str">
        <f t="shared" ref="EE30" si="482">IF(EE29&lt;=$B$20,IF(ED30+1&lt;$E$19,ED30+1,$E$19),"")</f>
        <v/>
      </c>
      <c r="EF30" s="41" t="str">
        <f t="shared" ref="EF30" si="483">IF(EF29&lt;=$B$20,IF(EE30+1&lt;$E$19,EE30+1,$E$19),"")</f>
        <v/>
      </c>
      <c r="EG30" s="30" t="s">
        <v>3</v>
      </c>
      <c r="EH30" s="67" t="str">
        <f>IF(EH29&lt;=$B$20,IF(EF51+1&lt;$E$19,EF51+1,$E$19),"")</f>
        <v/>
      </c>
      <c r="EI30" s="40" t="str">
        <f t="shared" ref="EI30" si="484">IF(EI29&lt;=$B$20,IF(EH30+1&lt;$E$19,EH30+1,$E$19),"")</f>
        <v/>
      </c>
      <c r="EJ30" s="40" t="str">
        <f t="shared" ref="EJ30" si="485">IF(EJ29&lt;=$B$20,IF(EI30+1&lt;$E$19,EI30+1,$E$19),"")</f>
        <v/>
      </c>
      <c r="EK30" s="40" t="str">
        <f t="shared" ref="EK30" si="486">IF(EK29&lt;=$B$20,IF(EJ30+1&lt;$E$19,EJ30+1,$E$19),"")</f>
        <v/>
      </c>
      <c r="EL30" s="40" t="str">
        <f t="shared" ref="EL30" si="487">IF(EL29&lt;=$B$20,IF(EK30+1&lt;$E$19,EK30+1,$E$19),"")</f>
        <v/>
      </c>
      <c r="EM30" s="40" t="str">
        <f t="shared" ref="EM30" si="488">IF(EM29&lt;=$B$20,IF(EL30+1&lt;$E$19,EL30+1,$E$19),"")</f>
        <v/>
      </c>
      <c r="EN30" s="41" t="str">
        <f t="shared" ref="EN30" si="489">IF(EN29&lt;=$B$20,IF(EM30+1&lt;$E$19,EM30+1,$E$19),"")</f>
        <v/>
      </c>
      <c r="EO30" s="30" t="s">
        <v>3</v>
      </c>
      <c r="EP30" s="67" t="str">
        <f>IF(EP29&lt;=$B$20,IF(EN51+1&lt;$E$19,EN51+1,$E$19),"")</f>
        <v/>
      </c>
      <c r="EQ30" s="40" t="str">
        <f t="shared" ref="EQ30" si="490">IF(EQ29&lt;=$B$20,IF(EP30+1&lt;$E$19,EP30+1,$E$19),"")</f>
        <v/>
      </c>
      <c r="ER30" s="40" t="str">
        <f t="shared" ref="ER30" si="491">IF(ER29&lt;=$B$20,IF(EQ30+1&lt;$E$19,EQ30+1,$E$19),"")</f>
        <v/>
      </c>
      <c r="ES30" s="40" t="str">
        <f t="shared" ref="ES30" si="492">IF(ES29&lt;=$B$20,IF(ER30+1&lt;$E$19,ER30+1,$E$19),"")</f>
        <v/>
      </c>
      <c r="ET30" s="40" t="str">
        <f t="shared" ref="ET30" si="493">IF(ET29&lt;=$B$20,IF(ES30+1&lt;$E$19,ES30+1,$E$19),"")</f>
        <v/>
      </c>
      <c r="EU30" s="40" t="str">
        <f t="shared" ref="EU30" si="494">IF(EU29&lt;=$B$20,IF(ET30+1&lt;$E$19,ET30+1,$E$19),"")</f>
        <v/>
      </c>
      <c r="EV30" s="41" t="str">
        <f t="shared" ref="EV30" si="495">IF(EV29&lt;=$B$20,IF(EU30+1&lt;$E$19,EU30+1,$E$19),"")</f>
        <v/>
      </c>
      <c r="EW30" s="30" t="s">
        <v>3</v>
      </c>
      <c r="EX30" s="67" t="str">
        <f>IF(EX29&lt;=$B$20,IF(EV51+1&lt;$E$19,EV51+1,$E$19),"")</f>
        <v/>
      </c>
      <c r="EY30" s="40" t="str">
        <f t="shared" ref="EY30" si="496">IF(EY29&lt;=$B$20,IF(EX30+1&lt;$E$19,EX30+1,$E$19),"")</f>
        <v/>
      </c>
      <c r="EZ30" s="40" t="str">
        <f t="shared" ref="EZ30" si="497">IF(EZ29&lt;=$B$20,IF(EY30+1&lt;$E$19,EY30+1,$E$19),"")</f>
        <v/>
      </c>
      <c r="FA30" s="40" t="str">
        <f t="shared" ref="FA30" si="498">IF(FA29&lt;=$B$20,IF(EZ30+1&lt;$E$19,EZ30+1,$E$19),"")</f>
        <v/>
      </c>
      <c r="FB30" s="40" t="str">
        <f t="shared" ref="FB30" si="499">IF(FB29&lt;=$B$20,IF(FA30+1&lt;$E$19,FA30+1,$E$19),"")</f>
        <v/>
      </c>
      <c r="FC30" s="40" t="str">
        <f t="shared" ref="FC30" si="500">IF(FC29&lt;=$B$20,IF(FB30+1&lt;$E$19,FB30+1,$E$19),"")</f>
        <v/>
      </c>
      <c r="FD30" s="41" t="str">
        <f t="shared" ref="FD30" si="501">IF(FD29&lt;=$B$20,IF(FC30+1&lt;$E$19,FC30+1,$E$19),"")</f>
        <v/>
      </c>
      <c r="FE30" s="30" t="s">
        <v>3</v>
      </c>
      <c r="FF30" s="67" t="str">
        <f>IF(FF29&lt;=$B$20,IF(FD51+1&lt;$E$19,FD51+1,$E$19),"")</f>
        <v/>
      </c>
      <c r="FG30" s="40" t="str">
        <f t="shared" ref="FG30" si="502">IF(FG29&lt;=$B$20,IF(FF30+1&lt;$E$19,FF30+1,$E$19),"")</f>
        <v/>
      </c>
      <c r="FH30" s="40" t="str">
        <f t="shared" ref="FH30" si="503">IF(FH29&lt;=$B$20,IF(FG30+1&lt;$E$19,FG30+1,$E$19),"")</f>
        <v/>
      </c>
      <c r="FI30" s="40" t="str">
        <f t="shared" ref="FI30" si="504">IF(FI29&lt;=$B$20,IF(FH30+1&lt;$E$19,FH30+1,$E$19),"")</f>
        <v/>
      </c>
      <c r="FJ30" s="40" t="str">
        <f t="shared" ref="FJ30" si="505">IF(FJ29&lt;=$B$20,IF(FI30+1&lt;$E$19,FI30+1,$E$19),"")</f>
        <v/>
      </c>
      <c r="FK30" s="40" t="str">
        <f t="shared" ref="FK30" si="506">IF(FK29&lt;=$B$20,IF(FJ30+1&lt;$E$19,FJ30+1,$E$19),"")</f>
        <v/>
      </c>
      <c r="FL30" s="41" t="str">
        <f t="shared" ref="FL30" si="507">IF(FL29&lt;=$B$20,IF(FK30+1&lt;$E$19,FK30+1,$E$19),"")</f>
        <v/>
      </c>
      <c r="FM30" s="30" t="s">
        <v>3</v>
      </c>
      <c r="FN30" s="67" t="str">
        <f>IF(FN29&lt;=$B$20,IF(FL51+1&lt;$E$19,FL51+1,$E$19),"")</f>
        <v/>
      </c>
      <c r="FO30" s="40" t="str">
        <f t="shared" ref="FO30" si="508">IF(FO29&lt;=$B$20,IF(FN30+1&lt;$E$19,FN30+1,$E$19),"")</f>
        <v/>
      </c>
      <c r="FP30" s="40" t="str">
        <f t="shared" ref="FP30" si="509">IF(FP29&lt;=$B$20,IF(FO30+1&lt;$E$19,FO30+1,$E$19),"")</f>
        <v/>
      </c>
      <c r="FQ30" s="40" t="str">
        <f t="shared" ref="FQ30" si="510">IF(FQ29&lt;=$B$20,IF(FP30+1&lt;$E$19,FP30+1,$E$19),"")</f>
        <v/>
      </c>
      <c r="FR30" s="40" t="str">
        <f t="shared" ref="FR30" si="511">IF(FR29&lt;=$B$20,IF(FQ30+1&lt;$E$19,FQ30+1,$E$19),"")</f>
        <v/>
      </c>
      <c r="FS30" s="40" t="str">
        <f t="shared" ref="FS30" si="512">IF(FS29&lt;=$B$20,IF(FR30+1&lt;$E$19,FR30+1,$E$19),"")</f>
        <v/>
      </c>
      <c r="FT30" s="41" t="str">
        <f t="shared" ref="FT30" si="513">IF(FT29&lt;=$B$20,IF(FS30+1&lt;$E$19,FS30+1,$E$19),"")</f>
        <v/>
      </c>
      <c r="FU30" s="30" t="s">
        <v>3</v>
      </c>
      <c r="FV30" s="67" t="str">
        <f>IF(FV29&lt;=$B$20,IF(FT51+1&lt;$E$19,FT51+1,$E$19),"")</f>
        <v/>
      </c>
      <c r="FW30" s="40" t="str">
        <f t="shared" ref="FW30" si="514">IF(FW29&lt;=$B$20,IF(FV30+1&lt;$E$19,FV30+1,$E$19),"")</f>
        <v/>
      </c>
      <c r="FX30" s="40" t="str">
        <f t="shared" ref="FX30" si="515">IF(FX29&lt;=$B$20,IF(FW30+1&lt;$E$19,FW30+1,$E$19),"")</f>
        <v/>
      </c>
      <c r="FY30" s="40" t="str">
        <f t="shared" ref="FY30" si="516">IF(FY29&lt;=$B$20,IF(FX30+1&lt;$E$19,FX30+1,$E$19),"")</f>
        <v/>
      </c>
      <c r="FZ30" s="40" t="str">
        <f t="shared" ref="FZ30" si="517">IF(FZ29&lt;=$B$20,IF(FY30+1&lt;$E$19,FY30+1,$E$19),"")</f>
        <v/>
      </c>
      <c r="GA30" s="40" t="str">
        <f t="shared" ref="GA30" si="518">IF(GA29&lt;=$B$20,IF(FZ30+1&lt;$E$19,FZ30+1,$E$19),"")</f>
        <v/>
      </c>
      <c r="GB30" s="41" t="str">
        <f t="shared" ref="GB30" si="519">IF(GB29&lt;=$B$20,IF(GA30+1&lt;$E$19,GA30+1,$E$19),"")</f>
        <v/>
      </c>
      <c r="GC30" s="30" t="s">
        <v>3</v>
      </c>
      <c r="GD30" s="67" t="str">
        <f>IF(GD29&lt;=$B$20,IF(GB51+1&lt;$E$19,GB51+1,$E$19),"")</f>
        <v/>
      </c>
      <c r="GE30" s="40" t="str">
        <f t="shared" ref="GE30" si="520">IF(GE29&lt;=$B$20,IF(GD30+1&lt;$E$19,GD30+1,$E$19),"")</f>
        <v/>
      </c>
      <c r="GF30" s="40" t="str">
        <f t="shared" ref="GF30" si="521">IF(GF29&lt;=$B$20,IF(GE30+1&lt;$E$19,GE30+1,$E$19),"")</f>
        <v/>
      </c>
      <c r="GG30" s="40" t="str">
        <f t="shared" ref="GG30" si="522">IF(GG29&lt;=$B$20,IF(GF30+1&lt;$E$19,GF30+1,$E$19),"")</f>
        <v/>
      </c>
      <c r="GH30" s="40" t="str">
        <f t="shared" ref="GH30" si="523">IF(GH29&lt;=$B$20,IF(GG30+1&lt;$E$19,GG30+1,$E$19),"")</f>
        <v/>
      </c>
      <c r="GI30" s="40" t="str">
        <f t="shared" ref="GI30" si="524">IF(GI29&lt;=$B$20,IF(GH30+1&lt;$E$19,GH30+1,$E$19),"")</f>
        <v/>
      </c>
      <c r="GJ30" s="41" t="str">
        <f t="shared" ref="GJ30" si="525">IF(GJ29&lt;=$B$20,IF(GI30+1&lt;$E$19,GI30+1,$E$19),"")</f>
        <v/>
      </c>
      <c r="GK30" s="30" t="s">
        <v>3</v>
      </c>
      <c r="GL30" s="67" t="str">
        <f>IF(GL29&lt;=$B$20,IF(GJ51+1&lt;$E$19,GJ51+1,$E$19),"")</f>
        <v/>
      </c>
      <c r="GM30" s="40" t="str">
        <f t="shared" ref="GM30" si="526">IF(GM29&lt;=$B$20,IF(GL30+1&lt;$E$19,GL30+1,$E$19),"")</f>
        <v/>
      </c>
      <c r="GN30" s="40" t="str">
        <f t="shared" ref="GN30" si="527">IF(GN29&lt;=$B$20,IF(GM30+1&lt;$E$19,GM30+1,$E$19),"")</f>
        <v/>
      </c>
      <c r="GO30" s="40" t="str">
        <f t="shared" ref="GO30" si="528">IF(GO29&lt;=$B$20,IF(GN30+1&lt;$E$19,GN30+1,$E$19),"")</f>
        <v/>
      </c>
      <c r="GP30" s="40" t="str">
        <f t="shared" ref="GP30" si="529">IF(GP29&lt;=$B$20,IF(GO30+1&lt;$E$19,GO30+1,$E$19),"")</f>
        <v/>
      </c>
      <c r="GQ30" s="40" t="str">
        <f t="shared" ref="GQ30" si="530">IF(GQ29&lt;=$B$20,IF(GP30+1&lt;$E$19,GP30+1,$E$19),"")</f>
        <v/>
      </c>
      <c r="GR30" s="41" t="str">
        <f t="shared" ref="GR30" si="531">IF(GR29&lt;=$B$20,IF(GQ30+1&lt;$E$19,GQ30+1,$E$19),"")</f>
        <v/>
      </c>
      <c r="GS30" s="30" t="s">
        <v>3</v>
      </c>
      <c r="GT30" s="67" t="str">
        <f>IF(GT29&lt;=$B$20,IF(GR51+1&lt;$E$19,GR51+1,$E$19),"")</f>
        <v/>
      </c>
      <c r="GU30" s="40" t="str">
        <f t="shared" ref="GU30" si="532">IF(GU29&lt;=$B$20,IF(GT30+1&lt;$E$19,GT30+1,$E$19),"")</f>
        <v/>
      </c>
      <c r="GV30" s="40" t="str">
        <f t="shared" ref="GV30" si="533">IF(GV29&lt;=$B$20,IF(GU30+1&lt;$E$19,GU30+1,$E$19),"")</f>
        <v/>
      </c>
      <c r="GW30" s="40" t="str">
        <f t="shared" ref="GW30" si="534">IF(GW29&lt;=$B$20,IF(GV30+1&lt;$E$19,GV30+1,$E$19),"")</f>
        <v/>
      </c>
      <c r="GX30" s="40" t="str">
        <f t="shared" ref="GX30" si="535">IF(GX29&lt;=$B$20,IF(GW30+1&lt;$E$19,GW30+1,$E$19),"")</f>
        <v/>
      </c>
      <c r="GY30" s="40" t="str">
        <f t="shared" ref="GY30" si="536">IF(GY29&lt;=$B$20,IF(GX30+1&lt;$E$19,GX30+1,$E$19),"")</f>
        <v/>
      </c>
      <c r="GZ30" s="41" t="str">
        <f t="shared" ref="GZ30" si="537">IF(GZ29&lt;=$B$20,IF(GY30+1&lt;$E$19,GY30+1,$E$19),"")</f>
        <v/>
      </c>
      <c r="HA30" s="30" t="s">
        <v>3</v>
      </c>
      <c r="HB30" s="67" t="str">
        <f>IF(HB29&lt;=$B$20,IF(GZ51+1&lt;$E$19,GZ51+1,$E$19),"")</f>
        <v/>
      </c>
      <c r="HC30" s="40" t="str">
        <f t="shared" ref="HC30" si="538">IF(HC29&lt;=$B$20,IF(HB30+1&lt;$E$19,HB30+1,$E$19),"")</f>
        <v/>
      </c>
      <c r="HD30" s="40" t="str">
        <f t="shared" ref="HD30" si="539">IF(HD29&lt;=$B$20,IF(HC30+1&lt;$E$19,HC30+1,$E$19),"")</f>
        <v/>
      </c>
      <c r="HE30" s="40" t="str">
        <f t="shared" ref="HE30" si="540">IF(HE29&lt;=$B$20,IF(HD30+1&lt;$E$19,HD30+1,$E$19),"")</f>
        <v/>
      </c>
      <c r="HF30" s="40" t="str">
        <f t="shared" ref="HF30" si="541">IF(HF29&lt;=$B$20,IF(HE30+1&lt;$E$19,HE30+1,$E$19),"")</f>
        <v/>
      </c>
      <c r="HG30" s="40" t="str">
        <f t="shared" ref="HG30" si="542">IF(HG29&lt;=$B$20,IF(HF30+1&lt;$E$19,HF30+1,$E$19),"")</f>
        <v/>
      </c>
      <c r="HH30" s="41" t="str">
        <f t="shared" ref="HH30" si="543">IF(HH29&lt;=$B$20,IF(HG30+1&lt;$E$19,HG30+1,$E$19),"")</f>
        <v/>
      </c>
      <c r="HI30" s="30" t="s">
        <v>3</v>
      </c>
      <c r="HJ30" s="67" t="str">
        <f>IF(HJ29&lt;=$B$20,IF(HH51+1&lt;$E$19,HH51+1,$E$19),"")</f>
        <v/>
      </c>
      <c r="HK30" s="40" t="str">
        <f t="shared" ref="HK30" si="544">IF(HK29&lt;=$B$20,IF(HJ30+1&lt;$E$19,HJ30+1,$E$19),"")</f>
        <v/>
      </c>
      <c r="HL30" s="40" t="str">
        <f t="shared" ref="HL30" si="545">IF(HL29&lt;=$B$20,IF(HK30+1&lt;$E$19,HK30+1,$E$19),"")</f>
        <v/>
      </c>
      <c r="HM30" s="40" t="str">
        <f t="shared" ref="HM30" si="546">IF(HM29&lt;=$B$20,IF(HL30+1&lt;$E$19,HL30+1,$E$19),"")</f>
        <v/>
      </c>
      <c r="HN30" s="40" t="str">
        <f t="shared" ref="HN30" si="547">IF(HN29&lt;=$B$20,IF(HM30+1&lt;$E$19,HM30+1,$E$19),"")</f>
        <v/>
      </c>
      <c r="HO30" s="40" t="str">
        <f t="shared" ref="HO30" si="548">IF(HO29&lt;=$B$20,IF(HN30+1&lt;$E$19,HN30+1,$E$19),"")</f>
        <v/>
      </c>
      <c r="HP30" s="41" t="str">
        <f t="shared" ref="HP30" si="549">IF(HP29&lt;=$B$20,IF(HO30+1&lt;$E$19,HO30+1,$E$19),"")</f>
        <v/>
      </c>
      <c r="HQ30" s="30" t="s">
        <v>3</v>
      </c>
      <c r="HR30" s="67" t="str">
        <f>IF(HR29&lt;=$B$20,IF(HP51+1&lt;$E$19,HP51+1,$E$19),"")</f>
        <v/>
      </c>
      <c r="HS30" s="40" t="str">
        <f t="shared" ref="HS30" si="550">IF(HS29&lt;=$B$20,IF(HR30+1&lt;$E$19,HR30+1,$E$19),"")</f>
        <v/>
      </c>
      <c r="HT30" s="40" t="str">
        <f t="shared" ref="HT30" si="551">IF(HT29&lt;=$B$20,IF(HS30+1&lt;$E$19,HS30+1,$E$19),"")</f>
        <v/>
      </c>
      <c r="HU30" s="40" t="str">
        <f t="shared" ref="HU30" si="552">IF(HU29&lt;=$B$20,IF(HT30+1&lt;$E$19,HT30+1,$E$19),"")</f>
        <v/>
      </c>
      <c r="HV30" s="40" t="str">
        <f t="shared" ref="HV30" si="553">IF(HV29&lt;=$B$20,IF(HU30+1&lt;$E$19,HU30+1,$E$19),"")</f>
        <v/>
      </c>
      <c r="HW30" s="40" t="str">
        <f t="shared" ref="HW30" si="554">IF(HW29&lt;=$B$20,IF(HV30+1&lt;$E$19,HV30+1,$E$19),"")</f>
        <v/>
      </c>
      <c r="HX30" s="41" t="str">
        <f t="shared" ref="HX30" si="555">IF(HX29&lt;=$B$20,IF(HW30+1&lt;$E$19,HW30+1,$E$19),"")</f>
        <v/>
      </c>
      <c r="HY30" s="30" t="s">
        <v>3</v>
      </c>
      <c r="HZ30" s="67" t="str">
        <f>IF(HZ29&lt;=$B$20,IF(HX51+1&lt;$E$19,HX51+1,$E$19),"")</f>
        <v/>
      </c>
      <c r="IA30" s="40" t="str">
        <f t="shared" ref="IA30" si="556">IF(IA29&lt;=$B$20,IF(HZ30+1&lt;$E$19,HZ30+1,$E$19),"")</f>
        <v/>
      </c>
      <c r="IB30" s="40" t="str">
        <f t="shared" ref="IB30" si="557">IF(IB29&lt;=$B$20,IF(IA30+1&lt;$E$19,IA30+1,$E$19),"")</f>
        <v/>
      </c>
      <c r="IC30" s="40" t="str">
        <f t="shared" ref="IC30" si="558">IF(IC29&lt;=$B$20,IF(IB30+1&lt;$E$19,IB30+1,$E$19),"")</f>
        <v/>
      </c>
      <c r="ID30" s="40" t="str">
        <f t="shared" ref="ID30" si="559">IF(ID29&lt;=$B$20,IF(IC30+1&lt;$E$19,IC30+1,$E$19),"")</f>
        <v/>
      </c>
      <c r="IE30" s="40" t="str">
        <f t="shared" ref="IE30" si="560">IF(IE29&lt;=$B$20,IF(ID30+1&lt;$E$19,ID30+1,$E$19),"")</f>
        <v/>
      </c>
      <c r="IF30" s="41" t="str">
        <f t="shared" ref="IF30" si="561">IF(IF29&lt;=$B$20,IF(IE30+1&lt;$E$19,IE30+1,$E$19),"")</f>
        <v/>
      </c>
      <c r="IG30" s="30" t="s">
        <v>3</v>
      </c>
      <c r="IH30" s="67" t="str">
        <f>IF(IH29&lt;=$B$20,IF(IF51+1&lt;$E$19,IF51+1,$E$19),"")</f>
        <v/>
      </c>
      <c r="II30" s="40" t="str">
        <f t="shared" ref="II30" si="562">IF(II29&lt;=$B$20,IF(IH30+1&lt;$E$19,IH30+1,$E$19),"")</f>
        <v/>
      </c>
      <c r="IJ30" s="40" t="str">
        <f t="shared" ref="IJ30" si="563">IF(IJ29&lt;=$B$20,IF(II30+1&lt;$E$19,II30+1,$E$19),"")</f>
        <v/>
      </c>
      <c r="IK30" s="40" t="str">
        <f t="shared" ref="IK30" si="564">IF(IK29&lt;=$B$20,IF(IJ30+1&lt;$E$19,IJ30+1,$E$19),"")</f>
        <v/>
      </c>
      <c r="IL30" s="40" t="str">
        <f t="shared" ref="IL30" si="565">IF(IL29&lt;=$B$20,IF(IK30+1&lt;$E$19,IK30+1,$E$19),"")</f>
        <v/>
      </c>
      <c r="IM30" s="40" t="str">
        <f t="shared" ref="IM30" si="566">IF(IM29&lt;=$B$20,IF(IL30+1&lt;$E$19,IL30+1,$E$19),"")</f>
        <v/>
      </c>
      <c r="IN30" s="41" t="str">
        <f t="shared" ref="IN30" si="567">IF(IN29&lt;=$B$20,IF(IM30+1&lt;$E$19,IM30+1,$E$19),"")</f>
        <v/>
      </c>
      <c r="IO30" s="30" t="s">
        <v>3</v>
      </c>
      <c r="IP30" s="67" t="str">
        <f>IF(IP29&lt;=$B$20,IF(IN51+1&lt;$E$19,IN51+1,$E$19),"")</f>
        <v/>
      </c>
      <c r="IQ30" s="40" t="str">
        <f t="shared" ref="IQ30" si="568">IF(IQ29&lt;=$B$20,IF(IP30+1&lt;$E$19,IP30+1,$E$19),"")</f>
        <v/>
      </c>
      <c r="IR30" s="40" t="str">
        <f t="shared" ref="IR30" si="569">IF(IR29&lt;=$B$20,IF(IQ30+1&lt;$E$19,IQ30+1,$E$19),"")</f>
        <v/>
      </c>
      <c r="IS30" s="40" t="str">
        <f t="shared" ref="IS30" si="570">IF(IS29&lt;=$B$20,IF(IR30+1&lt;$E$19,IR30+1,$E$19),"")</f>
        <v/>
      </c>
      <c r="IT30" s="40" t="str">
        <f t="shared" ref="IT30" si="571">IF(IT29&lt;=$B$20,IF(IS30+1&lt;$E$19,IS30+1,$E$19),"")</f>
        <v/>
      </c>
      <c r="IU30" s="40" t="str">
        <f t="shared" ref="IU30" si="572">IF(IU29&lt;=$B$20,IF(IT30+1&lt;$E$19,IT30+1,$E$19),"")</f>
        <v/>
      </c>
      <c r="IV30" s="41" t="str">
        <f t="shared" ref="IV30" si="573">IF(IV29&lt;=$B$20,IF(IU30+1&lt;$E$19,IU30+1,$E$19),"")</f>
        <v/>
      </c>
      <c r="IW30" s="30" t="s">
        <v>3</v>
      </c>
      <c r="IX30" s="67" t="str">
        <f>IF(IX29&lt;=$B$20,IF(IV51+1&lt;$E$19,IV51+1,$E$19),"")</f>
        <v/>
      </c>
      <c r="IY30" s="40" t="str">
        <f t="shared" ref="IY30" si="574">IF(IY29&lt;=$B$20,IF(IX30+1&lt;$E$19,IX30+1,$E$19),"")</f>
        <v/>
      </c>
      <c r="IZ30" s="40" t="str">
        <f t="shared" ref="IZ30" si="575">IF(IZ29&lt;=$B$20,IF(IY30+1&lt;$E$19,IY30+1,$E$19),"")</f>
        <v/>
      </c>
      <c r="JA30" s="40" t="str">
        <f t="shared" ref="JA30" si="576">IF(JA29&lt;=$B$20,IF(IZ30+1&lt;$E$19,IZ30+1,$E$19),"")</f>
        <v/>
      </c>
      <c r="JB30" s="40" t="str">
        <f t="shared" ref="JB30" si="577">IF(JB29&lt;=$B$20,IF(JA30+1&lt;$E$19,JA30+1,$E$19),"")</f>
        <v/>
      </c>
      <c r="JC30" s="40" t="str">
        <f t="shared" ref="JC30" si="578">IF(JC29&lt;=$B$20,IF(JB30+1&lt;$E$19,JB30+1,$E$19),"")</f>
        <v/>
      </c>
      <c r="JD30" s="41" t="str">
        <f t="shared" ref="JD30" si="579">IF(JD29&lt;=$B$20,IF(JC30+1&lt;$E$19,JC30+1,$E$19),"")</f>
        <v/>
      </c>
      <c r="JE30" s="30" t="s">
        <v>3</v>
      </c>
      <c r="JF30" s="67" t="str">
        <f>IF(JF29&lt;=$B$20,IF(JD51+1&lt;$E$19,JD51+1,$E$19),"")</f>
        <v/>
      </c>
      <c r="JG30" s="40" t="str">
        <f t="shared" ref="JG30" si="580">IF(JG29&lt;=$B$20,IF(JF30+1&lt;$E$19,JF30+1,$E$19),"")</f>
        <v/>
      </c>
      <c r="JH30" s="40" t="str">
        <f t="shared" ref="JH30" si="581">IF(JH29&lt;=$B$20,IF(JG30+1&lt;$E$19,JG30+1,$E$19),"")</f>
        <v/>
      </c>
      <c r="JI30" s="40" t="str">
        <f t="shared" ref="JI30" si="582">IF(JI29&lt;=$B$20,IF(JH30+1&lt;$E$19,JH30+1,$E$19),"")</f>
        <v/>
      </c>
      <c r="JJ30" s="40" t="str">
        <f t="shared" ref="JJ30" si="583">IF(JJ29&lt;=$B$20,IF(JI30+1&lt;$E$19,JI30+1,$E$19),"")</f>
        <v/>
      </c>
      <c r="JK30" s="40" t="str">
        <f t="shared" ref="JK30" si="584">IF(JK29&lt;=$B$20,IF(JJ30+1&lt;$E$19,JJ30+1,$E$19),"")</f>
        <v/>
      </c>
      <c r="JL30" s="41" t="str">
        <f t="shared" ref="JL30" si="585">IF(JL29&lt;=$B$20,IF(JK30+1&lt;$E$19,JK30+1,$E$19),"")</f>
        <v/>
      </c>
      <c r="JM30" s="30" t="s">
        <v>3</v>
      </c>
      <c r="JN30" s="67" t="str">
        <f>IF(JN29&lt;=$B$20,IF(JL51+1&lt;$E$19,JL51+1,$E$19),"")</f>
        <v/>
      </c>
      <c r="JO30" s="40" t="str">
        <f t="shared" ref="JO30" si="586">IF(JO29&lt;=$B$20,IF(JN30+1&lt;$E$19,JN30+1,$E$19),"")</f>
        <v/>
      </c>
      <c r="JP30" s="40" t="str">
        <f t="shared" ref="JP30" si="587">IF(JP29&lt;=$B$20,IF(JO30+1&lt;$E$19,JO30+1,$E$19),"")</f>
        <v/>
      </c>
      <c r="JQ30" s="40" t="str">
        <f t="shared" ref="JQ30" si="588">IF(JQ29&lt;=$B$20,IF(JP30+1&lt;$E$19,JP30+1,$E$19),"")</f>
        <v/>
      </c>
      <c r="JR30" s="40" t="str">
        <f t="shared" ref="JR30" si="589">IF(JR29&lt;=$B$20,IF(JQ30+1&lt;$E$19,JQ30+1,$E$19),"")</f>
        <v/>
      </c>
      <c r="JS30" s="40" t="str">
        <f t="shared" ref="JS30" si="590">IF(JS29&lt;=$B$20,IF(JR30+1&lt;$E$19,JR30+1,$E$19),"")</f>
        <v/>
      </c>
      <c r="JT30" s="41" t="str">
        <f t="shared" ref="JT30" si="591">IF(JT29&lt;=$B$20,IF(JS30+1&lt;$E$19,JS30+1,$E$19),"")</f>
        <v/>
      </c>
      <c r="JU30" s="30" t="s">
        <v>3</v>
      </c>
      <c r="JV30" s="67" t="str">
        <f>IF(JV29&lt;=$B$20,IF(JT51+1&lt;$E$19,JT51+1,$E$19),"")</f>
        <v/>
      </c>
      <c r="JW30" s="40" t="str">
        <f t="shared" ref="JW30" si="592">IF(JW29&lt;=$B$20,IF(JV30+1&lt;$E$19,JV30+1,$E$19),"")</f>
        <v/>
      </c>
      <c r="JX30" s="40" t="str">
        <f t="shared" ref="JX30" si="593">IF(JX29&lt;=$B$20,IF(JW30+1&lt;$E$19,JW30+1,$E$19),"")</f>
        <v/>
      </c>
      <c r="JY30" s="40" t="str">
        <f t="shared" ref="JY30" si="594">IF(JY29&lt;=$B$20,IF(JX30+1&lt;$E$19,JX30+1,$E$19),"")</f>
        <v/>
      </c>
      <c r="JZ30" s="40" t="str">
        <f t="shared" ref="JZ30" si="595">IF(JZ29&lt;=$B$20,IF(JY30+1&lt;$E$19,JY30+1,$E$19),"")</f>
        <v/>
      </c>
      <c r="KA30" s="40" t="str">
        <f t="shared" ref="KA30" si="596">IF(KA29&lt;=$B$20,IF(JZ30+1&lt;$E$19,JZ30+1,$E$19),"")</f>
        <v/>
      </c>
      <c r="KB30" s="41" t="str">
        <f t="shared" ref="KB30" si="597">IF(KB29&lt;=$B$20,IF(KA30+1&lt;$E$19,KA30+1,$E$19),"")</f>
        <v/>
      </c>
      <c r="KC30" s="30" t="s">
        <v>3</v>
      </c>
      <c r="KD30" s="67" t="str">
        <f>IF(KD29&lt;=$B$20,IF(KB51+1&lt;$E$19,KB51+1,$E$19),"")</f>
        <v/>
      </c>
      <c r="KE30" s="40" t="str">
        <f t="shared" ref="KE30" si="598">IF(KE29&lt;=$B$20,IF(KD30+1&lt;$E$19,KD30+1,$E$19),"")</f>
        <v/>
      </c>
      <c r="KF30" s="40" t="str">
        <f t="shared" ref="KF30" si="599">IF(KF29&lt;=$B$20,IF(KE30+1&lt;$E$19,KE30+1,$E$19),"")</f>
        <v/>
      </c>
      <c r="KG30" s="40" t="str">
        <f t="shared" ref="KG30" si="600">IF(KG29&lt;=$B$20,IF(KF30+1&lt;$E$19,KF30+1,$E$19),"")</f>
        <v/>
      </c>
      <c r="KH30" s="40" t="str">
        <f t="shared" ref="KH30" si="601">IF(KH29&lt;=$B$20,IF(KG30+1&lt;$E$19,KG30+1,$E$19),"")</f>
        <v/>
      </c>
      <c r="KI30" s="40" t="str">
        <f t="shared" ref="KI30" si="602">IF(KI29&lt;=$B$20,IF(KH30+1&lt;$E$19,KH30+1,$E$19),"")</f>
        <v/>
      </c>
      <c r="KJ30" s="41" t="str">
        <f t="shared" ref="KJ30" si="603">IF(KJ29&lt;=$B$20,IF(KI30+1&lt;$E$19,KI30+1,$E$19),"")</f>
        <v/>
      </c>
      <c r="KK30" s="30" t="s">
        <v>3</v>
      </c>
      <c r="KL30" s="67" t="str">
        <f>IF(KL29&lt;=$B$20,IF(KJ51+1&lt;$E$19,KJ51+1,$E$19),"")</f>
        <v/>
      </c>
      <c r="KM30" s="40" t="str">
        <f t="shared" ref="KM30" si="604">IF(KM29&lt;=$B$20,IF(KL30+1&lt;$E$19,KL30+1,$E$19),"")</f>
        <v/>
      </c>
      <c r="KN30" s="40" t="str">
        <f t="shared" ref="KN30" si="605">IF(KN29&lt;=$B$20,IF(KM30+1&lt;$E$19,KM30+1,$E$19),"")</f>
        <v/>
      </c>
      <c r="KO30" s="40" t="str">
        <f t="shared" ref="KO30" si="606">IF(KO29&lt;=$B$20,IF(KN30+1&lt;$E$19,KN30+1,$E$19),"")</f>
        <v/>
      </c>
      <c r="KP30" s="40" t="str">
        <f t="shared" ref="KP30" si="607">IF(KP29&lt;=$B$20,IF(KO30+1&lt;$E$19,KO30+1,$E$19),"")</f>
        <v/>
      </c>
      <c r="KQ30" s="40" t="str">
        <f t="shared" ref="KQ30" si="608">IF(KQ29&lt;=$B$20,IF(KP30+1&lt;$E$19,KP30+1,$E$19),"")</f>
        <v/>
      </c>
      <c r="KR30" s="41" t="str">
        <f t="shared" ref="KR30" si="609">IF(KR29&lt;=$B$20,IF(KQ30+1&lt;$E$19,KQ30+1,$E$19),"")</f>
        <v/>
      </c>
      <c r="KS30" s="30" t="s">
        <v>3</v>
      </c>
      <c r="KT30" s="67" t="str">
        <f>IF(KT29&lt;=$B$20,IF(KR51+1&lt;$E$19,KR51+1,$E$19),"")</f>
        <v/>
      </c>
      <c r="KU30" s="40" t="str">
        <f t="shared" ref="KU30" si="610">IF(KU29&lt;=$B$20,IF(KT30+1&lt;$E$19,KT30+1,$E$19),"")</f>
        <v/>
      </c>
      <c r="KV30" s="40" t="str">
        <f t="shared" ref="KV30" si="611">IF(KV29&lt;=$B$20,IF(KU30+1&lt;$E$19,KU30+1,$E$19),"")</f>
        <v/>
      </c>
      <c r="KW30" s="40" t="str">
        <f t="shared" ref="KW30" si="612">IF(KW29&lt;=$B$20,IF(KV30+1&lt;$E$19,KV30+1,$E$19),"")</f>
        <v/>
      </c>
      <c r="KX30" s="40" t="str">
        <f t="shared" ref="KX30" si="613">IF(KX29&lt;=$B$20,IF(KW30+1&lt;$E$19,KW30+1,$E$19),"")</f>
        <v/>
      </c>
      <c r="KY30" s="40" t="str">
        <f t="shared" ref="KY30" si="614">IF(KY29&lt;=$B$20,IF(KX30+1&lt;$E$19,KX30+1,$E$19),"")</f>
        <v/>
      </c>
      <c r="KZ30" s="41" t="str">
        <f t="shared" ref="KZ30" si="615">IF(KZ29&lt;=$B$20,IF(KY30+1&lt;$E$19,KY30+1,$E$19),"")</f>
        <v/>
      </c>
      <c r="LA30" s="30" t="s">
        <v>3</v>
      </c>
      <c r="LB30" s="67" t="str">
        <f>IF(LB29&lt;=$B$20,IF(KZ51+1&lt;$E$19,KZ51+1,$E$19),"")</f>
        <v/>
      </c>
      <c r="LC30" s="40" t="str">
        <f t="shared" ref="LC30" si="616">IF(LC29&lt;=$B$20,IF(LB30+1&lt;$E$19,LB30+1,$E$19),"")</f>
        <v/>
      </c>
      <c r="LD30" s="40" t="str">
        <f t="shared" ref="LD30" si="617">IF(LD29&lt;=$B$20,IF(LC30+1&lt;$E$19,LC30+1,$E$19),"")</f>
        <v/>
      </c>
      <c r="LE30" s="40" t="str">
        <f t="shared" ref="LE30" si="618">IF(LE29&lt;=$B$20,IF(LD30+1&lt;$E$19,LD30+1,$E$19),"")</f>
        <v/>
      </c>
      <c r="LF30" s="40" t="str">
        <f t="shared" ref="LF30" si="619">IF(LF29&lt;=$B$20,IF(LE30+1&lt;$E$19,LE30+1,$E$19),"")</f>
        <v/>
      </c>
      <c r="LG30" s="40" t="str">
        <f t="shared" ref="LG30" si="620">IF(LG29&lt;=$B$20,IF(LF30+1&lt;$E$19,LF30+1,$E$19),"")</f>
        <v/>
      </c>
      <c r="LH30" s="41" t="str">
        <f t="shared" ref="LH30" si="621">IF(LH29&lt;=$B$20,IF(LG30+1&lt;$E$19,LG30+1,$E$19),"")</f>
        <v/>
      </c>
      <c r="LI30" s="30" t="s">
        <v>3</v>
      </c>
      <c r="LJ30" s="67" t="str">
        <f>IF(LJ29&lt;=$B$20,IF(LH51+1&lt;$E$19,LH51+1,$E$19),"")</f>
        <v/>
      </c>
      <c r="LK30" s="40" t="str">
        <f t="shared" ref="LK30" si="622">IF(LK29&lt;=$B$20,IF(LJ30+1&lt;$E$19,LJ30+1,$E$19),"")</f>
        <v/>
      </c>
      <c r="LL30" s="40" t="str">
        <f t="shared" ref="LL30" si="623">IF(LL29&lt;=$B$20,IF(LK30+1&lt;$E$19,LK30+1,$E$19),"")</f>
        <v/>
      </c>
      <c r="LM30" s="40" t="str">
        <f t="shared" ref="LM30" si="624">IF(LM29&lt;=$B$20,IF(LL30+1&lt;$E$19,LL30+1,$E$19),"")</f>
        <v/>
      </c>
      <c r="LN30" s="40" t="str">
        <f t="shared" ref="LN30" si="625">IF(LN29&lt;=$B$20,IF(LM30+1&lt;$E$19,LM30+1,$E$19),"")</f>
        <v/>
      </c>
      <c r="LO30" s="40" t="str">
        <f t="shared" ref="LO30" si="626">IF(LO29&lt;=$B$20,IF(LN30+1&lt;$E$19,LN30+1,$E$19),"")</f>
        <v/>
      </c>
      <c r="LP30" s="41" t="str">
        <f t="shared" ref="LP30" si="627">IF(LP29&lt;=$B$20,IF(LO30+1&lt;$E$19,LO30+1,$E$19),"")</f>
        <v/>
      </c>
      <c r="LQ30" s="30" t="s">
        <v>3</v>
      </c>
      <c r="LR30" s="67" t="str">
        <f>IF(LR29&lt;=$B$20,IF(LP51+1&lt;$E$19,LP51+1,$E$19),"")</f>
        <v/>
      </c>
      <c r="LS30" s="40" t="str">
        <f t="shared" ref="LS30" si="628">IF(LS29&lt;=$B$20,IF(LR30+1&lt;$E$19,LR30+1,$E$19),"")</f>
        <v/>
      </c>
      <c r="LT30" s="40" t="str">
        <f t="shared" ref="LT30" si="629">IF(LT29&lt;=$B$20,IF(LS30+1&lt;$E$19,LS30+1,$E$19),"")</f>
        <v/>
      </c>
      <c r="LU30" s="40" t="str">
        <f t="shared" ref="LU30" si="630">IF(LU29&lt;=$B$20,IF(LT30+1&lt;$E$19,LT30+1,$E$19),"")</f>
        <v/>
      </c>
      <c r="LV30" s="40" t="str">
        <f t="shared" ref="LV30" si="631">IF(LV29&lt;=$B$20,IF(LU30+1&lt;$E$19,LU30+1,$E$19),"")</f>
        <v/>
      </c>
      <c r="LW30" s="40" t="str">
        <f t="shared" ref="LW30" si="632">IF(LW29&lt;=$B$20,IF(LV30+1&lt;$E$19,LV30+1,$E$19),"")</f>
        <v/>
      </c>
      <c r="LX30" s="41" t="str">
        <f t="shared" ref="LX30" si="633">IF(LX29&lt;=$B$20,IF(LW30+1&lt;$E$19,LW30+1,$E$19),"")</f>
        <v/>
      </c>
      <c r="LY30" s="30" t="s">
        <v>3</v>
      </c>
      <c r="LZ30" s="67" t="str">
        <f>IF(LZ29&lt;=$B$20,IF(LX51+1&lt;$E$19,LX51+1,$E$19),"")</f>
        <v/>
      </c>
      <c r="MA30" s="40" t="str">
        <f t="shared" ref="MA30" si="634">IF(MA29&lt;=$B$20,IF(LZ30+1&lt;$E$19,LZ30+1,$E$19),"")</f>
        <v/>
      </c>
      <c r="MB30" s="40" t="str">
        <f t="shared" ref="MB30" si="635">IF(MB29&lt;=$B$20,IF(MA30+1&lt;$E$19,MA30+1,$E$19),"")</f>
        <v/>
      </c>
      <c r="MC30" s="40" t="str">
        <f t="shared" ref="MC30" si="636">IF(MC29&lt;=$B$20,IF(MB30+1&lt;$E$19,MB30+1,$E$19),"")</f>
        <v/>
      </c>
      <c r="MD30" s="40" t="str">
        <f t="shared" ref="MD30" si="637">IF(MD29&lt;=$B$20,IF(MC30+1&lt;$E$19,MC30+1,$E$19),"")</f>
        <v/>
      </c>
      <c r="ME30" s="40" t="str">
        <f t="shared" ref="ME30" si="638">IF(ME29&lt;=$B$20,IF(MD30+1&lt;$E$19,MD30+1,$E$19),"")</f>
        <v/>
      </c>
      <c r="MF30" s="41" t="str">
        <f t="shared" ref="MF30" si="639">IF(MF29&lt;=$B$20,IF(ME30+1&lt;$E$19,ME30+1,$E$19),"")</f>
        <v/>
      </c>
      <c r="MG30" s="30" t="s">
        <v>3</v>
      </c>
      <c r="MH30" s="67" t="str">
        <f>IF(MH29&lt;=$B$20,IF(MF51+1&lt;$E$19,MF51+1,$E$19),"")</f>
        <v/>
      </c>
      <c r="MI30" s="40" t="str">
        <f t="shared" ref="MI30" si="640">IF(MI29&lt;=$B$20,IF(MH30+1&lt;$E$19,MH30+1,$E$19),"")</f>
        <v/>
      </c>
      <c r="MJ30" s="40" t="str">
        <f t="shared" ref="MJ30" si="641">IF(MJ29&lt;=$B$20,IF(MI30+1&lt;$E$19,MI30+1,$E$19),"")</f>
        <v/>
      </c>
      <c r="MK30" s="40" t="str">
        <f t="shared" ref="MK30" si="642">IF(MK29&lt;=$B$20,IF(MJ30+1&lt;$E$19,MJ30+1,$E$19),"")</f>
        <v/>
      </c>
      <c r="ML30" s="40" t="str">
        <f t="shared" ref="ML30" si="643">IF(ML29&lt;=$B$20,IF(MK30+1&lt;$E$19,MK30+1,$E$19),"")</f>
        <v/>
      </c>
      <c r="MM30" s="40" t="str">
        <f t="shared" ref="MM30" si="644">IF(MM29&lt;=$B$20,IF(ML30+1&lt;$E$19,ML30+1,$E$19),"")</f>
        <v/>
      </c>
      <c r="MN30" s="41" t="str">
        <f t="shared" ref="MN30" si="645">IF(MN29&lt;=$B$20,IF(MM30+1&lt;$E$19,MM30+1,$E$19),"")</f>
        <v/>
      </c>
      <c r="MO30" s="30" t="s">
        <v>3</v>
      </c>
      <c r="MP30" s="67" t="str">
        <f>IF(MP29&lt;=$B$20,IF(MN51+1&lt;$E$19,MN51+1,$E$19),"")</f>
        <v/>
      </c>
      <c r="MQ30" s="40" t="str">
        <f t="shared" ref="MQ30" si="646">IF(MQ29&lt;=$B$20,IF(MP30+1&lt;$E$19,MP30+1,$E$19),"")</f>
        <v/>
      </c>
      <c r="MR30" s="40" t="str">
        <f t="shared" ref="MR30" si="647">IF(MR29&lt;=$B$20,IF(MQ30+1&lt;$E$19,MQ30+1,$E$19),"")</f>
        <v/>
      </c>
      <c r="MS30" s="40" t="str">
        <f t="shared" ref="MS30" si="648">IF(MS29&lt;=$B$20,IF(MR30+1&lt;$E$19,MR30+1,$E$19),"")</f>
        <v/>
      </c>
      <c r="MT30" s="40" t="str">
        <f t="shared" ref="MT30" si="649">IF(MT29&lt;=$B$20,IF(MS30+1&lt;$E$19,MS30+1,$E$19),"")</f>
        <v/>
      </c>
      <c r="MU30" s="40" t="str">
        <f t="shared" ref="MU30" si="650">IF(MU29&lt;=$B$20,IF(MT30+1&lt;$E$19,MT30+1,$E$19),"")</f>
        <v/>
      </c>
      <c r="MV30" s="41" t="str">
        <f t="shared" ref="MV30" si="651">IF(MV29&lt;=$B$20,IF(MU30+1&lt;$E$19,MU30+1,$E$19),"")</f>
        <v/>
      </c>
      <c r="MW30" s="30" t="s">
        <v>3</v>
      </c>
      <c r="MX30" s="67" t="str">
        <f>IF(MX29&lt;=$B$20,IF(MV51+1&lt;$E$19,MV51+1,$E$19),"")</f>
        <v/>
      </c>
      <c r="MY30" s="40" t="str">
        <f t="shared" ref="MY30" si="652">IF(MY29&lt;=$B$20,IF(MX30+1&lt;$E$19,MX30+1,$E$19),"")</f>
        <v/>
      </c>
      <c r="MZ30" s="40" t="str">
        <f t="shared" ref="MZ30" si="653">IF(MZ29&lt;=$B$20,IF(MY30+1&lt;$E$19,MY30+1,$E$19),"")</f>
        <v/>
      </c>
      <c r="NA30" s="40" t="str">
        <f t="shared" ref="NA30" si="654">IF(NA29&lt;=$B$20,IF(MZ30+1&lt;$E$19,MZ30+1,$E$19),"")</f>
        <v/>
      </c>
      <c r="NB30" s="40" t="str">
        <f t="shared" ref="NB30" si="655">IF(NB29&lt;=$B$20,IF(NA30+1&lt;$E$19,NA30+1,$E$19),"")</f>
        <v/>
      </c>
      <c r="NC30" s="40" t="str">
        <f t="shared" ref="NC30" si="656">IF(NC29&lt;=$B$20,IF(NB30+1&lt;$E$19,NB30+1,$E$19),"")</f>
        <v/>
      </c>
      <c r="ND30" s="41" t="str">
        <f t="shared" ref="ND30" si="657">IF(ND29&lt;=$B$20,IF(NC30+1&lt;$E$19,NC30+1,$E$19),"")</f>
        <v/>
      </c>
      <c r="NE30" s="30" t="s">
        <v>3</v>
      </c>
      <c r="NF30" s="67" t="str">
        <f>IF(NF29&lt;=$B$20,IF(ND51+1&lt;$E$19,ND51+1,$E$19),"")</f>
        <v/>
      </c>
      <c r="NG30" s="40" t="str">
        <f t="shared" ref="NG30" si="658">IF(NG29&lt;=$B$20,IF(NF30+1&lt;$E$19,NF30+1,$E$19),"")</f>
        <v/>
      </c>
      <c r="NH30" s="40" t="str">
        <f t="shared" ref="NH30" si="659">IF(NH29&lt;=$B$20,IF(NG30+1&lt;$E$19,NG30+1,$E$19),"")</f>
        <v/>
      </c>
      <c r="NI30" s="40" t="str">
        <f t="shared" ref="NI30" si="660">IF(NI29&lt;=$B$20,IF(NH30+1&lt;$E$19,NH30+1,$E$19),"")</f>
        <v/>
      </c>
      <c r="NJ30" s="40" t="str">
        <f t="shared" ref="NJ30" si="661">IF(NJ29&lt;=$B$20,IF(NI30+1&lt;$E$19,NI30+1,$E$19),"")</f>
        <v/>
      </c>
      <c r="NK30" s="40" t="str">
        <f t="shared" ref="NK30" si="662">IF(NK29&lt;=$B$20,IF(NJ30+1&lt;$E$19,NJ30+1,$E$19),"")</f>
        <v/>
      </c>
      <c r="NL30" s="41" t="str">
        <f t="shared" ref="NL30" si="663">IF(NL29&lt;=$B$20,IF(NK30+1&lt;$E$19,NK30+1,$E$19),"")</f>
        <v/>
      </c>
      <c r="NM30" s="30" t="s">
        <v>3</v>
      </c>
      <c r="NN30" s="67" t="str">
        <f>IF(NN29&lt;=$B$20,IF(NL51+1&lt;$E$19,NL51+1,$E$19),"")</f>
        <v/>
      </c>
      <c r="NO30" s="40" t="str">
        <f t="shared" ref="NO30" si="664">IF(NO29&lt;=$B$20,IF(NN30+1&lt;$E$19,NN30+1,$E$19),"")</f>
        <v/>
      </c>
      <c r="NP30" s="40" t="str">
        <f t="shared" ref="NP30" si="665">IF(NP29&lt;=$B$20,IF(NO30+1&lt;$E$19,NO30+1,$E$19),"")</f>
        <v/>
      </c>
      <c r="NQ30" s="40" t="str">
        <f t="shared" ref="NQ30" si="666">IF(NQ29&lt;=$B$20,IF(NP30+1&lt;$E$19,NP30+1,$E$19),"")</f>
        <v/>
      </c>
      <c r="NR30" s="40" t="str">
        <f t="shared" ref="NR30" si="667">IF(NR29&lt;=$B$20,IF(NQ30+1&lt;$E$19,NQ30+1,$E$19),"")</f>
        <v/>
      </c>
      <c r="NS30" s="40" t="str">
        <f t="shared" ref="NS30" si="668">IF(NS29&lt;=$B$20,IF(NR30+1&lt;$E$19,NR30+1,$E$19),"")</f>
        <v/>
      </c>
      <c r="NT30" s="41" t="str">
        <f t="shared" ref="NT30" si="669">IF(NT29&lt;=$B$20,IF(NS30+1&lt;$E$19,NS30+1,$E$19),"")</f>
        <v/>
      </c>
      <c r="NU30" s="30" t="s">
        <v>3</v>
      </c>
      <c r="NV30" s="67" t="str">
        <f>IF(NV29&lt;=$B$20,IF(NT51+1&lt;$E$19,NT51+1,$E$19),"")</f>
        <v/>
      </c>
      <c r="NW30" s="40" t="str">
        <f t="shared" ref="NW30" si="670">IF(NW29&lt;=$B$20,IF(NV30+1&lt;$E$19,NV30+1,$E$19),"")</f>
        <v/>
      </c>
      <c r="NX30" s="40" t="str">
        <f t="shared" ref="NX30" si="671">IF(NX29&lt;=$B$20,IF(NW30+1&lt;$E$19,NW30+1,$E$19),"")</f>
        <v/>
      </c>
      <c r="NY30" s="40" t="str">
        <f t="shared" ref="NY30" si="672">IF(NY29&lt;=$B$20,IF(NX30+1&lt;$E$19,NX30+1,$E$19),"")</f>
        <v/>
      </c>
      <c r="NZ30" s="40" t="str">
        <f t="shared" ref="NZ30" si="673">IF(NZ29&lt;=$B$20,IF(NY30+1&lt;$E$19,NY30+1,$E$19),"")</f>
        <v/>
      </c>
      <c r="OA30" s="40" t="str">
        <f t="shared" ref="OA30" si="674">IF(OA29&lt;=$B$20,IF(NZ30+1&lt;$E$19,NZ30+1,$E$19),"")</f>
        <v/>
      </c>
      <c r="OB30" s="41" t="str">
        <f t="shared" ref="OB30" si="675">IF(OB29&lt;=$B$20,IF(OA30+1&lt;$E$19,OA30+1,$E$19),"")</f>
        <v/>
      </c>
      <c r="OC30" s="30" t="s">
        <v>3</v>
      </c>
      <c r="OD30" s="67" t="str">
        <f>IF(OD29&lt;=$B$20,IF(OB51+1&lt;$E$19,OB51+1,$E$19),"")</f>
        <v/>
      </c>
      <c r="OE30" s="40" t="str">
        <f t="shared" ref="OE30" si="676">IF(OE29&lt;=$B$20,IF(OD30+1&lt;$E$19,OD30+1,$E$19),"")</f>
        <v/>
      </c>
      <c r="OF30" s="40" t="str">
        <f t="shared" ref="OF30" si="677">IF(OF29&lt;=$B$20,IF(OE30+1&lt;$E$19,OE30+1,$E$19),"")</f>
        <v/>
      </c>
      <c r="OG30" s="40" t="str">
        <f t="shared" ref="OG30" si="678">IF(OG29&lt;=$B$20,IF(OF30+1&lt;$E$19,OF30+1,$E$19),"")</f>
        <v/>
      </c>
      <c r="OH30" s="40" t="str">
        <f t="shared" ref="OH30" si="679">IF(OH29&lt;=$B$20,IF(OG30+1&lt;$E$19,OG30+1,$E$19),"")</f>
        <v/>
      </c>
      <c r="OI30" s="40" t="str">
        <f t="shared" ref="OI30" si="680">IF(OI29&lt;=$B$20,IF(OH30+1&lt;$E$19,OH30+1,$E$19),"")</f>
        <v/>
      </c>
      <c r="OJ30" s="41" t="str">
        <f t="shared" ref="OJ30" si="681">IF(OJ29&lt;=$B$20,IF(OI30+1&lt;$E$19,OI30+1,$E$19),"")</f>
        <v/>
      </c>
      <c r="OK30" s="30" t="s">
        <v>3</v>
      </c>
      <c r="OL30" s="67" t="str">
        <f>IF(OL29&lt;=$B$20,IF(OJ51+1&lt;$E$19,OJ51+1,$E$19),"")</f>
        <v/>
      </c>
      <c r="OM30" s="40" t="str">
        <f t="shared" ref="OM30" si="682">IF(OM29&lt;=$B$20,IF(OL30+1&lt;$E$19,OL30+1,$E$19),"")</f>
        <v/>
      </c>
      <c r="ON30" s="40" t="str">
        <f t="shared" ref="ON30" si="683">IF(ON29&lt;=$B$20,IF(OM30+1&lt;$E$19,OM30+1,$E$19),"")</f>
        <v/>
      </c>
      <c r="OO30" s="40" t="str">
        <f t="shared" ref="OO30" si="684">IF(OO29&lt;=$B$20,IF(ON30+1&lt;$E$19,ON30+1,$E$19),"")</f>
        <v/>
      </c>
      <c r="OP30" s="40" t="str">
        <f t="shared" ref="OP30" si="685">IF(OP29&lt;=$B$20,IF(OO30+1&lt;$E$19,OO30+1,$E$19),"")</f>
        <v/>
      </c>
      <c r="OQ30" s="40" t="str">
        <f t="shared" ref="OQ30" si="686">IF(OQ29&lt;=$B$20,IF(OP30+1&lt;$E$19,OP30+1,$E$19),"")</f>
        <v/>
      </c>
      <c r="OR30" s="41" t="str">
        <f t="shared" ref="OR30" si="687">IF(OR29&lt;=$B$20,IF(OQ30+1&lt;$E$19,OQ30+1,$E$19),"")</f>
        <v/>
      </c>
      <c r="OS30" s="30" t="s">
        <v>3</v>
      </c>
      <c r="OT30" s="67" t="str">
        <f>IF(OT29&lt;=$B$20,IF(OR51+1&lt;$E$19,OR51+1,$E$19),"")</f>
        <v/>
      </c>
      <c r="OU30" s="40" t="str">
        <f t="shared" ref="OU30" si="688">IF(OU29&lt;=$B$20,IF(OT30+1&lt;$E$19,OT30+1,$E$19),"")</f>
        <v/>
      </c>
      <c r="OV30" s="40" t="str">
        <f t="shared" ref="OV30" si="689">IF(OV29&lt;=$B$20,IF(OU30+1&lt;$E$19,OU30+1,$E$19),"")</f>
        <v/>
      </c>
      <c r="OW30" s="40" t="str">
        <f t="shared" ref="OW30" si="690">IF(OW29&lt;=$B$20,IF(OV30+1&lt;$E$19,OV30+1,$E$19),"")</f>
        <v/>
      </c>
      <c r="OX30" s="40" t="str">
        <f t="shared" ref="OX30" si="691">IF(OX29&lt;=$B$20,IF(OW30+1&lt;$E$19,OW30+1,$E$19),"")</f>
        <v/>
      </c>
      <c r="OY30" s="40" t="str">
        <f t="shared" ref="OY30" si="692">IF(OY29&lt;=$B$20,IF(OX30+1&lt;$E$19,OX30+1,$E$19),"")</f>
        <v/>
      </c>
      <c r="OZ30" s="41" t="str">
        <f t="shared" ref="OZ30" si="693">IF(OZ29&lt;=$B$20,IF(OY30+1&lt;$E$19,OY30+1,$E$19),"")</f>
        <v/>
      </c>
      <c r="PA30" s="30" t="s">
        <v>3</v>
      </c>
      <c r="PB30" s="67" t="str">
        <f>IF(PB29&lt;=$B$20,IF(OZ51+1&lt;$E$19,OZ51+1,$E$19),"")</f>
        <v/>
      </c>
      <c r="PC30" s="40" t="str">
        <f t="shared" ref="PC30" si="694">IF(PC29&lt;=$B$20,IF(PB30+1&lt;$E$19,PB30+1,$E$19),"")</f>
        <v/>
      </c>
      <c r="PD30" s="40" t="str">
        <f t="shared" ref="PD30" si="695">IF(PD29&lt;=$B$20,IF(PC30+1&lt;$E$19,PC30+1,$E$19),"")</f>
        <v/>
      </c>
      <c r="PE30" s="40" t="str">
        <f t="shared" ref="PE30" si="696">IF(PE29&lt;=$B$20,IF(PD30+1&lt;$E$19,PD30+1,$E$19),"")</f>
        <v/>
      </c>
      <c r="PF30" s="40" t="str">
        <f t="shared" ref="PF30" si="697">IF(PF29&lt;=$B$20,IF(PE30+1&lt;$E$19,PE30+1,$E$19),"")</f>
        <v/>
      </c>
      <c r="PG30" s="40" t="str">
        <f t="shared" ref="PG30" si="698">IF(PG29&lt;=$B$20,IF(PF30+1&lt;$E$19,PF30+1,$E$19),"")</f>
        <v/>
      </c>
      <c r="PH30" s="41" t="str">
        <f t="shared" ref="PH30" si="699">IF(PH29&lt;=$B$20,IF(PG30+1&lt;$E$19,PG30+1,$E$19),"")</f>
        <v/>
      </c>
      <c r="PI30" s="30" t="s">
        <v>3</v>
      </c>
      <c r="PJ30" s="67" t="str">
        <f>IF(PJ29&lt;=$B$20,IF(PH51+1&lt;$E$19,PH51+1,$E$19),"")</f>
        <v/>
      </c>
      <c r="PK30" s="40" t="str">
        <f t="shared" ref="PK30" si="700">IF(PK29&lt;=$B$20,IF(PJ30+1&lt;$E$19,PJ30+1,$E$19),"")</f>
        <v/>
      </c>
      <c r="PL30" s="40" t="str">
        <f t="shared" ref="PL30" si="701">IF(PL29&lt;=$B$20,IF(PK30+1&lt;$E$19,PK30+1,$E$19),"")</f>
        <v/>
      </c>
      <c r="PM30" s="40" t="str">
        <f t="shared" ref="PM30" si="702">IF(PM29&lt;=$B$20,IF(PL30+1&lt;$E$19,PL30+1,$E$19),"")</f>
        <v/>
      </c>
      <c r="PN30" s="40" t="str">
        <f t="shared" ref="PN30" si="703">IF(PN29&lt;=$B$20,IF(PM30+1&lt;$E$19,PM30+1,$E$19),"")</f>
        <v/>
      </c>
      <c r="PO30" s="40" t="str">
        <f t="shared" ref="PO30" si="704">IF(PO29&lt;=$B$20,IF(PN30+1&lt;$E$19,PN30+1,$E$19),"")</f>
        <v/>
      </c>
      <c r="PP30" s="41" t="str">
        <f t="shared" ref="PP30" si="705">IF(PP29&lt;=$B$20,IF(PO30+1&lt;$E$19,PO30+1,$E$19),"")</f>
        <v/>
      </c>
      <c r="PQ30" s="30" t="s">
        <v>3</v>
      </c>
      <c r="PR30" s="67" t="str">
        <f>IF(PR29&lt;=$B$20,IF(PP51+1&lt;$E$19,PP51+1,$E$19),"")</f>
        <v/>
      </c>
      <c r="PS30" s="40" t="str">
        <f t="shared" ref="PS30" si="706">IF(PS29&lt;=$B$20,IF(PR30+1&lt;$E$19,PR30+1,$E$19),"")</f>
        <v/>
      </c>
      <c r="PT30" s="40" t="str">
        <f t="shared" ref="PT30" si="707">IF(PT29&lt;=$B$20,IF(PS30+1&lt;$E$19,PS30+1,$E$19),"")</f>
        <v/>
      </c>
      <c r="PU30" s="40" t="str">
        <f t="shared" ref="PU30" si="708">IF(PU29&lt;=$B$20,IF(PT30+1&lt;$E$19,PT30+1,$E$19),"")</f>
        <v/>
      </c>
      <c r="PV30" s="40" t="str">
        <f t="shared" ref="PV30" si="709">IF(PV29&lt;=$B$20,IF(PU30+1&lt;$E$19,PU30+1,$E$19),"")</f>
        <v/>
      </c>
      <c r="PW30" s="40" t="str">
        <f t="shared" ref="PW30" si="710">IF(PW29&lt;=$B$20,IF(PV30+1&lt;$E$19,PV30+1,$E$19),"")</f>
        <v/>
      </c>
      <c r="PX30" s="41" t="str">
        <f t="shared" ref="PX30" si="711">IF(PX29&lt;=$B$20,IF(PW30+1&lt;$E$19,PW30+1,$E$19),"")</f>
        <v/>
      </c>
      <c r="PY30" s="30" t="s">
        <v>3</v>
      </c>
      <c r="PZ30" s="67" t="str">
        <f>IF(PZ29&lt;=$B$20,IF(PX51+1&lt;$E$19,PX51+1,$E$19),"")</f>
        <v/>
      </c>
      <c r="QA30" s="40" t="str">
        <f t="shared" ref="QA30" si="712">IF(QA29&lt;=$B$20,IF(PZ30+1&lt;$E$19,PZ30+1,$E$19),"")</f>
        <v/>
      </c>
      <c r="QB30" s="40" t="str">
        <f t="shared" ref="QB30" si="713">IF(QB29&lt;=$B$20,IF(QA30+1&lt;$E$19,QA30+1,$E$19),"")</f>
        <v/>
      </c>
      <c r="QC30" s="40" t="str">
        <f t="shared" ref="QC30" si="714">IF(QC29&lt;=$B$20,IF(QB30+1&lt;$E$19,QB30+1,$E$19),"")</f>
        <v/>
      </c>
      <c r="QD30" s="40" t="str">
        <f t="shared" ref="QD30" si="715">IF(QD29&lt;=$B$20,IF(QC30+1&lt;$E$19,QC30+1,$E$19),"")</f>
        <v/>
      </c>
      <c r="QE30" s="40" t="str">
        <f t="shared" ref="QE30" si="716">IF(QE29&lt;=$B$20,IF(QD30+1&lt;$E$19,QD30+1,$E$19),"")</f>
        <v/>
      </c>
      <c r="QF30" s="41" t="str">
        <f t="shared" ref="QF30" si="717">IF(QF29&lt;=$B$20,IF(QE30+1&lt;$E$19,QE30+1,$E$19),"")</f>
        <v/>
      </c>
      <c r="QG30" s="30" t="s">
        <v>3</v>
      </c>
      <c r="QH30" s="67" t="str">
        <f>IF(QH29&lt;=$B$20,IF(QF51+1&lt;$E$19,QF51+1,$E$19),"")</f>
        <v/>
      </c>
      <c r="QI30" s="40" t="str">
        <f t="shared" ref="QI30" si="718">IF(QI29&lt;=$B$20,IF(QH30+1&lt;$E$19,QH30+1,$E$19),"")</f>
        <v/>
      </c>
      <c r="QJ30" s="40" t="str">
        <f t="shared" ref="QJ30" si="719">IF(QJ29&lt;=$B$20,IF(QI30+1&lt;$E$19,QI30+1,$E$19),"")</f>
        <v/>
      </c>
      <c r="QK30" s="40" t="str">
        <f t="shared" ref="QK30" si="720">IF(QK29&lt;=$B$20,IF(QJ30+1&lt;$E$19,QJ30+1,$E$19),"")</f>
        <v/>
      </c>
      <c r="QL30" s="40" t="str">
        <f t="shared" ref="QL30" si="721">IF(QL29&lt;=$B$20,IF(QK30+1&lt;$E$19,QK30+1,$E$19),"")</f>
        <v/>
      </c>
      <c r="QM30" s="40" t="str">
        <f t="shared" ref="QM30" si="722">IF(QM29&lt;=$B$20,IF(QL30+1&lt;$E$19,QL30+1,$E$19),"")</f>
        <v/>
      </c>
      <c r="QN30" s="41" t="str">
        <f t="shared" ref="QN30" si="723">IF(QN29&lt;=$B$20,IF(QM30+1&lt;$E$19,QM30+1,$E$19),"")</f>
        <v/>
      </c>
      <c r="QO30" s="30" t="s">
        <v>3</v>
      </c>
      <c r="QP30" s="67" t="str">
        <f>IF(QP29&lt;=$B$20,IF(QN51+1&lt;$E$19,QN51+1,$E$19),"")</f>
        <v/>
      </c>
      <c r="QQ30" s="40" t="str">
        <f t="shared" ref="QQ30" si="724">IF(QQ29&lt;=$B$20,IF(QP30+1&lt;$E$19,QP30+1,$E$19),"")</f>
        <v/>
      </c>
      <c r="QR30" s="40" t="str">
        <f t="shared" ref="QR30" si="725">IF(QR29&lt;=$B$20,IF(QQ30+1&lt;$E$19,QQ30+1,$E$19),"")</f>
        <v/>
      </c>
      <c r="QS30" s="40" t="str">
        <f t="shared" ref="QS30" si="726">IF(QS29&lt;=$B$20,IF(QR30+1&lt;$E$19,QR30+1,$E$19),"")</f>
        <v/>
      </c>
      <c r="QT30" s="40" t="str">
        <f t="shared" ref="QT30" si="727">IF(QT29&lt;=$B$20,IF(QS30+1&lt;$E$19,QS30+1,$E$19),"")</f>
        <v/>
      </c>
      <c r="QU30" s="40" t="str">
        <f t="shared" ref="QU30" si="728">IF(QU29&lt;=$B$20,IF(QT30+1&lt;$E$19,QT30+1,$E$19),"")</f>
        <v/>
      </c>
      <c r="QV30" s="41" t="str">
        <f t="shared" ref="QV30" si="729">IF(QV29&lt;=$B$20,IF(QU30+1&lt;$E$19,QU30+1,$E$19),"")</f>
        <v/>
      </c>
      <c r="QW30" s="30" t="s">
        <v>3</v>
      </c>
      <c r="QX30" s="67" t="str">
        <f>IF(QX29&lt;=$B$20,IF(QV51+1&lt;$E$19,QV51+1,$E$19),"")</f>
        <v/>
      </c>
      <c r="QY30" s="40" t="str">
        <f t="shared" ref="QY30" si="730">IF(QY29&lt;=$B$20,IF(QX30+1&lt;$E$19,QX30+1,$E$19),"")</f>
        <v/>
      </c>
      <c r="QZ30" s="40" t="str">
        <f t="shared" ref="QZ30" si="731">IF(QZ29&lt;=$B$20,IF(QY30+1&lt;$E$19,QY30+1,$E$19),"")</f>
        <v/>
      </c>
      <c r="RA30" s="40" t="str">
        <f t="shared" ref="RA30" si="732">IF(RA29&lt;=$B$20,IF(QZ30+1&lt;$E$19,QZ30+1,$E$19),"")</f>
        <v/>
      </c>
      <c r="RB30" s="40" t="str">
        <f t="shared" ref="RB30" si="733">IF(RB29&lt;=$B$20,IF(RA30+1&lt;$E$19,RA30+1,$E$19),"")</f>
        <v/>
      </c>
      <c r="RC30" s="40" t="str">
        <f t="shared" ref="RC30" si="734">IF(RC29&lt;=$B$20,IF(RB30+1&lt;$E$19,RB30+1,$E$19),"")</f>
        <v/>
      </c>
      <c r="RD30" s="41" t="str">
        <f t="shared" ref="RD30" si="735">IF(RD29&lt;=$B$20,IF(RC30+1&lt;$E$19,RC30+1,$E$19),"")</f>
        <v/>
      </c>
      <c r="RE30" s="30" t="s">
        <v>3</v>
      </c>
      <c r="RF30" s="67" t="str">
        <f>IF(RF29&lt;=$B$20,IF(RD51+1&lt;$E$19,RD51+1,$E$19),"")</f>
        <v/>
      </c>
      <c r="RG30" s="40" t="str">
        <f t="shared" ref="RG30" si="736">IF(RG29&lt;=$B$20,IF(RF30+1&lt;$E$19,RF30+1,$E$19),"")</f>
        <v/>
      </c>
      <c r="RH30" s="40" t="str">
        <f t="shared" ref="RH30" si="737">IF(RH29&lt;=$B$20,IF(RG30+1&lt;$E$19,RG30+1,$E$19),"")</f>
        <v/>
      </c>
      <c r="RI30" s="40" t="str">
        <f t="shared" ref="RI30" si="738">IF(RI29&lt;=$B$20,IF(RH30+1&lt;$E$19,RH30+1,$E$19),"")</f>
        <v/>
      </c>
      <c r="RJ30" s="40" t="str">
        <f t="shared" ref="RJ30" si="739">IF(RJ29&lt;=$B$20,IF(RI30+1&lt;$E$19,RI30+1,$E$19),"")</f>
        <v/>
      </c>
      <c r="RK30" s="40" t="str">
        <f t="shared" ref="RK30" si="740">IF(RK29&lt;=$B$20,IF(RJ30+1&lt;$E$19,RJ30+1,$E$19),"")</f>
        <v/>
      </c>
      <c r="RL30" s="41" t="str">
        <f t="shared" ref="RL30" si="741">IF(RL29&lt;=$B$20,IF(RK30+1&lt;$E$19,RK30+1,$E$19),"")</f>
        <v/>
      </c>
      <c r="RM30" s="30" t="s">
        <v>3</v>
      </c>
      <c r="RN30" s="67" t="str">
        <f>IF(RN29&lt;=$B$20,IF(RL51+1&lt;$E$19,RL51+1,$E$19),"")</f>
        <v/>
      </c>
      <c r="RO30" s="40" t="str">
        <f t="shared" ref="RO30" si="742">IF(RO29&lt;=$B$20,IF(RN30+1&lt;$E$19,RN30+1,$E$19),"")</f>
        <v/>
      </c>
      <c r="RP30" s="40" t="str">
        <f t="shared" ref="RP30" si="743">IF(RP29&lt;=$B$20,IF(RO30+1&lt;$E$19,RO30+1,$E$19),"")</f>
        <v/>
      </c>
      <c r="RQ30" s="40" t="str">
        <f t="shared" ref="RQ30" si="744">IF(RQ29&lt;=$B$20,IF(RP30+1&lt;$E$19,RP30+1,$E$19),"")</f>
        <v/>
      </c>
      <c r="RR30" s="40" t="str">
        <f t="shared" ref="RR30" si="745">IF(RR29&lt;=$B$20,IF(RQ30+1&lt;$E$19,RQ30+1,$E$19),"")</f>
        <v/>
      </c>
      <c r="RS30" s="40" t="str">
        <f t="shared" ref="RS30" si="746">IF(RS29&lt;=$B$20,IF(RR30+1&lt;$E$19,RR30+1,$E$19),"")</f>
        <v/>
      </c>
      <c r="RT30" s="41" t="str">
        <f t="shared" ref="RT30" si="747">IF(RT29&lt;=$B$20,IF(RS30+1&lt;$E$19,RS30+1,$E$19),"")</f>
        <v/>
      </c>
      <c r="RU30" s="30" t="s">
        <v>3</v>
      </c>
      <c r="RV30" s="67" t="str">
        <f>IF(RV29&lt;=$B$20,IF(RT51+1&lt;$E$19,RT51+1,$E$19),"")</f>
        <v/>
      </c>
      <c r="RW30" s="40" t="str">
        <f t="shared" ref="RW30" si="748">IF(RW29&lt;=$B$20,IF(RV30+1&lt;$E$19,RV30+1,$E$19),"")</f>
        <v/>
      </c>
      <c r="RX30" s="40" t="str">
        <f t="shared" ref="RX30" si="749">IF(RX29&lt;=$B$20,IF(RW30+1&lt;$E$19,RW30+1,$E$19),"")</f>
        <v/>
      </c>
      <c r="RY30" s="40" t="str">
        <f t="shared" ref="RY30" si="750">IF(RY29&lt;=$B$20,IF(RX30+1&lt;$E$19,RX30+1,$E$19),"")</f>
        <v/>
      </c>
      <c r="RZ30" s="40" t="str">
        <f t="shared" ref="RZ30" si="751">IF(RZ29&lt;=$B$20,IF(RY30+1&lt;$E$19,RY30+1,$E$19),"")</f>
        <v/>
      </c>
      <c r="SA30" s="40" t="str">
        <f t="shared" ref="SA30" si="752">IF(SA29&lt;=$B$20,IF(RZ30+1&lt;$E$19,RZ30+1,$E$19),"")</f>
        <v/>
      </c>
      <c r="SB30" s="41" t="str">
        <f t="shared" ref="SB30" si="753">IF(SB29&lt;=$B$20,IF(SA30+1&lt;$E$19,SA30+1,$E$19),"")</f>
        <v/>
      </c>
      <c r="SC30" s="30" t="s">
        <v>3</v>
      </c>
      <c r="SD30" s="67" t="str">
        <f>IF(SD29&lt;=$B$20,IF(SB51+1&lt;$E$19,SB51+1,$E$19),"")</f>
        <v/>
      </c>
      <c r="SE30" s="40" t="str">
        <f t="shared" ref="SE30" si="754">IF(SE29&lt;=$B$20,IF(SD30+1&lt;$E$19,SD30+1,$E$19),"")</f>
        <v/>
      </c>
      <c r="SF30" s="40" t="str">
        <f t="shared" ref="SF30" si="755">IF(SF29&lt;=$B$20,IF(SE30+1&lt;$E$19,SE30+1,$E$19),"")</f>
        <v/>
      </c>
      <c r="SG30" s="40" t="str">
        <f t="shared" ref="SG30" si="756">IF(SG29&lt;=$B$20,IF(SF30+1&lt;$E$19,SF30+1,$E$19),"")</f>
        <v/>
      </c>
      <c r="SH30" s="40" t="str">
        <f t="shared" ref="SH30" si="757">IF(SH29&lt;=$B$20,IF(SG30+1&lt;$E$19,SG30+1,$E$19),"")</f>
        <v/>
      </c>
      <c r="SI30" s="40" t="str">
        <f t="shared" ref="SI30" si="758">IF(SI29&lt;=$B$20,IF(SH30+1&lt;$E$19,SH30+1,$E$19),"")</f>
        <v/>
      </c>
      <c r="SJ30" s="41" t="str">
        <f t="shared" ref="SJ30" si="759">IF(SJ29&lt;=$B$20,IF(SI30+1&lt;$E$19,SI30+1,$E$19),"")</f>
        <v/>
      </c>
      <c r="SK30" s="30" t="s">
        <v>3</v>
      </c>
      <c r="SL30" s="67" t="str">
        <f>IF(SL29&lt;=$B$20,IF(SJ51+1&lt;$E$19,SJ51+1,$E$19),"")</f>
        <v/>
      </c>
      <c r="SM30" s="40" t="str">
        <f t="shared" ref="SM30" si="760">IF(SM29&lt;=$B$20,IF(SL30+1&lt;$E$19,SL30+1,$E$19),"")</f>
        <v/>
      </c>
      <c r="SN30" s="40" t="str">
        <f t="shared" ref="SN30" si="761">IF(SN29&lt;=$B$20,IF(SM30+1&lt;$E$19,SM30+1,$E$19),"")</f>
        <v/>
      </c>
      <c r="SO30" s="40" t="str">
        <f t="shared" ref="SO30" si="762">IF(SO29&lt;=$B$20,IF(SN30+1&lt;$E$19,SN30+1,$E$19),"")</f>
        <v/>
      </c>
      <c r="SP30" s="40" t="str">
        <f t="shared" ref="SP30" si="763">IF(SP29&lt;=$B$20,IF(SO30+1&lt;$E$19,SO30+1,$E$19),"")</f>
        <v/>
      </c>
      <c r="SQ30" s="40" t="str">
        <f t="shared" ref="SQ30" si="764">IF(SQ29&lt;=$B$20,IF(SP30+1&lt;$E$19,SP30+1,$E$19),"")</f>
        <v/>
      </c>
      <c r="SR30" s="41" t="str">
        <f t="shared" ref="SR30" si="765">IF(SR29&lt;=$B$20,IF(SQ30+1&lt;$E$19,SQ30+1,$E$19),"")</f>
        <v/>
      </c>
      <c r="SS30" s="30" t="s">
        <v>3</v>
      </c>
      <c r="ST30" s="67" t="str">
        <f>IF(ST29&lt;=$B$20,IF(SR51+1&lt;$E$19,SR51+1,$E$19),"")</f>
        <v/>
      </c>
      <c r="SU30" s="40" t="str">
        <f t="shared" ref="SU30" si="766">IF(SU29&lt;=$B$20,IF(ST30+1&lt;$E$19,ST30+1,$E$19),"")</f>
        <v/>
      </c>
      <c r="SV30" s="40" t="str">
        <f t="shared" ref="SV30" si="767">IF(SV29&lt;=$B$20,IF(SU30+1&lt;$E$19,SU30+1,$E$19),"")</f>
        <v/>
      </c>
      <c r="SW30" s="40" t="str">
        <f t="shared" ref="SW30" si="768">IF(SW29&lt;=$B$20,IF(SV30+1&lt;$E$19,SV30+1,$E$19),"")</f>
        <v/>
      </c>
      <c r="SX30" s="40" t="str">
        <f t="shared" ref="SX30" si="769">IF(SX29&lt;=$B$20,IF(SW30+1&lt;$E$19,SW30+1,$E$19),"")</f>
        <v/>
      </c>
      <c r="SY30" s="40" t="str">
        <f t="shared" ref="SY30" si="770">IF(SY29&lt;=$B$20,IF(SX30+1&lt;$E$19,SX30+1,$E$19),"")</f>
        <v/>
      </c>
      <c r="SZ30" s="41" t="str">
        <f t="shared" ref="SZ30" si="771">IF(SZ29&lt;=$B$20,IF(SY30+1&lt;$E$19,SY30+1,$E$19),"")</f>
        <v/>
      </c>
      <c r="TA30" s="30" t="s">
        <v>3</v>
      </c>
      <c r="TB30" s="67" t="str">
        <f>IF(TB29&lt;=$B$20,IF(SZ51+1&lt;$E$19,SZ51+1,$E$19),"")</f>
        <v/>
      </c>
      <c r="TC30" s="40" t="str">
        <f t="shared" ref="TC30" si="772">IF(TC29&lt;=$B$20,IF(TB30+1&lt;$E$19,TB30+1,$E$19),"")</f>
        <v/>
      </c>
      <c r="TD30" s="40" t="str">
        <f t="shared" ref="TD30" si="773">IF(TD29&lt;=$B$20,IF(TC30+1&lt;$E$19,TC30+1,$E$19),"")</f>
        <v/>
      </c>
      <c r="TE30" s="40" t="str">
        <f t="shared" ref="TE30" si="774">IF(TE29&lt;=$B$20,IF(TD30+1&lt;$E$19,TD30+1,$E$19),"")</f>
        <v/>
      </c>
      <c r="TF30" s="40" t="str">
        <f t="shared" ref="TF30" si="775">IF(TF29&lt;=$B$20,IF(TE30+1&lt;$E$19,TE30+1,$E$19),"")</f>
        <v/>
      </c>
      <c r="TG30" s="40" t="str">
        <f t="shared" ref="TG30" si="776">IF(TG29&lt;=$B$20,IF(TF30+1&lt;$E$19,TF30+1,$E$19),"")</f>
        <v/>
      </c>
      <c r="TH30" s="41" t="str">
        <f t="shared" ref="TH30" si="777">IF(TH29&lt;=$B$20,IF(TG30+1&lt;$E$19,TG30+1,$E$19),"")</f>
        <v/>
      </c>
      <c r="TI30" s="30" t="s">
        <v>3</v>
      </c>
      <c r="TJ30" s="67" t="str">
        <f>IF(TJ29&lt;=$B$20,IF(TH51+1&lt;$E$19,TH51+1,$E$19),"")</f>
        <v/>
      </c>
      <c r="TK30" s="40" t="str">
        <f t="shared" ref="TK30" si="778">IF(TK29&lt;=$B$20,IF(TJ30+1&lt;$E$19,TJ30+1,$E$19),"")</f>
        <v/>
      </c>
      <c r="TL30" s="40" t="str">
        <f t="shared" ref="TL30" si="779">IF(TL29&lt;=$B$20,IF(TK30+1&lt;$E$19,TK30+1,$E$19),"")</f>
        <v/>
      </c>
      <c r="TM30" s="40" t="str">
        <f t="shared" ref="TM30" si="780">IF(TM29&lt;=$B$20,IF(TL30+1&lt;$E$19,TL30+1,$E$19),"")</f>
        <v/>
      </c>
      <c r="TN30" s="40" t="str">
        <f t="shared" ref="TN30" si="781">IF(TN29&lt;=$B$20,IF(TM30+1&lt;$E$19,TM30+1,$E$19),"")</f>
        <v/>
      </c>
      <c r="TO30" s="40" t="str">
        <f t="shared" ref="TO30" si="782">IF(TO29&lt;=$B$20,IF(TN30+1&lt;$E$19,TN30+1,$E$19),"")</f>
        <v/>
      </c>
      <c r="TP30" s="41" t="str">
        <f t="shared" ref="TP30" si="783">IF(TP29&lt;=$B$20,IF(TO30+1&lt;$E$19,TO30+1,$E$19),"")</f>
        <v/>
      </c>
    </row>
    <row r="31" spans="1:536" ht="19.8" customHeight="1">
      <c r="A31" s="30" t="s">
        <v>4</v>
      </c>
      <c r="B31" s="42" t="str">
        <f>TEXT(B30,"aaa")</f>
        <v/>
      </c>
      <c r="C31" s="42" t="str">
        <f t="shared" ref="C31:H31" si="784">TEXT(C30,"aaa")</f>
        <v/>
      </c>
      <c r="D31" s="42" t="str">
        <f t="shared" si="784"/>
        <v/>
      </c>
      <c r="E31" s="42" t="str">
        <f t="shared" si="784"/>
        <v/>
      </c>
      <c r="F31" s="42" t="str">
        <f t="shared" si="784"/>
        <v/>
      </c>
      <c r="G31" s="42" t="str">
        <f t="shared" si="784"/>
        <v/>
      </c>
      <c r="H31" s="43" t="str">
        <f t="shared" si="784"/>
        <v/>
      </c>
      <c r="I31" s="30" t="s">
        <v>4</v>
      </c>
      <c r="J31" s="42" t="str">
        <f t="shared" ref="J31:P31" si="785">TEXT(J30,"aaa")</f>
        <v/>
      </c>
      <c r="K31" s="42" t="str">
        <f t="shared" si="785"/>
        <v/>
      </c>
      <c r="L31" s="42" t="str">
        <f t="shared" si="785"/>
        <v/>
      </c>
      <c r="M31" s="42" t="str">
        <f t="shared" si="785"/>
        <v/>
      </c>
      <c r="N31" s="42" t="str">
        <f t="shared" si="785"/>
        <v/>
      </c>
      <c r="O31" s="42" t="str">
        <f t="shared" si="785"/>
        <v/>
      </c>
      <c r="P31" s="43" t="str">
        <f t="shared" si="785"/>
        <v/>
      </c>
      <c r="Q31" s="30" t="s">
        <v>4</v>
      </c>
      <c r="R31" s="42" t="str">
        <f t="shared" ref="R31:X31" si="786">TEXT(R30,"aaa")</f>
        <v/>
      </c>
      <c r="S31" s="42" t="str">
        <f t="shared" si="786"/>
        <v/>
      </c>
      <c r="T31" s="42" t="str">
        <f t="shared" si="786"/>
        <v/>
      </c>
      <c r="U31" s="42" t="str">
        <f t="shared" si="786"/>
        <v/>
      </c>
      <c r="V31" s="42" t="str">
        <f t="shared" si="786"/>
        <v/>
      </c>
      <c r="W31" s="42" t="str">
        <f t="shared" si="786"/>
        <v/>
      </c>
      <c r="X31" s="43" t="str">
        <f t="shared" si="786"/>
        <v/>
      </c>
      <c r="Y31" s="30" t="s">
        <v>4</v>
      </c>
      <c r="Z31" s="42" t="str">
        <f t="shared" ref="Z31:AF31" si="787">TEXT(Z30,"aaa")</f>
        <v/>
      </c>
      <c r="AA31" s="42" t="str">
        <f t="shared" si="787"/>
        <v/>
      </c>
      <c r="AB31" s="42" t="str">
        <f t="shared" si="787"/>
        <v/>
      </c>
      <c r="AC31" s="42" t="str">
        <f t="shared" si="787"/>
        <v/>
      </c>
      <c r="AD31" s="42" t="str">
        <f t="shared" si="787"/>
        <v/>
      </c>
      <c r="AE31" s="42" t="str">
        <f t="shared" si="787"/>
        <v/>
      </c>
      <c r="AF31" s="43" t="str">
        <f t="shared" si="787"/>
        <v/>
      </c>
      <c r="AG31" s="30" t="s">
        <v>4</v>
      </c>
      <c r="AH31" s="42" t="str">
        <f t="shared" ref="AH31:AN31" si="788">TEXT(AH30,"aaa")</f>
        <v/>
      </c>
      <c r="AI31" s="42" t="str">
        <f t="shared" si="788"/>
        <v/>
      </c>
      <c r="AJ31" s="42" t="str">
        <f t="shared" si="788"/>
        <v/>
      </c>
      <c r="AK31" s="42" t="str">
        <f t="shared" si="788"/>
        <v/>
      </c>
      <c r="AL31" s="42" t="str">
        <f t="shared" si="788"/>
        <v/>
      </c>
      <c r="AM31" s="42" t="str">
        <f t="shared" si="788"/>
        <v/>
      </c>
      <c r="AN31" s="43" t="str">
        <f t="shared" si="788"/>
        <v/>
      </c>
      <c r="AO31" s="30" t="s">
        <v>4</v>
      </c>
      <c r="AP31" s="42" t="str">
        <f t="shared" ref="AP31:AV31" si="789">TEXT(AP30,"aaa")</f>
        <v/>
      </c>
      <c r="AQ31" s="42" t="str">
        <f t="shared" si="789"/>
        <v/>
      </c>
      <c r="AR31" s="42" t="str">
        <f t="shared" si="789"/>
        <v/>
      </c>
      <c r="AS31" s="42" t="str">
        <f t="shared" si="789"/>
        <v/>
      </c>
      <c r="AT31" s="42" t="str">
        <f t="shared" si="789"/>
        <v/>
      </c>
      <c r="AU31" s="42" t="str">
        <f t="shared" si="789"/>
        <v/>
      </c>
      <c r="AV31" s="43" t="str">
        <f t="shared" si="789"/>
        <v/>
      </c>
      <c r="AW31" s="30" t="s">
        <v>4</v>
      </c>
      <c r="AX31" s="42" t="str">
        <f t="shared" ref="AX31:BD31" si="790">TEXT(AX30,"aaa")</f>
        <v/>
      </c>
      <c r="AY31" s="42" t="str">
        <f t="shared" si="790"/>
        <v/>
      </c>
      <c r="AZ31" s="42" t="str">
        <f t="shared" si="790"/>
        <v/>
      </c>
      <c r="BA31" s="42" t="str">
        <f t="shared" si="790"/>
        <v/>
      </c>
      <c r="BB31" s="42" t="str">
        <f t="shared" si="790"/>
        <v/>
      </c>
      <c r="BC31" s="42" t="str">
        <f t="shared" si="790"/>
        <v/>
      </c>
      <c r="BD31" s="43" t="str">
        <f t="shared" si="790"/>
        <v/>
      </c>
      <c r="BE31" s="30" t="s">
        <v>4</v>
      </c>
      <c r="BF31" s="42" t="str">
        <f t="shared" ref="BF31:BL31" si="791">TEXT(BF30,"aaa")</f>
        <v/>
      </c>
      <c r="BG31" s="42" t="str">
        <f t="shared" si="791"/>
        <v/>
      </c>
      <c r="BH31" s="42" t="str">
        <f t="shared" si="791"/>
        <v/>
      </c>
      <c r="BI31" s="42" t="str">
        <f t="shared" si="791"/>
        <v/>
      </c>
      <c r="BJ31" s="42" t="str">
        <f t="shared" si="791"/>
        <v/>
      </c>
      <c r="BK31" s="42" t="str">
        <f t="shared" si="791"/>
        <v/>
      </c>
      <c r="BL31" s="43" t="str">
        <f t="shared" si="791"/>
        <v/>
      </c>
      <c r="BM31" s="30" t="s">
        <v>4</v>
      </c>
      <c r="BN31" s="42" t="str">
        <f t="shared" ref="BN31:BT31" si="792">TEXT(BN30,"aaa")</f>
        <v/>
      </c>
      <c r="BO31" s="42" t="str">
        <f t="shared" si="792"/>
        <v/>
      </c>
      <c r="BP31" s="42" t="str">
        <f t="shared" si="792"/>
        <v/>
      </c>
      <c r="BQ31" s="42" t="str">
        <f t="shared" si="792"/>
        <v/>
      </c>
      <c r="BR31" s="42" t="str">
        <f t="shared" si="792"/>
        <v/>
      </c>
      <c r="BS31" s="42" t="str">
        <f t="shared" si="792"/>
        <v/>
      </c>
      <c r="BT31" s="43" t="str">
        <f t="shared" si="792"/>
        <v/>
      </c>
      <c r="BU31" s="30" t="s">
        <v>4</v>
      </c>
      <c r="BV31" s="42" t="str">
        <f t="shared" ref="BV31:CB31" si="793">TEXT(BV30,"aaa")</f>
        <v/>
      </c>
      <c r="BW31" s="42" t="str">
        <f t="shared" si="793"/>
        <v/>
      </c>
      <c r="BX31" s="42" t="str">
        <f t="shared" si="793"/>
        <v/>
      </c>
      <c r="BY31" s="42" t="str">
        <f t="shared" si="793"/>
        <v/>
      </c>
      <c r="BZ31" s="42" t="str">
        <f t="shared" si="793"/>
        <v/>
      </c>
      <c r="CA31" s="42" t="str">
        <f t="shared" si="793"/>
        <v/>
      </c>
      <c r="CB31" s="43" t="str">
        <f t="shared" si="793"/>
        <v/>
      </c>
      <c r="CC31" s="30" t="s">
        <v>4</v>
      </c>
      <c r="CD31" s="42" t="str">
        <f t="shared" ref="CD31:CJ31" si="794">TEXT(CD30,"aaa")</f>
        <v/>
      </c>
      <c r="CE31" s="42" t="str">
        <f t="shared" si="794"/>
        <v/>
      </c>
      <c r="CF31" s="42" t="str">
        <f t="shared" si="794"/>
        <v/>
      </c>
      <c r="CG31" s="42" t="str">
        <f t="shared" si="794"/>
        <v/>
      </c>
      <c r="CH31" s="42" t="str">
        <f t="shared" si="794"/>
        <v/>
      </c>
      <c r="CI31" s="42" t="str">
        <f t="shared" si="794"/>
        <v/>
      </c>
      <c r="CJ31" s="43" t="str">
        <f t="shared" si="794"/>
        <v/>
      </c>
      <c r="CK31" s="30" t="s">
        <v>4</v>
      </c>
      <c r="CL31" s="42" t="str">
        <f t="shared" ref="CL31:CR31" si="795">TEXT(CL30,"aaa")</f>
        <v/>
      </c>
      <c r="CM31" s="42" t="str">
        <f t="shared" si="795"/>
        <v/>
      </c>
      <c r="CN31" s="42" t="str">
        <f t="shared" si="795"/>
        <v/>
      </c>
      <c r="CO31" s="42" t="str">
        <f t="shared" si="795"/>
        <v/>
      </c>
      <c r="CP31" s="42" t="str">
        <f t="shared" si="795"/>
        <v/>
      </c>
      <c r="CQ31" s="42" t="str">
        <f t="shared" si="795"/>
        <v/>
      </c>
      <c r="CR31" s="43" t="str">
        <f t="shared" si="795"/>
        <v/>
      </c>
      <c r="CS31" s="30" t="s">
        <v>4</v>
      </c>
      <c r="CT31" s="42" t="str">
        <f t="shared" ref="CT31:CZ31" si="796">TEXT(CT30,"aaa")</f>
        <v/>
      </c>
      <c r="CU31" s="42" t="str">
        <f t="shared" si="796"/>
        <v/>
      </c>
      <c r="CV31" s="42" t="str">
        <f t="shared" si="796"/>
        <v/>
      </c>
      <c r="CW31" s="42" t="str">
        <f t="shared" si="796"/>
        <v/>
      </c>
      <c r="CX31" s="42" t="str">
        <f t="shared" si="796"/>
        <v/>
      </c>
      <c r="CY31" s="42" t="str">
        <f t="shared" si="796"/>
        <v/>
      </c>
      <c r="CZ31" s="43" t="str">
        <f t="shared" si="796"/>
        <v/>
      </c>
      <c r="DA31" s="30" t="s">
        <v>4</v>
      </c>
      <c r="DB31" s="42" t="str">
        <f t="shared" ref="DB31:DH31" si="797">TEXT(DB30,"aaa")</f>
        <v/>
      </c>
      <c r="DC31" s="42" t="str">
        <f t="shared" si="797"/>
        <v/>
      </c>
      <c r="DD31" s="42" t="str">
        <f t="shared" si="797"/>
        <v/>
      </c>
      <c r="DE31" s="42" t="str">
        <f t="shared" si="797"/>
        <v/>
      </c>
      <c r="DF31" s="42" t="str">
        <f t="shared" si="797"/>
        <v/>
      </c>
      <c r="DG31" s="42" t="str">
        <f t="shared" si="797"/>
        <v/>
      </c>
      <c r="DH31" s="43" t="str">
        <f t="shared" si="797"/>
        <v/>
      </c>
      <c r="DI31" s="30" t="s">
        <v>4</v>
      </c>
      <c r="DJ31" s="42" t="str">
        <f t="shared" ref="DJ31:DP31" si="798">TEXT(DJ30,"aaa")</f>
        <v/>
      </c>
      <c r="DK31" s="42" t="str">
        <f t="shared" si="798"/>
        <v/>
      </c>
      <c r="DL31" s="42" t="str">
        <f t="shared" si="798"/>
        <v/>
      </c>
      <c r="DM31" s="42" t="str">
        <f t="shared" si="798"/>
        <v/>
      </c>
      <c r="DN31" s="42" t="str">
        <f t="shared" si="798"/>
        <v/>
      </c>
      <c r="DO31" s="42" t="str">
        <f t="shared" si="798"/>
        <v/>
      </c>
      <c r="DP31" s="43" t="str">
        <f t="shared" si="798"/>
        <v/>
      </c>
      <c r="DQ31" s="30" t="s">
        <v>4</v>
      </c>
      <c r="DR31" s="42" t="str">
        <f t="shared" ref="DR31:DX31" si="799">TEXT(DR30,"aaa")</f>
        <v/>
      </c>
      <c r="DS31" s="42" t="str">
        <f t="shared" si="799"/>
        <v/>
      </c>
      <c r="DT31" s="42" t="str">
        <f t="shared" si="799"/>
        <v/>
      </c>
      <c r="DU31" s="42" t="str">
        <f t="shared" si="799"/>
        <v/>
      </c>
      <c r="DV31" s="42" t="str">
        <f t="shared" si="799"/>
        <v/>
      </c>
      <c r="DW31" s="42" t="str">
        <f t="shared" si="799"/>
        <v/>
      </c>
      <c r="DX31" s="43" t="str">
        <f t="shared" si="799"/>
        <v/>
      </c>
      <c r="DY31" s="30" t="s">
        <v>4</v>
      </c>
      <c r="DZ31" s="42" t="str">
        <f t="shared" ref="DZ31:EF31" si="800">TEXT(DZ30,"aaa")</f>
        <v/>
      </c>
      <c r="EA31" s="42" t="str">
        <f t="shared" si="800"/>
        <v/>
      </c>
      <c r="EB31" s="42" t="str">
        <f t="shared" si="800"/>
        <v/>
      </c>
      <c r="EC31" s="42" t="str">
        <f t="shared" si="800"/>
        <v/>
      </c>
      <c r="ED31" s="42" t="str">
        <f t="shared" si="800"/>
        <v/>
      </c>
      <c r="EE31" s="42" t="str">
        <f t="shared" si="800"/>
        <v/>
      </c>
      <c r="EF31" s="43" t="str">
        <f t="shared" si="800"/>
        <v/>
      </c>
      <c r="EG31" s="30" t="s">
        <v>4</v>
      </c>
      <c r="EH31" s="42" t="str">
        <f t="shared" ref="EH31:EN31" si="801">TEXT(EH30,"aaa")</f>
        <v/>
      </c>
      <c r="EI31" s="42" t="str">
        <f t="shared" si="801"/>
        <v/>
      </c>
      <c r="EJ31" s="42" t="str">
        <f t="shared" si="801"/>
        <v/>
      </c>
      <c r="EK31" s="42" t="str">
        <f t="shared" si="801"/>
        <v/>
      </c>
      <c r="EL31" s="42" t="str">
        <f t="shared" si="801"/>
        <v/>
      </c>
      <c r="EM31" s="42" t="str">
        <f t="shared" si="801"/>
        <v/>
      </c>
      <c r="EN31" s="43" t="str">
        <f t="shared" si="801"/>
        <v/>
      </c>
      <c r="EO31" s="30" t="s">
        <v>4</v>
      </c>
      <c r="EP31" s="42" t="str">
        <f t="shared" ref="EP31:EV31" si="802">TEXT(EP30,"aaa")</f>
        <v/>
      </c>
      <c r="EQ31" s="42" t="str">
        <f t="shared" si="802"/>
        <v/>
      </c>
      <c r="ER31" s="42" t="str">
        <f t="shared" si="802"/>
        <v/>
      </c>
      <c r="ES31" s="42" t="str">
        <f t="shared" si="802"/>
        <v/>
      </c>
      <c r="ET31" s="42" t="str">
        <f t="shared" si="802"/>
        <v/>
      </c>
      <c r="EU31" s="42" t="str">
        <f t="shared" si="802"/>
        <v/>
      </c>
      <c r="EV31" s="43" t="str">
        <f t="shared" si="802"/>
        <v/>
      </c>
      <c r="EW31" s="30" t="s">
        <v>4</v>
      </c>
      <c r="EX31" s="42" t="str">
        <f t="shared" ref="EX31:FD31" si="803">TEXT(EX30,"aaa")</f>
        <v/>
      </c>
      <c r="EY31" s="42" t="str">
        <f t="shared" si="803"/>
        <v/>
      </c>
      <c r="EZ31" s="42" t="str">
        <f t="shared" si="803"/>
        <v/>
      </c>
      <c r="FA31" s="42" t="str">
        <f t="shared" si="803"/>
        <v/>
      </c>
      <c r="FB31" s="42" t="str">
        <f t="shared" si="803"/>
        <v/>
      </c>
      <c r="FC31" s="42" t="str">
        <f t="shared" si="803"/>
        <v/>
      </c>
      <c r="FD31" s="43" t="str">
        <f t="shared" si="803"/>
        <v/>
      </c>
      <c r="FE31" s="30" t="s">
        <v>4</v>
      </c>
      <c r="FF31" s="42" t="str">
        <f t="shared" ref="FF31:FL31" si="804">TEXT(FF30,"aaa")</f>
        <v/>
      </c>
      <c r="FG31" s="42" t="str">
        <f t="shared" si="804"/>
        <v/>
      </c>
      <c r="FH31" s="42" t="str">
        <f t="shared" si="804"/>
        <v/>
      </c>
      <c r="FI31" s="42" t="str">
        <f t="shared" si="804"/>
        <v/>
      </c>
      <c r="FJ31" s="42" t="str">
        <f t="shared" si="804"/>
        <v/>
      </c>
      <c r="FK31" s="42" t="str">
        <f t="shared" si="804"/>
        <v/>
      </c>
      <c r="FL31" s="43" t="str">
        <f t="shared" si="804"/>
        <v/>
      </c>
      <c r="FM31" s="30" t="s">
        <v>4</v>
      </c>
      <c r="FN31" s="42" t="str">
        <f t="shared" ref="FN31:FT31" si="805">TEXT(FN30,"aaa")</f>
        <v/>
      </c>
      <c r="FO31" s="42" t="str">
        <f t="shared" si="805"/>
        <v/>
      </c>
      <c r="FP31" s="42" t="str">
        <f t="shared" si="805"/>
        <v/>
      </c>
      <c r="FQ31" s="42" t="str">
        <f t="shared" si="805"/>
        <v/>
      </c>
      <c r="FR31" s="42" t="str">
        <f t="shared" si="805"/>
        <v/>
      </c>
      <c r="FS31" s="42" t="str">
        <f t="shared" si="805"/>
        <v/>
      </c>
      <c r="FT31" s="43" t="str">
        <f t="shared" si="805"/>
        <v/>
      </c>
      <c r="FU31" s="30" t="s">
        <v>4</v>
      </c>
      <c r="FV31" s="42" t="str">
        <f t="shared" ref="FV31:GB31" si="806">TEXT(FV30,"aaa")</f>
        <v/>
      </c>
      <c r="FW31" s="42" t="str">
        <f t="shared" si="806"/>
        <v/>
      </c>
      <c r="FX31" s="42" t="str">
        <f t="shared" si="806"/>
        <v/>
      </c>
      <c r="FY31" s="42" t="str">
        <f t="shared" si="806"/>
        <v/>
      </c>
      <c r="FZ31" s="42" t="str">
        <f t="shared" si="806"/>
        <v/>
      </c>
      <c r="GA31" s="42" t="str">
        <f t="shared" si="806"/>
        <v/>
      </c>
      <c r="GB31" s="43" t="str">
        <f t="shared" si="806"/>
        <v/>
      </c>
      <c r="GC31" s="30" t="s">
        <v>4</v>
      </c>
      <c r="GD31" s="42" t="str">
        <f t="shared" ref="GD31:GJ31" si="807">TEXT(GD30,"aaa")</f>
        <v/>
      </c>
      <c r="GE31" s="42" t="str">
        <f t="shared" si="807"/>
        <v/>
      </c>
      <c r="GF31" s="42" t="str">
        <f t="shared" si="807"/>
        <v/>
      </c>
      <c r="GG31" s="42" t="str">
        <f t="shared" si="807"/>
        <v/>
      </c>
      <c r="GH31" s="42" t="str">
        <f t="shared" si="807"/>
        <v/>
      </c>
      <c r="GI31" s="42" t="str">
        <f t="shared" si="807"/>
        <v/>
      </c>
      <c r="GJ31" s="43" t="str">
        <f t="shared" si="807"/>
        <v/>
      </c>
      <c r="GK31" s="30" t="s">
        <v>4</v>
      </c>
      <c r="GL31" s="42" t="str">
        <f t="shared" ref="GL31:GR31" si="808">TEXT(GL30,"aaa")</f>
        <v/>
      </c>
      <c r="GM31" s="42" t="str">
        <f t="shared" si="808"/>
        <v/>
      </c>
      <c r="GN31" s="42" t="str">
        <f t="shared" si="808"/>
        <v/>
      </c>
      <c r="GO31" s="42" t="str">
        <f t="shared" si="808"/>
        <v/>
      </c>
      <c r="GP31" s="42" t="str">
        <f t="shared" si="808"/>
        <v/>
      </c>
      <c r="GQ31" s="42" t="str">
        <f t="shared" si="808"/>
        <v/>
      </c>
      <c r="GR31" s="43" t="str">
        <f t="shared" si="808"/>
        <v/>
      </c>
      <c r="GS31" s="30" t="s">
        <v>4</v>
      </c>
      <c r="GT31" s="42" t="str">
        <f t="shared" ref="GT31:GZ31" si="809">TEXT(GT30,"aaa")</f>
        <v/>
      </c>
      <c r="GU31" s="42" t="str">
        <f t="shared" si="809"/>
        <v/>
      </c>
      <c r="GV31" s="42" t="str">
        <f t="shared" si="809"/>
        <v/>
      </c>
      <c r="GW31" s="42" t="str">
        <f t="shared" si="809"/>
        <v/>
      </c>
      <c r="GX31" s="42" t="str">
        <f t="shared" si="809"/>
        <v/>
      </c>
      <c r="GY31" s="42" t="str">
        <f t="shared" si="809"/>
        <v/>
      </c>
      <c r="GZ31" s="43" t="str">
        <f t="shared" si="809"/>
        <v/>
      </c>
      <c r="HA31" s="30" t="s">
        <v>4</v>
      </c>
      <c r="HB31" s="42" t="str">
        <f t="shared" ref="HB31:HH31" si="810">TEXT(HB30,"aaa")</f>
        <v/>
      </c>
      <c r="HC31" s="42" t="str">
        <f t="shared" si="810"/>
        <v/>
      </c>
      <c r="HD31" s="42" t="str">
        <f t="shared" si="810"/>
        <v/>
      </c>
      <c r="HE31" s="42" t="str">
        <f t="shared" si="810"/>
        <v/>
      </c>
      <c r="HF31" s="42" t="str">
        <f t="shared" si="810"/>
        <v/>
      </c>
      <c r="HG31" s="42" t="str">
        <f t="shared" si="810"/>
        <v/>
      </c>
      <c r="HH31" s="43" t="str">
        <f t="shared" si="810"/>
        <v/>
      </c>
      <c r="HI31" s="30" t="s">
        <v>4</v>
      </c>
      <c r="HJ31" s="42" t="str">
        <f t="shared" ref="HJ31:HP31" si="811">TEXT(HJ30,"aaa")</f>
        <v/>
      </c>
      <c r="HK31" s="42" t="str">
        <f t="shared" si="811"/>
        <v/>
      </c>
      <c r="HL31" s="42" t="str">
        <f t="shared" si="811"/>
        <v/>
      </c>
      <c r="HM31" s="42" t="str">
        <f t="shared" si="811"/>
        <v/>
      </c>
      <c r="HN31" s="42" t="str">
        <f t="shared" si="811"/>
        <v/>
      </c>
      <c r="HO31" s="42" t="str">
        <f t="shared" si="811"/>
        <v/>
      </c>
      <c r="HP31" s="43" t="str">
        <f t="shared" si="811"/>
        <v/>
      </c>
      <c r="HQ31" s="30" t="s">
        <v>4</v>
      </c>
      <c r="HR31" s="42" t="str">
        <f t="shared" ref="HR31:HX31" si="812">TEXT(HR30,"aaa")</f>
        <v/>
      </c>
      <c r="HS31" s="42" t="str">
        <f t="shared" si="812"/>
        <v/>
      </c>
      <c r="HT31" s="42" t="str">
        <f t="shared" si="812"/>
        <v/>
      </c>
      <c r="HU31" s="42" t="str">
        <f t="shared" si="812"/>
        <v/>
      </c>
      <c r="HV31" s="42" t="str">
        <f t="shared" si="812"/>
        <v/>
      </c>
      <c r="HW31" s="42" t="str">
        <f t="shared" si="812"/>
        <v/>
      </c>
      <c r="HX31" s="43" t="str">
        <f t="shared" si="812"/>
        <v/>
      </c>
      <c r="HY31" s="30" t="s">
        <v>4</v>
      </c>
      <c r="HZ31" s="42" t="str">
        <f t="shared" ref="HZ31:IF31" si="813">TEXT(HZ30,"aaa")</f>
        <v/>
      </c>
      <c r="IA31" s="42" t="str">
        <f t="shared" si="813"/>
        <v/>
      </c>
      <c r="IB31" s="42" t="str">
        <f t="shared" si="813"/>
        <v/>
      </c>
      <c r="IC31" s="42" t="str">
        <f t="shared" si="813"/>
        <v/>
      </c>
      <c r="ID31" s="42" t="str">
        <f t="shared" si="813"/>
        <v/>
      </c>
      <c r="IE31" s="42" t="str">
        <f t="shared" si="813"/>
        <v/>
      </c>
      <c r="IF31" s="43" t="str">
        <f t="shared" si="813"/>
        <v/>
      </c>
      <c r="IG31" s="30" t="s">
        <v>4</v>
      </c>
      <c r="IH31" s="42" t="str">
        <f t="shared" ref="IH31:IN31" si="814">TEXT(IH30,"aaa")</f>
        <v/>
      </c>
      <c r="II31" s="42" t="str">
        <f t="shared" si="814"/>
        <v/>
      </c>
      <c r="IJ31" s="42" t="str">
        <f t="shared" si="814"/>
        <v/>
      </c>
      <c r="IK31" s="42" t="str">
        <f t="shared" si="814"/>
        <v/>
      </c>
      <c r="IL31" s="42" t="str">
        <f t="shared" si="814"/>
        <v/>
      </c>
      <c r="IM31" s="42" t="str">
        <f t="shared" si="814"/>
        <v/>
      </c>
      <c r="IN31" s="43" t="str">
        <f t="shared" si="814"/>
        <v/>
      </c>
      <c r="IO31" s="30" t="s">
        <v>4</v>
      </c>
      <c r="IP31" s="42" t="str">
        <f t="shared" ref="IP31:IV31" si="815">TEXT(IP30,"aaa")</f>
        <v/>
      </c>
      <c r="IQ31" s="42" t="str">
        <f t="shared" si="815"/>
        <v/>
      </c>
      <c r="IR31" s="42" t="str">
        <f t="shared" si="815"/>
        <v/>
      </c>
      <c r="IS31" s="42" t="str">
        <f t="shared" si="815"/>
        <v/>
      </c>
      <c r="IT31" s="42" t="str">
        <f t="shared" si="815"/>
        <v/>
      </c>
      <c r="IU31" s="42" t="str">
        <f t="shared" si="815"/>
        <v/>
      </c>
      <c r="IV31" s="43" t="str">
        <f t="shared" si="815"/>
        <v/>
      </c>
      <c r="IW31" s="30" t="s">
        <v>4</v>
      </c>
      <c r="IX31" s="42" t="str">
        <f t="shared" ref="IX31:JD31" si="816">TEXT(IX30,"aaa")</f>
        <v/>
      </c>
      <c r="IY31" s="42" t="str">
        <f t="shared" si="816"/>
        <v/>
      </c>
      <c r="IZ31" s="42" t="str">
        <f t="shared" si="816"/>
        <v/>
      </c>
      <c r="JA31" s="42" t="str">
        <f t="shared" si="816"/>
        <v/>
      </c>
      <c r="JB31" s="42" t="str">
        <f t="shared" si="816"/>
        <v/>
      </c>
      <c r="JC31" s="42" t="str">
        <f t="shared" si="816"/>
        <v/>
      </c>
      <c r="JD31" s="43" t="str">
        <f t="shared" si="816"/>
        <v/>
      </c>
      <c r="JE31" s="30" t="s">
        <v>4</v>
      </c>
      <c r="JF31" s="42" t="str">
        <f t="shared" ref="JF31:JL31" si="817">TEXT(JF30,"aaa")</f>
        <v/>
      </c>
      <c r="JG31" s="42" t="str">
        <f t="shared" si="817"/>
        <v/>
      </c>
      <c r="JH31" s="42" t="str">
        <f t="shared" si="817"/>
        <v/>
      </c>
      <c r="JI31" s="42" t="str">
        <f t="shared" si="817"/>
        <v/>
      </c>
      <c r="JJ31" s="42" t="str">
        <f t="shared" si="817"/>
        <v/>
      </c>
      <c r="JK31" s="42" t="str">
        <f t="shared" si="817"/>
        <v/>
      </c>
      <c r="JL31" s="43" t="str">
        <f t="shared" si="817"/>
        <v/>
      </c>
      <c r="JM31" s="30" t="s">
        <v>4</v>
      </c>
      <c r="JN31" s="42" t="str">
        <f t="shared" ref="JN31:JT31" si="818">TEXT(JN30,"aaa")</f>
        <v/>
      </c>
      <c r="JO31" s="42" t="str">
        <f t="shared" si="818"/>
        <v/>
      </c>
      <c r="JP31" s="42" t="str">
        <f t="shared" si="818"/>
        <v/>
      </c>
      <c r="JQ31" s="42" t="str">
        <f t="shared" si="818"/>
        <v/>
      </c>
      <c r="JR31" s="42" t="str">
        <f t="shared" si="818"/>
        <v/>
      </c>
      <c r="JS31" s="42" t="str">
        <f t="shared" si="818"/>
        <v/>
      </c>
      <c r="JT31" s="43" t="str">
        <f t="shared" si="818"/>
        <v/>
      </c>
      <c r="JU31" s="30" t="s">
        <v>4</v>
      </c>
      <c r="JV31" s="42" t="str">
        <f t="shared" ref="JV31:KB31" si="819">TEXT(JV30,"aaa")</f>
        <v/>
      </c>
      <c r="JW31" s="42" t="str">
        <f t="shared" si="819"/>
        <v/>
      </c>
      <c r="JX31" s="42" t="str">
        <f t="shared" si="819"/>
        <v/>
      </c>
      <c r="JY31" s="42" t="str">
        <f t="shared" si="819"/>
        <v/>
      </c>
      <c r="JZ31" s="42" t="str">
        <f t="shared" si="819"/>
        <v/>
      </c>
      <c r="KA31" s="42" t="str">
        <f t="shared" si="819"/>
        <v/>
      </c>
      <c r="KB31" s="43" t="str">
        <f t="shared" si="819"/>
        <v/>
      </c>
      <c r="KC31" s="30" t="s">
        <v>4</v>
      </c>
      <c r="KD31" s="42" t="str">
        <f t="shared" ref="KD31:KJ31" si="820">TEXT(KD30,"aaa")</f>
        <v/>
      </c>
      <c r="KE31" s="42" t="str">
        <f t="shared" si="820"/>
        <v/>
      </c>
      <c r="KF31" s="42" t="str">
        <f t="shared" si="820"/>
        <v/>
      </c>
      <c r="KG31" s="42" t="str">
        <f t="shared" si="820"/>
        <v/>
      </c>
      <c r="KH31" s="42" t="str">
        <f t="shared" si="820"/>
        <v/>
      </c>
      <c r="KI31" s="42" t="str">
        <f t="shared" si="820"/>
        <v/>
      </c>
      <c r="KJ31" s="43" t="str">
        <f t="shared" si="820"/>
        <v/>
      </c>
      <c r="KK31" s="30" t="s">
        <v>4</v>
      </c>
      <c r="KL31" s="42" t="str">
        <f t="shared" ref="KL31:KR31" si="821">TEXT(KL30,"aaa")</f>
        <v/>
      </c>
      <c r="KM31" s="42" t="str">
        <f t="shared" si="821"/>
        <v/>
      </c>
      <c r="KN31" s="42" t="str">
        <f t="shared" si="821"/>
        <v/>
      </c>
      <c r="KO31" s="42" t="str">
        <f t="shared" si="821"/>
        <v/>
      </c>
      <c r="KP31" s="42" t="str">
        <f t="shared" si="821"/>
        <v/>
      </c>
      <c r="KQ31" s="42" t="str">
        <f t="shared" si="821"/>
        <v/>
      </c>
      <c r="KR31" s="43" t="str">
        <f t="shared" si="821"/>
        <v/>
      </c>
      <c r="KS31" s="30" t="s">
        <v>4</v>
      </c>
      <c r="KT31" s="42" t="str">
        <f t="shared" ref="KT31:KZ31" si="822">TEXT(KT30,"aaa")</f>
        <v/>
      </c>
      <c r="KU31" s="42" t="str">
        <f t="shared" si="822"/>
        <v/>
      </c>
      <c r="KV31" s="42" t="str">
        <f t="shared" si="822"/>
        <v/>
      </c>
      <c r="KW31" s="42" t="str">
        <f t="shared" si="822"/>
        <v/>
      </c>
      <c r="KX31" s="42" t="str">
        <f t="shared" si="822"/>
        <v/>
      </c>
      <c r="KY31" s="42" t="str">
        <f t="shared" si="822"/>
        <v/>
      </c>
      <c r="KZ31" s="43" t="str">
        <f t="shared" si="822"/>
        <v/>
      </c>
      <c r="LA31" s="30" t="s">
        <v>4</v>
      </c>
      <c r="LB31" s="42" t="str">
        <f t="shared" ref="LB31:LH31" si="823">TEXT(LB30,"aaa")</f>
        <v/>
      </c>
      <c r="LC31" s="42" t="str">
        <f t="shared" si="823"/>
        <v/>
      </c>
      <c r="LD31" s="42" t="str">
        <f t="shared" si="823"/>
        <v/>
      </c>
      <c r="LE31" s="42" t="str">
        <f t="shared" si="823"/>
        <v/>
      </c>
      <c r="LF31" s="42" t="str">
        <f t="shared" si="823"/>
        <v/>
      </c>
      <c r="LG31" s="42" t="str">
        <f t="shared" si="823"/>
        <v/>
      </c>
      <c r="LH31" s="43" t="str">
        <f t="shared" si="823"/>
        <v/>
      </c>
      <c r="LI31" s="30" t="s">
        <v>4</v>
      </c>
      <c r="LJ31" s="42" t="str">
        <f t="shared" ref="LJ31:LP31" si="824">TEXT(LJ30,"aaa")</f>
        <v/>
      </c>
      <c r="LK31" s="42" t="str">
        <f t="shared" si="824"/>
        <v/>
      </c>
      <c r="LL31" s="42" t="str">
        <f t="shared" si="824"/>
        <v/>
      </c>
      <c r="LM31" s="42" t="str">
        <f t="shared" si="824"/>
        <v/>
      </c>
      <c r="LN31" s="42" t="str">
        <f t="shared" si="824"/>
        <v/>
      </c>
      <c r="LO31" s="42" t="str">
        <f t="shared" si="824"/>
        <v/>
      </c>
      <c r="LP31" s="43" t="str">
        <f t="shared" si="824"/>
        <v/>
      </c>
      <c r="LQ31" s="30" t="s">
        <v>4</v>
      </c>
      <c r="LR31" s="42" t="str">
        <f t="shared" ref="LR31:LX31" si="825">TEXT(LR30,"aaa")</f>
        <v/>
      </c>
      <c r="LS31" s="42" t="str">
        <f t="shared" si="825"/>
        <v/>
      </c>
      <c r="LT31" s="42" t="str">
        <f t="shared" si="825"/>
        <v/>
      </c>
      <c r="LU31" s="42" t="str">
        <f t="shared" si="825"/>
        <v/>
      </c>
      <c r="LV31" s="42" t="str">
        <f t="shared" si="825"/>
        <v/>
      </c>
      <c r="LW31" s="42" t="str">
        <f t="shared" si="825"/>
        <v/>
      </c>
      <c r="LX31" s="43" t="str">
        <f t="shared" si="825"/>
        <v/>
      </c>
      <c r="LY31" s="30" t="s">
        <v>4</v>
      </c>
      <c r="LZ31" s="42" t="str">
        <f t="shared" ref="LZ31:MF31" si="826">TEXT(LZ30,"aaa")</f>
        <v/>
      </c>
      <c r="MA31" s="42" t="str">
        <f t="shared" si="826"/>
        <v/>
      </c>
      <c r="MB31" s="42" t="str">
        <f t="shared" si="826"/>
        <v/>
      </c>
      <c r="MC31" s="42" t="str">
        <f t="shared" si="826"/>
        <v/>
      </c>
      <c r="MD31" s="42" t="str">
        <f t="shared" si="826"/>
        <v/>
      </c>
      <c r="ME31" s="42" t="str">
        <f t="shared" si="826"/>
        <v/>
      </c>
      <c r="MF31" s="43" t="str">
        <f t="shared" si="826"/>
        <v/>
      </c>
      <c r="MG31" s="30" t="s">
        <v>4</v>
      </c>
      <c r="MH31" s="42" t="str">
        <f t="shared" ref="MH31:MN31" si="827">TEXT(MH30,"aaa")</f>
        <v/>
      </c>
      <c r="MI31" s="42" t="str">
        <f t="shared" si="827"/>
        <v/>
      </c>
      <c r="MJ31" s="42" t="str">
        <f t="shared" si="827"/>
        <v/>
      </c>
      <c r="MK31" s="42" t="str">
        <f t="shared" si="827"/>
        <v/>
      </c>
      <c r="ML31" s="42" t="str">
        <f t="shared" si="827"/>
        <v/>
      </c>
      <c r="MM31" s="42" t="str">
        <f t="shared" si="827"/>
        <v/>
      </c>
      <c r="MN31" s="43" t="str">
        <f t="shared" si="827"/>
        <v/>
      </c>
      <c r="MO31" s="30" t="s">
        <v>4</v>
      </c>
      <c r="MP31" s="42" t="str">
        <f t="shared" ref="MP31:MV31" si="828">TEXT(MP30,"aaa")</f>
        <v/>
      </c>
      <c r="MQ31" s="42" t="str">
        <f t="shared" si="828"/>
        <v/>
      </c>
      <c r="MR31" s="42" t="str">
        <f t="shared" si="828"/>
        <v/>
      </c>
      <c r="MS31" s="42" t="str">
        <f t="shared" si="828"/>
        <v/>
      </c>
      <c r="MT31" s="42" t="str">
        <f t="shared" si="828"/>
        <v/>
      </c>
      <c r="MU31" s="42" t="str">
        <f t="shared" si="828"/>
        <v/>
      </c>
      <c r="MV31" s="43" t="str">
        <f t="shared" si="828"/>
        <v/>
      </c>
      <c r="MW31" s="30" t="s">
        <v>4</v>
      </c>
      <c r="MX31" s="42" t="str">
        <f t="shared" ref="MX31:ND31" si="829">TEXT(MX30,"aaa")</f>
        <v/>
      </c>
      <c r="MY31" s="42" t="str">
        <f t="shared" si="829"/>
        <v/>
      </c>
      <c r="MZ31" s="42" t="str">
        <f t="shared" si="829"/>
        <v/>
      </c>
      <c r="NA31" s="42" t="str">
        <f t="shared" si="829"/>
        <v/>
      </c>
      <c r="NB31" s="42" t="str">
        <f t="shared" si="829"/>
        <v/>
      </c>
      <c r="NC31" s="42" t="str">
        <f t="shared" si="829"/>
        <v/>
      </c>
      <c r="ND31" s="43" t="str">
        <f t="shared" si="829"/>
        <v/>
      </c>
      <c r="NE31" s="30" t="s">
        <v>4</v>
      </c>
      <c r="NF31" s="42" t="str">
        <f t="shared" ref="NF31:NL31" si="830">TEXT(NF30,"aaa")</f>
        <v/>
      </c>
      <c r="NG31" s="42" t="str">
        <f t="shared" si="830"/>
        <v/>
      </c>
      <c r="NH31" s="42" t="str">
        <f t="shared" si="830"/>
        <v/>
      </c>
      <c r="NI31" s="42" t="str">
        <f t="shared" si="830"/>
        <v/>
      </c>
      <c r="NJ31" s="42" t="str">
        <f t="shared" si="830"/>
        <v/>
      </c>
      <c r="NK31" s="42" t="str">
        <f t="shared" si="830"/>
        <v/>
      </c>
      <c r="NL31" s="43" t="str">
        <f t="shared" si="830"/>
        <v/>
      </c>
      <c r="NM31" s="30" t="s">
        <v>4</v>
      </c>
      <c r="NN31" s="42" t="str">
        <f t="shared" ref="NN31:NT31" si="831">TEXT(NN30,"aaa")</f>
        <v/>
      </c>
      <c r="NO31" s="42" t="str">
        <f t="shared" si="831"/>
        <v/>
      </c>
      <c r="NP31" s="42" t="str">
        <f t="shared" si="831"/>
        <v/>
      </c>
      <c r="NQ31" s="42" t="str">
        <f t="shared" si="831"/>
        <v/>
      </c>
      <c r="NR31" s="42" t="str">
        <f t="shared" si="831"/>
        <v/>
      </c>
      <c r="NS31" s="42" t="str">
        <f t="shared" si="831"/>
        <v/>
      </c>
      <c r="NT31" s="43" t="str">
        <f t="shared" si="831"/>
        <v/>
      </c>
      <c r="NU31" s="30" t="s">
        <v>4</v>
      </c>
      <c r="NV31" s="42" t="str">
        <f t="shared" ref="NV31:OB31" si="832">TEXT(NV30,"aaa")</f>
        <v/>
      </c>
      <c r="NW31" s="42" t="str">
        <f t="shared" si="832"/>
        <v/>
      </c>
      <c r="NX31" s="42" t="str">
        <f t="shared" si="832"/>
        <v/>
      </c>
      <c r="NY31" s="42" t="str">
        <f t="shared" si="832"/>
        <v/>
      </c>
      <c r="NZ31" s="42" t="str">
        <f t="shared" si="832"/>
        <v/>
      </c>
      <c r="OA31" s="42" t="str">
        <f t="shared" si="832"/>
        <v/>
      </c>
      <c r="OB31" s="43" t="str">
        <f t="shared" si="832"/>
        <v/>
      </c>
      <c r="OC31" s="30" t="s">
        <v>4</v>
      </c>
      <c r="OD31" s="42" t="str">
        <f t="shared" ref="OD31:OJ31" si="833">TEXT(OD30,"aaa")</f>
        <v/>
      </c>
      <c r="OE31" s="42" t="str">
        <f t="shared" si="833"/>
        <v/>
      </c>
      <c r="OF31" s="42" t="str">
        <f t="shared" si="833"/>
        <v/>
      </c>
      <c r="OG31" s="42" t="str">
        <f t="shared" si="833"/>
        <v/>
      </c>
      <c r="OH31" s="42" t="str">
        <f t="shared" si="833"/>
        <v/>
      </c>
      <c r="OI31" s="42" t="str">
        <f t="shared" si="833"/>
        <v/>
      </c>
      <c r="OJ31" s="43" t="str">
        <f t="shared" si="833"/>
        <v/>
      </c>
      <c r="OK31" s="30" t="s">
        <v>4</v>
      </c>
      <c r="OL31" s="42" t="str">
        <f t="shared" ref="OL31:OR31" si="834">TEXT(OL30,"aaa")</f>
        <v/>
      </c>
      <c r="OM31" s="42" t="str">
        <f t="shared" si="834"/>
        <v/>
      </c>
      <c r="ON31" s="42" t="str">
        <f t="shared" si="834"/>
        <v/>
      </c>
      <c r="OO31" s="42" t="str">
        <f t="shared" si="834"/>
        <v/>
      </c>
      <c r="OP31" s="42" t="str">
        <f t="shared" si="834"/>
        <v/>
      </c>
      <c r="OQ31" s="42" t="str">
        <f t="shared" si="834"/>
        <v/>
      </c>
      <c r="OR31" s="43" t="str">
        <f t="shared" si="834"/>
        <v/>
      </c>
      <c r="OS31" s="30" t="s">
        <v>4</v>
      </c>
      <c r="OT31" s="42" t="str">
        <f t="shared" ref="OT31:OZ31" si="835">TEXT(OT30,"aaa")</f>
        <v/>
      </c>
      <c r="OU31" s="42" t="str">
        <f t="shared" si="835"/>
        <v/>
      </c>
      <c r="OV31" s="42" t="str">
        <f t="shared" si="835"/>
        <v/>
      </c>
      <c r="OW31" s="42" t="str">
        <f t="shared" si="835"/>
        <v/>
      </c>
      <c r="OX31" s="42" t="str">
        <f t="shared" si="835"/>
        <v/>
      </c>
      <c r="OY31" s="42" t="str">
        <f t="shared" si="835"/>
        <v/>
      </c>
      <c r="OZ31" s="43" t="str">
        <f t="shared" si="835"/>
        <v/>
      </c>
      <c r="PA31" s="30" t="s">
        <v>4</v>
      </c>
      <c r="PB31" s="42" t="str">
        <f t="shared" ref="PB31:PH31" si="836">TEXT(PB30,"aaa")</f>
        <v/>
      </c>
      <c r="PC31" s="42" t="str">
        <f t="shared" si="836"/>
        <v/>
      </c>
      <c r="PD31" s="42" t="str">
        <f t="shared" si="836"/>
        <v/>
      </c>
      <c r="PE31" s="42" t="str">
        <f t="shared" si="836"/>
        <v/>
      </c>
      <c r="PF31" s="42" t="str">
        <f t="shared" si="836"/>
        <v/>
      </c>
      <c r="PG31" s="42" t="str">
        <f t="shared" si="836"/>
        <v/>
      </c>
      <c r="PH31" s="43" t="str">
        <f t="shared" si="836"/>
        <v/>
      </c>
      <c r="PI31" s="30" t="s">
        <v>4</v>
      </c>
      <c r="PJ31" s="42" t="str">
        <f t="shared" ref="PJ31:PP31" si="837">TEXT(PJ30,"aaa")</f>
        <v/>
      </c>
      <c r="PK31" s="42" t="str">
        <f t="shared" si="837"/>
        <v/>
      </c>
      <c r="PL31" s="42" t="str">
        <f t="shared" si="837"/>
        <v/>
      </c>
      <c r="PM31" s="42" t="str">
        <f t="shared" si="837"/>
        <v/>
      </c>
      <c r="PN31" s="42" t="str">
        <f t="shared" si="837"/>
        <v/>
      </c>
      <c r="PO31" s="42" t="str">
        <f t="shared" si="837"/>
        <v/>
      </c>
      <c r="PP31" s="43" t="str">
        <f t="shared" si="837"/>
        <v/>
      </c>
      <c r="PQ31" s="30" t="s">
        <v>4</v>
      </c>
      <c r="PR31" s="42" t="str">
        <f t="shared" ref="PR31:PX31" si="838">TEXT(PR30,"aaa")</f>
        <v/>
      </c>
      <c r="PS31" s="42" t="str">
        <f t="shared" si="838"/>
        <v/>
      </c>
      <c r="PT31" s="42" t="str">
        <f t="shared" si="838"/>
        <v/>
      </c>
      <c r="PU31" s="42" t="str">
        <f t="shared" si="838"/>
        <v/>
      </c>
      <c r="PV31" s="42" t="str">
        <f t="shared" si="838"/>
        <v/>
      </c>
      <c r="PW31" s="42" t="str">
        <f t="shared" si="838"/>
        <v/>
      </c>
      <c r="PX31" s="43" t="str">
        <f t="shared" si="838"/>
        <v/>
      </c>
      <c r="PY31" s="30" t="s">
        <v>4</v>
      </c>
      <c r="PZ31" s="42" t="str">
        <f t="shared" ref="PZ31:QF31" si="839">TEXT(PZ30,"aaa")</f>
        <v/>
      </c>
      <c r="QA31" s="42" t="str">
        <f t="shared" si="839"/>
        <v/>
      </c>
      <c r="QB31" s="42" t="str">
        <f t="shared" si="839"/>
        <v/>
      </c>
      <c r="QC31" s="42" t="str">
        <f t="shared" si="839"/>
        <v/>
      </c>
      <c r="QD31" s="42" t="str">
        <f t="shared" si="839"/>
        <v/>
      </c>
      <c r="QE31" s="42" t="str">
        <f t="shared" si="839"/>
        <v/>
      </c>
      <c r="QF31" s="43" t="str">
        <f t="shared" si="839"/>
        <v/>
      </c>
      <c r="QG31" s="30" t="s">
        <v>4</v>
      </c>
      <c r="QH31" s="42" t="str">
        <f t="shared" ref="QH31:QN31" si="840">TEXT(QH30,"aaa")</f>
        <v/>
      </c>
      <c r="QI31" s="42" t="str">
        <f t="shared" si="840"/>
        <v/>
      </c>
      <c r="QJ31" s="42" t="str">
        <f t="shared" si="840"/>
        <v/>
      </c>
      <c r="QK31" s="42" t="str">
        <f t="shared" si="840"/>
        <v/>
      </c>
      <c r="QL31" s="42" t="str">
        <f t="shared" si="840"/>
        <v/>
      </c>
      <c r="QM31" s="42" t="str">
        <f t="shared" si="840"/>
        <v/>
      </c>
      <c r="QN31" s="43" t="str">
        <f t="shared" si="840"/>
        <v/>
      </c>
      <c r="QO31" s="30" t="s">
        <v>4</v>
      </c>
      <c r="QP31" s="42" t="str">
        <f t="shared" ref="QP31:QV31" si="841">TEXT(QP30,"aaa")</f>
        <v/>
      </c>
      <c r="QQ31" s="42" t="str">
        <f t="shared" si="841"/>
        <v/>
      </c>
      <c r="QR31" s="42" t="str">
        <f t="shared" si="841"/>
        <v/>
      </c>
      <c r="QS31" s="42" t="str">
        <f t="shared" si="841"/>
        <v/>
      </c>
      <c r="QT31" s="42" t="str">
        <f t="shared" si="841"/>
        <v/>
      </c>
      <c r="QU31" s="42" t="str">
        <f t="shared" si="841"/>
        <v/>
      </c>
      <c r="QV31" s="43" t="str">
        <f t="shared" si="841"/>
        <v/>
      </c>
      <c r="QW31" s="30" t="s">
        <v>4</v>
      </c>
      <c r="QX31" s="42" t="str">
        <f t="shared" ref="QX31:RD31" si="842">TEXT(QX30,"aaa")</f>
        <v/>
      </c>
      <c r="QY31" s="42" t="str">
        <f t="shared" si="842"/>
        <v/>
      </c>
      <c r="QZ31" s="42" t="str">
        <f t="shared" si="842"/>
        <v/>
      </c>
      <c r="RA31" s="42" t="str">
        <f t="shared" si="842"/>
        <v/>
      </c>
      <c r="RB31" s="42" t="str">
        <f t="shared" si="842"/>
        <v/>
      </c>
      <c r="RC31" s="42" t="str">
        <f t="shared" si="842"/>
        <v/>
      </c>
      <c r="RD31" s="43" t="str">
        <f t="shared" si="842"/>
        <v/>
      </c>
      <c r="RE31" s="30" t="s">
        <v>4</v>
      </c>
      <c r="RF31" s="42" t="str">
        <f t="shared" ref="RF31:RL31" si="843">TEXT(RF30,"aaa")</f>
        <v/>
      </c>
      <c r="RG31" s="42" t="str">
        <f t="shared" si="843"/>
        <v/>
      </c>
      <c r="RH31" s="42" t="str">
        <f t="shared" si="843"/>
        <v/>
      </c>
      <c r="RI31" s="42" t="str">
        <f t="shared" si="843"/>
        <v/>
      </c>
      <c r="RJ31" s="42" t="str">
        <f t="shared" si="843"/>
        <v/>
      </c>
      <c r="RK31" s="42" t="str">
        <f t="shared" si="843"/>
        <v/>
      </c>
      <c r="RL31" s="43" t="str">
        <f t="shared" si="843"/>
        <v/>
      </c>
      <c r="RM31" s="30" t="s">
        <v>4</v>
      </c>
      <c r="RN31" s="42" t="str">
        <f t="shared" ref="RN31:RT31" si="844">TEXT(RN30,"aaa")</f>
        <v/>
      </c>
      <c r="RO31" s="42" t="str">
        <f t="shared" si="844"/>
        <v/>
      </c>
      <c r="RP31" s="42" t="str">
        <f t="shared" si="844"/>
        <v/>
      </c>
      <c r="RQ31" s="42" t="str">
        <f t="shared" si="844"/>
        <v/>
      </c>
      <c r="RR31" s="42" t="str">
        <f t="shared" si="844"/>
        <v/>
      </c>
      <c r="RS31" s="42" t="str">
        <f t="shared" si="844"/>
        <v/>
      </c>
      <c r="RT31" s="43" t="str">
        <f t="shared" si="844"/>
        <v/>
      </c>
      <c r="RU31" s="30" t="s">
        <v>4</v>
      </c>
      <c r="RV31" s="42" t="str">
        <f t="shared" ref="RV31:SB31" si="845">TEXT(RV30,"aaa")</f>
        <v/>
      </c>
      <c r="RW31" s="42" t="str">
        <f t="shared" si="845"/>
        <v/>
      </c>
      <c r="RX31" s="42" t="str">
        <f t="shared" si="845"/>
        <v/>
      </c>
      <c r="RY31" s="42" t="str">
        <f t="shared" si="845"/>
        <v/>
      </c>
      <c r="RZ31" s="42" t="str">
        <f t="shared" si="845"/>
        <v/>
      </c>
      <c r="SA31" s="42" t="str">
        <f t="shared" si="845"/>
        <v/>
      </c>
      <c r="SB31" s="43" t="str">
        <f t="shared" si="845"/>
        <v/>
      </c>
      <c r="SC31" s="30" t="s">
        <v>4</v>
      </c>
      <c r="SD31" s="42" t="str">
        <f t="shared" ref="SD31:SJ31" si="846">TEXT(SD30,"aaa")</f>
        <v/>
      </c>
      <c r="SE31" s="42" t="str">
        <f t="shared" si="846"/>
        <v/>
      </c>
      <c r="SF31" s="42" t="str">
        <f t="shared" si="846"/>
        <v/>
      </c>
      <c r="SG31" s="42" t="str">
        <f t="shared" si="846"/>
        <v/>
      </c>
      <c r="SH31" s="42" t="str">
        <f t="shared" si="846"/>
        <v/>
      </c>
      <c r="SI31" s="42" t="str">
        <f t="shared" si="846"/>
        <v/>
      </c>
      <c r="SJ31" s="43" t="str">
        <f t="shared" si="846"/>
        <v/>
      </c>
      <c r="SK31" s="30" t="s">
        <v>4</v>
      </c>
      <c r="SL31" s="42" t="str">
        <f t="shared" ref="SL31:SR31" si="847">TEXT(SL30,"aaa")</f>
        <v/>
      </c>
      <c r="SM31" s="42" t="str">
        <f t="shared" si="847"/>
        <v/>
      </c>
      <c r="SN31" s="42" t="str">
        <f t="shared" si="847"/>
        <v/>
      </c>
      <c r="SO31" s="42" t="str">
        <f t="shared" si="847"/>
        <v/>
      </c>
      <c r="SP31" s="42" t="str">
        <f t="shared" si="847"/>
        <v/>
      </c>
      <c r="SQ31" s="42" t="str">
        <f t="shared" si="847"/>
        <v/>
      </c>
      <c r="SR31" s="43" t="str">
        <f t="shared" si="847"/>
        <v/>
      </c>
      <c r="SS31" s="30" t="s">
        <v>4</v>
      </c>
      <c r="ST31" s="42" t="str">
        <f t="shared" ref="ST31:SZ31" si="848">TEXT(ST30,"aaa")</f>
        <v/>
      </c>
      <c r="SU31" s="42" t="str">
        <f t="shared" si="848"/>
        <v/>
      </c>
      <c r="SV31" s="42" t="str">
        <f t="shared" si="848"/>
        <v/>
      </c>
      <c r="SW31" s="42" t="str">
        <f t="shared" si="848"/>
        <v/>
      </c>
      <c r="SX31" s="42" t="str">
        <f t="shared" si="848"/>
        <v/>
      </c>
      <c r="SY31" s="42" t="str">
        <f t="shared" si="848"/>
        <v/>
      </c>
      <c r="SZ31" s="43" t="str">
        <f t="shared" si="848"/>
        <v/>
      </c>
      <c r="TA31" s="30" t="s">
        <v>4</v>
      </c>
      <c r="TB31" s="42" t="str">
        <f t="shared" ref="TB31:TH31" si="849">TEXT(TB30,"aaa")</f>
        <v/>
      </c>
      <c r="TC31" s="42" t="str">
        <f t="shared" si="849"/>
        <v/>
      </c>
      <c r="TD31" s="42" t="str">
        <f t="shared" si="849"/>
        <v/>
      </c>
      <c r="TE31" s="42" t="str">
        <f t="shared" si="849"/>
        <v/>
      </c>
      <c r="TF31" s="42" t="str">
        <f t="shared" si="849"/>
        <v/>
      </c>
      <c r="TG31" s="42" t="str">
        <f t="shared" si="849"/>
        <v/>
      </c>
      <c r="TH31" s="43" t="str">
        <f t="shared" si="849"/>
        <v/>
      </c>
      <c r="TI31" s="30" t="s">
        <v>4</v>
      </c>
      <c r="TJ31" s="42" t="str">
        <f t="shared" ref="TJ31:TP31" si="850">TEXT(TJ30,"aaa")</f>
        <v/>
      </c>
      <c r="TK31" s="42" t="str">
        <f t="shared" si="850"/>
        <v/>
      </c>
      <c r="TL31" s="42" t="str">
        <f t="shared" si="850"/>
        <v/>
      </c>
      <c r="TM31" s="42" t="str">
        <f t="shared" si="850"/>
        <v/>
      </c>
      <c r="TN31" s="42" t="str">
        <f t="shared" si="850"/>
        <v/>
      </c>
      <c r="TO31" s="42" t="str">
        <f t="shared" si="850"/>
        <v/>
      </c>
      <c r="TP31" s="43" t="str">
        <f t="shared" si="850"/>
        <v/>
      </c>
    </row>
    <row r="32" spans="1:536" ht="19.8" customHeight="1">
      <c r="A32" s="37" t="s">
        <v>28</v>
      </c>
      <c r="B32" s="65" t="str">
        <f t="shared" ref="B32:H32" si="851">IF($E$19&lt;=B30,"",IF(AND(B30&gt;=$B$23,B30&lt;=$E$23),"控除",IF(AND(B30&gt;=$B$24,B30&lt;=$E$24),"控除",IF(AND(B30&gt;=$B$25,B30&lt;=$E$25),"控除",""))))</f>
        <v/>
      </c>
      <c r="C32" s="65" t="str">
        <f t="shared" si="851"/>
        <v/>
      </c>
      <c r="D32" s="65" t="str">
        <f t="shared" si="851"/>
        <v/>
      </c>
      <c r="E32" s="65" t="str">
        <f t="shared" si="851"/>
        <v/>
      </c>
      <c r="F32" s="65" t="str">
        <f t="shared" si="851"/>
        <v/>
      </c>
      <c r="G32" s="65" t="str">
        <f t="shared" si="851"/>
        <v/>
      </c>
      <c r="H32" s="66" t="str">
        <f t="shared" si="851"/>
        <v/>
      </c>
      <c r="I32" s="37" t="s">
        <v>28</v>
      </c>
      <c r="J32" s="65" t="str">
        <f t="shared" ref="J32:P32" si="852">IF($E$19&lt;=J30,"",IF(AND(J30&gt;=$B$23,J30&lt;=$E$23),"控除",IF(AND(J30&gt;=$B$24,J30&lt;=$E$24),"控除",IF(AND(J30&gt;=$B$25,J30&lt;=$E$25),"控除",""))))</f>
        <v/>
      </c>
      <c r="K32" s="65" t="str">
        <f t="shared" si="852"/>
        <v/>
      </c>
      <c r="L32" s="65" t="str">
        <f t="shared" si="852"/>
        <v/>
      </c>
      <c r="M32" s="65" t="str">
        <f t="shared" si="852"/>
        <v/>
      </c>
      <c r="N32" s="65" t="str">
        <f t="shared" si="852"/>
        <v/>
      </c>
      <c r="O32" s="65" t="str">
        <f t="shared" si="852"/>
        <v/>
      </c>
      <c r="P32" s="66" t="str">
        <f t="shared" si="852"/>
        <v/>
      </c>
      <c r="Q32" s="37" t="s">
        <v>28</v>
      </c>
      <c r="R32" s="65" t="str">
        <f t="shared" ref="R32:X32" si="853">IF($E$19&lt;=R30,"",IF(AND(R30&gt;=$B$23,R30&lt;=$E$23),"控除",IF(AND(R30&gt;=$B$24,R30&lt;=$E$24),"控除",IF(AND(R30&gt;=$B$25,R30&lt;=$E$25),"控除",""))))</f>
        <v/>
      </c>
      <c r="S32" s="65" t="str">
        <f t="shared" si="853"/>
        <v/>
      </c>
      <c r="T32" s="65" t="str">
        <f t="shared" si="853"/>
        <v/>
      </c>
      <c r="U32" s="65" t="str">
        <f t="shared" si="853"/>
        <v/>
      </c>
      <c r="V32" s="65" t="str">
        <f t="shared" si="853"/>
        <v/>
      </c>
      <c r="W32" s="65" t="str">
        <f t="shared" si="853"/>
        <v/>
      </c>
      <c r="X32" s="66" t="str">
        <f t="shared" si="853"/>
        <v/>
      </c>
      <c r="Y32" s="37" t="s">
        <v>28</v>
      </c>
      <c r="Z32" s="65" t="str">
        <f t="shared" ref="Z32:AF32" si="854">IF($E$19&lt;=Z30,"",IF(AND(Z30&gt;=$B$23,Z30&lt;=$E$23),"控除",IF(AND(Z30&gt;=$B$24,Z30&lt;=$E$24),"控除",IF(AND(Z30&gt;=$B$25,Z30&lt;=$E$25),"控除",""))))</f>
        <v/>
      </c>
      <c r="AA32" s="65" t="str">
        <f t="shared" si="854"/>
        <v/>
      </c>
      <c r="AB32" s="65" t="str">
        <f t="shared" si="854"/>
        <v/>
      </c>
      <c r="AC32" s="65" t="str">
        <f t="shared" si="854"/>
        <v/>
      </c>
      <c r="AD32" s="65" t="str">
        <f t="shared" si="854"/>
        <v/>
      </c>
      <c r="AE32" s="65" t="str">
        <f t="shared" si="854"/>
        <v/>
      </c>
      <c r="AF32" s="66" t="str">
        <f t="shared" si="854"/>
        <v/>
      </c>
      <c r="AG32" s="37" t="s">
        <v>28</v>
      </c>
      <c r="AH32" s="65" t="str">
        <f t="shared" ref="AH32:AN32" si="855">IF($E$19&lt;=AH30,"",IF(AND(AH30&gt;=$B$23,AH30&lt;=$E$23),"控除",IF(AND(AH30&gt;=$B$24,AH30&lt;=$E$24),"控除",IF(AND(AH30&gt;=$B$25,AH30&lt;=$E$25),"控除",""))))</f>
        <v/>
      </c>
      <c r="AI32" s="65" t="str">
        <f t="shared" si="855"/>
        <v/>
      </c>
      <c r="AJ32" s="65" t="str">
        <f t="shared" si="855"/>
        <v/>
      </c>
      <c r="AK32" s="65" t="str">
        <f t="shared" si="855"/>
        <v/>
      </c>
      <c r="AL32" s="65" t="str">
        <f t="shared" si="855"/>
        <v/>
      </c>
      <c r="AM32" s="65" t="str">
        <f t="shared" si="855"/>
        <v/>
      </c>
      <c r="AN32" s="66" t="str">
        <f t="shared" si="855"/>
        <v/>
      </c>
      <c r="AO32" s="37" t="s">
        <v>28</v>
      </c>
      <c r="AP32" s="65" t="str">
        <f t="shared" ref="AP32:AV32" si="856">IF($E$19&lt;=AP30,"",IF(AND(AP30&gt;=$B$23,AP30&lt;=$E$23),"控除",IF(AND(AP30&gt;=$B$24,AP30&lt;=$E$24),"控除",IF(AND(AP30&gt;=$B$25,AP30&lt;=$E$25),"控除",""))))</f>
        <v/>
      </c>
      <c r="AQ32" s="65" t="str">
        <f t="shared" si="856"/>
        <v/>
      </c>
      <c r="AR32" s="65" t="str">
        <f t="shared" si="856"/>
        <v/>
      </c>
      <c r="AS32" s="65" t="str">
        <f t="shared" si="856"/>
        <v/>
      </c>
      <c r="AT32" s="65" t="str">
        <f t="shared" si="856"/>
        <v/>
      </c>
      <c r="AU32" s="65" t="str">
        <f t="shared" si="856"/>
        <v/>
      </c>
      <c r="AV32" s="66" t="str">
        <f t="shared" si="856"/>
        <v/>
      </c>
      <c r="AW32" s="37" t="s">
        <v>28</v>
      </c>
      <c r="AX32" s="65" t="str">
        <f t="shared" ref="AX32:BD32" si="857">IF($E$19&lt;=AX30,"",IF(AND(AX30&gt;=$B$23,AX30&lt;=$E$23),"控除",IF(AND(AX30&gt;=$B$24,AX30&lt;=$E$24),"控除",IF(AND(AX30&gt;=$B$25,AX30&lt;=$E$25),"控除",""))))</f>
        <v/>
      </c>
      <c r="AY32" s="65" t="str">
        <f t="shared" si="857"/>
        <v/>
      </c>
      <c r="AZ32" s="65" t="str">
        <f t="shared" si="857"/>
        <v/>
      </c>
      <c r="BA32" s="65" t="str">
        <f t="shared" si="857"/>
        <v/>
      </c>
      <c r="BB32" s="65" t="str">
        <f t="shared" si="857"/>
        <v/>
      </c>
      <c r="BC32" s="65" t="str">
        <f t="shared" si="857"/>
        <v/>
      </c>
      <c r="BD32" s="66" t="str">
        <f t="shared" si="857"/>
        <v/>
      </c>
      <c r="BE32" s="37" t="s">
        <v>28</v>
      </c>
      <c r="BF32" s="65" t="str">
        <f t="shared" ref="BF32:BL32" si="858">IF($E$19&lt;=BF30,"",IF(AND(BF30&gt;=$B$23,BF30&lt;=$E$23),"控除",IF(AND(BF30&gt;=$B$24,BF30&lt;=$E$24),"控除",IF(AND(BF30&gt;=$B$25,BF30&lt;=$E$25),"控除",""))))</f>
        <v/>
      </c>
      <c r="BG32" s="65" t="str">
        <f t="shared" si="858"/>
        <v/>
      </c>
      <c r="BH32" s="65" t="str">
        <f t="shared" si="858"/>
        <v/>
      </c>
      <c r="BI32" s="65" t="str">
        <f t="shared" si="858"/>
        <v/>
      </c>
      <c r="BJ32" s="65" t="str">
        <f t="shared" si="858"/>
        <v/>
      </c>
      <c r="BK32" s="65" t="str">
        <f t="shared" si="858"/>
        <v/>
      </c>
      <c r="BL32" s="66" t="str">
        <f t="shared" si="858"/>
        <v/>
      </c>
      <c r="BM32" s="37" t="s">
        <v>28</v>
      </c>
      <c r="BN32" s="65" t="str">
        <f t="shared" ref="BN32:BT32" si="859">IF($E$19&lt;=BN30,"",IF(AND(BN30&gt;=$B$23,BN30&lt;=$E$23),"控除",IF(AND(BN30&gt;=$B$24,BN30&lt;=$E$24),"控除",IF(AND(BN30&gt;=$B$25,BN30&lt;=$E$25),"控除",""))))</f>
        <v/>
      </c>
      <c r="BO32" s="65" t="str">
        <f t="shared" si="859"/>
        <v/>
      </c>
      <c r="BP32" s="65" t="str">
        <f t="shared" si="859"/>
        <v/>
      </c>
      <c r="BQ32" s="65" t="str">
        <f t="shared" si="859"/>
        <v/>
      </c>
      <c r="BR32" s="65" t="str">
        <f t="shared" si="859"/>
        <v/>
      </c>
      <c r="BS32" s="65" t="str">
        <f t="shared" si="859"/>
        <v/>
      </c>
      <c r="BT32" s="66" t="str">
        <f t="shared" si="859"/>
        <v/>
      </c>
      <c r="BU32" s="37" t="s">
        <v>28</v>
      </c>
      <c r="BV32" s="65" t="str">
        <f t="shared" ref="BV32:CB32" si="860">IF($E$19&lt;=BV30,"",IF(AND(BV30&gt;=$B$23,BV30&lt;=$E$23),"控除",IF(AND(BV30&gt;=$B$24,BV30&lt;=$E$24),"控除",IF(AND(BV30&gt;=$B$25,BV30&lt;=$E$25),"控除",""))))</f>
        <v/>
      </c>
      <c r="BW32" s="65" t="str">
        <f t="shared" si="860"/>
        <v/>
      </c>
      <c r="BX32" s="65" t="str">
        <f t="shared" si="860"/>
        <v/>
      </c>
      <c r="BY32" s="65" t="str">
        <f t="shared" si="860"/>
        <v/>
      </c>
      <c r="BZ32" s="65" t="str">
        <f t="shared" si="860"/>
        <v/>
      </c>
      <c r="CA32" s="65" t="str">
        <f t="shared" si="860"/>
        <v/>
      </c>
      <c r="CB32" s="66" t="str">
        <f t="shared" si="860"/>
        <v/>
      </c>
      <c r="CC32" s="37" t="s">
        <v>28</v>
      </c>
      <c r="CD32" s="65" t="str">
        <f t="shared" ref="CD32:CJ32" si="861">IF($E$19&lt;=CD30,"",IF(AND(CD30&gt;=$B$23,CD30&lt;=$E$23),"控除",IF(AND(CD30&gt;=$B$24,CD30&lt;=$E$24),"控除",IF(AND(CD30&gt;=$B$25,CD30&lt;=$E$25),"控除",""))))</f>
        <v/>
      </c>
      <c r="CE32" s="65" t="str">
        <f t="shared" si="861"/>
        <v/>
      </c>
      <c r="CF32" s="65" t="str">
        <f t="shared" si="861"/>
        <v/>
      </c>
      <c r="CG32" s="65" t="str">
        <f t="shared" si="861"/>
        <v/>
      </c>
      <c r="CH32" s="65" t="str">
        <f t="shared" si="861"/>
        <v/>
      </c>
      <c r="CI32" s="65" t="str">
        <f t="shared" si="861"/>
        <v/>
      </c>
      <c r="CJ32" s="66" t="str">
        <f t="shared" si="861"/>
        <v/>
      </c>
      <c r="CK32" s="37" t="s">
        <v>28</v>
      </c>
      <c r="CL32" s="65" t="str">
        <f t="shared" ref="CL32:CR32" si="862">IF($E$19&lt;=CL30,"",IF(AND(CL30&gt;=$B$23,CL30&lt;=$E$23),"控除",IF(AND(CL30&gt;=$B$24,CL30&lt;=$E$24),"控除",IF(AND(CL30&gt;=$B$25,CL30&lt;=$E$25),"控除",""))))</f>
        <v/>
      </c>
      <c r="CM32" s="65" t="str">
        <f t="shared" si="862"/>
        <v/>
      </c>
      <c r="CN32" s="65" t="str">
        <f t="shared" si="862"/>
        <v/>
      </c>
      <c r="CO32" s="65" t="str">
        <f t="shared" si="862"/>
        <v/>
      </c>
      <c r="CP32" s="65" t="str">
        <f t="shared" si="862"/>
        <v/>
      </c>
      <c r="CQ32" s="65" t="str">
        <f t="shared" si="862"/>
        <v/>
      </c>
      <c r="CR32" s="66" t="str">
        <f t="shared" si="862"/>
        <v/>
      </c>
      <c r="CS32" s="37" t="s">
        <v>28</v>
      </c>
      <c r="CT32" s="65" t="str">
        <f t="shared" ref="CT32:CZ32" si="863">IF($E$19&lt;=CT30,"",IF(AND(CT30&gt;=$B$23,CT30&lt;=$E$23),"控除",IF(AND(CT30&gt;=$B$24,CT30&lt;=$E$24),"控除",IF(AND(CT30&gt;=$B$25,CT30&lt;=$E$25),"控除",""))))</f>
        <v/>
      </c>
      <c r="CU32" s="65" t="str">
        <f t="shared" si="863"/>
        <v/>
      </c>
      <c r="CV32" s="65" t="str">
        <f t="shared" si="863"/>
        <v/>
      </c>
      <c r="CW32" s="65" t="str">
        <f t="shared" si="863"/>
        <v/>
      </c>
      <c r="CX32" s="65" t="str">
        <f t="shared" si="863"/>
        <v/>
      </c>
      <c r="CY32" s="65" t="str">
        <f t="shared" si="863"/>
        <v/>
      </c>
      <c r="CZ32" s="66" t="str">
        <f t="shared" si="863"/>
        <v/>
      </c>
      <c r="DA32" s="37" t="s">
        <v>28</v>
      </c>
      <c r="DB32" s="65" t="str">
        <f t="shared" ref="DB32:DH32" si="864">IF($E$19&lt;=DB30,"",IF(AND(DB30&gt;=$B$23,DB30&lt;=$E$23),"控除",IF(AND(DB30&gt;=$B$24,DB30&lt;=$E$24),"控除",IF(AND(DB30&gt;=$B$25,DB30&lt;=$E$25),"控除",""))))</f>
        <v/>
      </c>
      <c r="DC32" s="65" t="str">
        <f t="shared" si="864"/>
        <v/>
      </c>
      <c r="DD32" s="65" t="str">
        <f t="shared" si="864"/>
        <v/>
      </c>
      <c r="DE32" s="65" t="str">
        <f t="shared" si="864"/>
        <v/>
      </c>
      <c r="DF32" s="65" t="str">
        <f t="shared" si="864"/>
        <v/>
      </c>
      <c r="DG32" s="65" t="str">
        <f t="shared" si="864"/>
        <v/>
      </c>
      <c r="DH32" s="66" t="str">
        <f t="shared" si="864"/>
        <v/>
      </c>
      <c r="DI32" s="37" t="s">
        <v>28</v>
      </c>
      <c r="DJ32" s="65" t="str">
        <f t="shared" ref="DJ32:DP32" si="865">IF($E$19&lt;=DJ30,"",IF(AND(DJ30&gt;=$B$23,DJ30&lt;=$E$23),"控除",IF(AND(DJ30&gt;=$B$24,DJ30&lt;=$E$24),"控除",IF(AND(DJ30&gt;=$B$25,DJ30&lt;=$E$25),"控除",""))))</f>
        <v/>
      </c>
      <c r="DK32" s="65" t="str">
        <f t="shared" si="865"/>
        <v/>
      </c>
      <c r="DL32" s="65" t="str">
        <f t="shared" si="865"/>
        <v/>
      </c>
      <c r="DM32" s="65" t="str">
        <f t="shared" si="865"/>
        <v/>
      </c>
      <c r="DN32" s="65" t="str">
        <f t="shared" si="865"/>
        <v/>
      </c>
      <c r="DO32" s="65" t="str">
        <f t="shared" si="865"/>
        <v/>
      </c>
      <c r="DP32" s="66" t="str">
        <f t="shared" si="865"/>
        <v/>
      </c>
      <c r="DQ32" s="37" t="s">
        <v>28</v>
      </c>
      <c r="DR32" s="65" t="str">
        <f t="shared" ref="DR32:DX32" si="866">IF($E$19&lt;=DR30,"",IF(AND(DR30&gt;=$B$23,DR30&lt;=$E$23),"控除",IF(AND(DR30&gt;=$B$24,DR30&lt;=$E$24),"控除",IF(AND(DR30&gt;=$B$25,DR30&lt;=$E$25),"控除",""))))</f>
        <v/>
      </c>
      <c r="DS32" s="65" t="str">
        <f t="shared" si="866"/>
        <v/>
      </c>
      <c r="DT32" s="65" t="str">
        <f t="shared" si="866"/>
        <v/>
      </c>
      <c r="DU32" s="65" t="str">
        <f t="shared" si="866"/>
        <v/>
      </c>
      <c r="DV32" s="65" t="str">
        <f t="shared" si="866"/>
        <v/>
      </c>
      <c r="DW32" s="65" t="str">
        <f t="shared" si="866"/>
        <v/>
      </c>
      <c r="DX32" s="66" t="str">
        <f t="shared" si="866"/>
        <v/>
      </c>
      <c r="DY32" s="37" t="s">
        <v>28</v>
      </c>
      <c r="DZ32" s="65" t="str">
        <f t="shared" ref="DZ32:EF32" si="867">IF($E$19&lt;=DZ30,"",IF(AND(DZ30&gt;=$B$23,DZ30&lt;=$E$23),"控除",IF(AND(DZ30&gt;=$B$24,DZ30&lt;=$E$24),"控除",IF(AND(DZ30&gt;=$B$25,DZ30&lt;=$E$25),"控除",""))))</f>
        <v/>
      </c>
      <c r="EA32" s="65" t="str">
        <f t="shared" si="867"/>
        <v/>
      </c>
      <c r="EB32" s="65" t="str">
        <f t="shared" si="867"/>
        <v/>
      </c>
      <c r="EC32" s="65" t="str">
        <f t="shared" si="867"/>
        <v/>
      </c>
      <c r="ED32" s="65" t="str">
        <f t="shared" si="867"/>
        <v/>
      </c>
      <c r="EE32" s="65" t="str">
        <f t="shared" si="867"/>
        <v/>
      </c>
      <c r="EF32" s="66" t="str">
        <f t="shared" si="867"/>
        <v/>
      </c>
      <c r="EG32" s="37" t="s">
        <v>28</v>
      </c>
      <c r="EH32" s="65" t="str">
        <f t="shared" ref="EH32:EN32" si="868">IF($E$19&lt;=EH30,"",IF(AND(EH30&gt;=$B$23,EH30&lt;=$E$23),"控除",IF(AND(EH30&gt;=$B$24,EH30&lt;=$E$24),"控除",IF(AND(EH30&gt;=$B$25,EH30&lt;=$E$25),"控除",""))))</f>
        <v/>
      </c>
      <c r="EI32" s="65" t="str">
        <f t="shared" si="868"/>
        <v/>
      </c>
      <c r="EJ32" s="65" t="str">
        <f t="shared" si="868"/>
        <v/>
      </c>
      <c r="EK32" s="65" t="str">
        <f t="shared" si="868"/>
        <v/>
      </c>
      <c r="EL32" s="65" t="str">
        <f t="shared" si="868"/>
        <v/>
      </c>
      <c r="EM32" s="65" t="str">
        <f t="shared" si="868"/>
        <v/>
      </c>
      <c r="EN32" s="66" t="str">
        <f t="shared" si="868"/>
        <v/>
      </c>
      <c r="EO32" s="37" t="s">
        <v>28</v>
      </c>
      <c r="EP32" s="65" t="str">
        <f t="shared" ref="EP32:EV32" si="869">IF($E$19&lt;=EP30,"",IF(AND(EP30&gt;=$B$23,EP30&lt;=$E$23),"控除",IF(AND(EP30&gt;=$B$24,EP30&lt;=$E$24),"控除",IF(AND(EP30&gt;=$B$25,EP30&lt;=$E$25),"控除",""))))</f>
        <v/>
      </c>
      <c r="EQ32" s="65" t="str">
        <f t="shared" si="869"/>
        <v/>
      </c>
      <c r="ER32" s="65" t="str">
        <f t="shared" si="869"/>
        <v/>
      </c>
      <c r="ES32" s="65" t="str">
        <f t="shared" si="869"/>
        <v/>
      </c>
      <c r="ET32" s="65" t="str">
        <f t="shared" si="869"/>
        <v/>
      </c>
      <c r="EU32" s="65" t="str">
        <f t="shared" si="869"/>
        <v/>
      </c>
      <c r="EV32" s="66" t="str">
        <f t="shared" si="869"/>
        <v/>
      </c>
      <c r="EW32" s="37" t="s">
        <v>28</v>
      </c>
      <c r="EX32" s="65" t="str">
        <f t="shared" ref="EX32:FD32" si="870">IF($E$19&lt;=EX30,"",IF(AND(EX30&gt;=$B$23,EX30&lt;=$E$23),"控除",IF(AND(EX30&gt;=$B$24,EX30&lt;=$E$24),"控除",IF(AND(EX30&gt;=$B$25,EX30&lt;=$E$25),"控除",""))))</f>
        <v/>
      </c>
      <c r="EY32" s="65" t="str">
        <f t="shared" si="870"/>
        <v/>
      </c>
      <c r="EZ32" s="65" t="str">
        <f t="shared" si="870"/>
        <v/>
      </c>
      <c r="FA32" s="65" t="str">
        <f t="shared" si="870"/>
        <v/>
      </c>
      <c r="FB32" s="65" t="str">
        <f t="shared" si="870"/>
        <v/>
      </c>
      <c r="FC32" s="65" t="str">
        <f t="shared" si="870"/>
        <v/>
      </c>
      <c r="FD32" s="66" t="str">
        <f t="shared" si="870"/>
        <v/>
      </c>
      <c r="FE32" s="37" t="s">
        <v>28</v>
      </c>
      <c r="FF32" s="65" t="str">
        <f t="shared" ref="FF32:FL32" si="871">IF($E$19&lt;=FF30,"",IF(AND(FF30&gt;=$B$23,FF30&lt;=$E$23),"控除",IF(AND(FF30&gt;=$B$24,FF30&lt;=$E$24),"控除",IF(AND(FF30&gt;=$B$25,FF30&lt;=$E$25),"控除",""))))</f>
        <v/>
      </c>
      <c r="FG32" s="65" t="str">
        <f t="shared" si="871"/>
        <v/>
      </c>
      <c r="FH32" s="65" t="str">
        <f t="shared" si="871"/>
        <v/>
      </c>
      <c r="FI32" s="65" t="str">
        <f t="shared" si="871"/>
        <v/>
      </c>
      <c r="FJ32" s="65" t="str">
        <f t="shared" si="871"/>
        <v/>
      </c>
      <c r="FK32" s="65" t="str">
        <f t="shared" si="871"/>
        <v/>
      </c>
      <c r="FL32" s="66" t="str">
        <f t="shared" si="871"/>
        <v/>
      </c>
      <c r="FM32" s="37" t="s">
        <v>28</v>
      </c>
      <c r="FN32" s="65" t="str">
        <f t="shared" ref="FN32:FT32" si="872">IF($E$19&lt;=FN30,"",IF(AND(FN30&gt;=$B$23,FN30&lt;=$E$23),"控除",IF(AND(FN30&gt;=$B$24,FN30&lt;=$E$24),"控除",IF(AND(FN30&gt;=$B$25,FN30&lt;=$E$25),"控除",""))))</f>
        <v/>
      </c>
      <c r="FO32" s="65" t="str">
        <f t="shared" si="872"/>
        <v/>
      </c>
      <c r="FP32" s="65" t="str">
        <f t="shared" si="872"/>
        <v/>
      </c>
      <c r="FQ32" s="65" t="str">
        <f t="shared" si="872"/>
        <v/>
      </c>
      <c r="FR32" s="65" t="str">
        <f t="shared" si="872"/>
        <v/>
      </c>
      <c r="FS32" s="65" t="str">
        <f t="shared" si="872"/>
        <v/>
      </c>
      <c r="FT32" s="66" t="str">
        <f t="shared" si="872"/>
        <v/>
      </c>
      <c r="FU32" s="37" t="s">
        <v>28</v>
      </c>
      <c r="FV32" s="65" t="str">
        <f t="shared" ref="FV32:GB32" si="873">IF($E$19&lt;=FV30,"",IF(AND(FV30&gt;=$B$23,FV30&lt;=$E$23),"控除",IF(AND(FV30&gt;=$B$24,FV30&lt;=$E$24),"控除",IF(AND(FV30&gt;=$B$25,FV30&lt;=$E$25),"控除",""))))</f>
        <v/>
      </c>
      <c r="FW32" s="65" t="str">
        <f t="shared" si="873"/>
        <v/>
      </c>
      <c r="FX32" s="65" t="str">
        <f t="shared" si="873"/>
        <v/>
      </c>
      <c r="FY32" s="65" t="str">
        <f t="shared" si="873"/>
        <v/>
      </c>
      <c r="FZ32" s="65" t="str">
        <f t="shared" si="873"/>
        <v/>
      </c>
      <c r="GA32" s="65" t="str">
        <f t="shared" si="873"/>
        <v/>
      </c>
      <c r="GB32" s="66" t="str">
        <f t="shared" si="873"/>
        <v/>
      </c>
      <c r="GC32" s="37" t="s">
        <v>28</v>
      </c>
      <c r="GD32" s="65" t="str">
        <f t="shared" ref="GD32:GJ32" si="874">IF($E$19&lt;=GD30,"",IF(AND(GD30&gt;=$B$23,GD30&lt;=$E$23),"控除",IF(AND(GD30&gt;=$B$24,GD30&lt;=$E$24),"控除",IF(AND(GD30&gt;=$B$25,GD30&lt;=$E$25),"控除",""))))</f>
        <v/>
      </c>
      <c r="GE32" s="65" t="str">
        <f t="shared" si="874"/>
        <v/>
      </c>
      <c r="GF32" s="65" t="str">
        <f t="shared" si="874"/>
        <v/>
      </c>
      <c r="GG32" s="65" t="str">
        <f t="shared" si="874"/>
        <v/>
      </c>
      <c r="GH32" s="65" t="str">
        <f t="shared" si="874"/>
        <v/>
      </c>
      <c r="GI32" s="65" t="str">
        <f t="shared" si="874"/>
        <v/>
      </c>
      <c r="GJ32" s="66" t="str">
        <f t="shared" si="874"/>
        <v/>
      </c>
      <c r="GK32" s="37" t="s">
        <v>28</v>
      </c>
      <c r="GL32" s="65" t="str">
        <f t="shared" ref="GL32:GR32" si="875">IF($E$19&lt;=GL30,"",IF(AND(GL30&gt;=$B$23,GL30&lt;=$E$23),"控除",IF(AND(GL30&gt;=$B$24,GL30&lt;=$E$24),"控除",IF(AND(GL30&gt;=$B$25,GL30&lt;=$E$25),"控除",""))))</f>
        <v/>
      </c>
      <c r="GM32" s="65" t="str">
        <f t="shared" si="875"/>
        <v/>
      </c>
      <c r="GN32" s="65" t="str">
        <f t="shared" si="875"/>
        <v/>
      </c>
      <c r="GO32" s="65" t="str">
        <f t="shared" si="875"/>
        <v/>
      </c>
      <c r="GP32" s="65" t="str">
        <f t="shared" si="875"/>
        <v/>
      </c>
      <c r="GQ32" s="65" t="str">
        <f t="shared" si="875"/>
        <v/>
      </c>
      <c r="GR32" s="66" t="str">
        <f t="shared" si="875"/>
        <v/>
      </c>
      <c r="GS32" s="37" t="s">
        <v>28</v>
      </c>
      <c r="GT32" s="65" t="str">
        <f t="shared" ref="GT32:GZ32" si="876">IF($E$19&lt;=GT30,"",IF(AND(GT30&gt;=$B$23,GT30&lt;=$E$23),"控除",IF(AND(GT30&gt;=$B$24,GT30&lt;=$E$24),"控除",IF(AND(GT30&gt;=$B$25,GT30&lt;=$E$25),"控除",""))))</f>
        <v/>
      </c>
      <c r="GU32" s="65" t="str">
        <f t="shared" si="876"/>
        <v/>
      </c>
      <c r="GV32" s="65" t="str">
        <f t="shared" si="876"/>
        <v/>
      </c>
      <c r="GW32" s="65" t="str">
        <f t="shared" si="876"/>
        <v/>
      </c>
      <c r="GX32" s="65" t="str">
        <f t="shared" si="876"/>
        <v/>
      </c>
      <c r="GY32" s="65" t="str">
        <f t="shared" si="876"/>
        <v/>
      </c>
      <c r="GZ32" s="66" t="str">
        <f t="shared" si="876"/>
        <v/>
      </c>
      <c r="HA32" s="37" t="s">
        <v>28</v>
      </c>
      <c r="HB32" s="65" t="str">
        <f t="shared" ref="HB32:HH32" si="877">IF($E$19&lt;=HB30,"",IF(AND(HB30&gt;=$B$23,HB30&lt;=$E$23),"控除",IF(AND(HB30&gt;=$B$24,HB30&lt;=$E$24),"控除",IF(AND(HB30&gt;=$B$25,HB30&lt;=$E$25),"控除",""))))</f>
        <v/>
      </c>
      <c r="HC32" s="65" t="str">
        <f t="shared" si="877"/>
        <v/>
      </c>
      <c r="HD32" s="65" t="str">
        <f t="shared" si="877"/>
        <v/>
      </c>
      <c r="HE32" s="65" t="str">
        <f t="shared" si="877"/>
        <v/>
      </c>
      <c r="HF32" s="65" t="str">
        <f t="shared" si="877"/>
        <v/>
      </c>
      <c r="HG32" s="65" t="str">
        <f t="shared" si="877"/>
        <v/>
      </c>
      <c r="HH32" s="66" t="str">
        <f t="shared" si="877"/>
        <v/>
      </c>
      <c r="HI32" s="37" t="s">
        <v>28</v>
      </c>
      <c r="HJ32" s="65" t="str">
        <f t="shared" ref="HJ32:HP32" si="878">IF($E$19&lt;=HJ30,"",IF(AND(HJ30&gt;=$B$23,HJ30&lt;=$E$23),"控除",IF(AND(HJ30&gt;=$B$24,HJ30&lt;=$E$24),"控除",IF(AND(HJ30&gt;=$B$25,HJ30&lt;=$E$25),"控除",""))))</f>
        <v/>
      </c>
      <c r="HK32" s="65" t="str">
        <f t="shared" si="878"/>
        <v/>
      </c>
      <c r="HL32" s="65" t="str">
        <f t="shared" si="878"/>
        <v/>
      </c>
      <c r="HM32" s="65" t="str">
        <f t="shared" si="878"/>
        <v/>
      </c>
      <c r="HN32" s="65" t="str">
        <f t="shared" si="878"/>
        <v/>
      </c>
      <c r="HO32" s="65" t="str">
        <f t="shared" si="878"/>
        <v/>
      </c>
      <c r="HP32" s="66" t="str">
        <f t="shared" si="878"/>
        <v/>
      </c>
      <c r="HQ32" s="37" t="s">
        <v>28</v>
      </c>
      <c r="HR32" s="65" t="str">
        <f t="shared" ref="HR32:HX32" si="879">IF($E$19&lt;=HR30,"",IF(AND(HR30&gt;=$B$23,HR30&lt;=$E$23),"控除",IF(AND(HR30&gt;=$B$24,HR30&lt;=$E$24),"控除",IF(AND(HR30&gt;=$B$25,HR30&lt;=$E$25),"控除",""))))</f>
        <v/>
      </c>
      <c r="HS32" s="65" t="str">
        <f t="shared" si="879"/>
        <v/>
      </c>
      <c r="HT32" s="65" t="str">
        <f t="shared" si="879"/>
        <v/>
      </c>
      <c r="HU32" s="65" t="str">
        <f t="shared" si="879"/>
        <v/>
      </c>
      <c r="HV32" s="65" t="str">
        <f t="shared" si="879"/>
        <v/>
      </c>
      <c r="HW32" s="65" t="str">
        <f t="shared" si="879"/>
        <v/>
      </c>
      <c r="HX32" s="66" t="str">
        <f t="shared" si="879"/>
        <v/>
      </c>
      <c r="HY32" s="37" t="s">
        <v>28</v>
      </c>
      <c r="HZ32" s="65" t="str">
        <f t="shared" ref="HZ32:IF32" si="880">IF($E$19&lt;=HZ30,"",IF(AND(HZ30&gt;=$B$23,HZ30&lt;=$E$23),"控除",IF(AND(HZ30&gt;=$B$24,HZ30&lt;=$E$24),"控除",IF(AND(HZ30&gt;=$B$25,HZ30&lt;=$E$25),"控除",""))))</f>
        <v/>
      </c>
      <c r="IA32" s="65" t="str">
        <f t="shared" si="880"/>
        <v/>
      </c>
      <c r="IB32" s="65" t="str">
        <f t="shared" si="880"/>
        <v/>
      </c>
      <c r="IC32" s="65" t="str">
        <f t="shared" si="880"/>
        <v/>
      </c>
      <c r="ID32" s="65" t="str">
        <f t="shared" si="880"/>
        <v/>
      </c>
      <c r="IE32" s="65" t="str">
        <f t="shared" si="880"/>
        <v/>
      </c>
      <c r="IF32" s="66" t="str">
        <f t="shared" si="880"/>
        <v/>
      </c>
      <c r="IG32" s="37" t="s">
        <v>28</v>
      </c>
      <c r="IH32" s="65" t="str">
        <f t="shared" ref="IH32:IN32" si="881">IF($E$19&lt;=IH30,"",IF(AND(IH30&gt;=$B$23,IH30&lt;=$E$23),"控除",IF(AND(IH30&gt;=$B$24,IH30&lt;=$E$24),"控除",IF(AND(IH30&gt;=$B$25,IH30&lt;=$E$25),"控除",""))))</f>
        <v/>
      </c>
      <c r="II32" s="65" t="str">
        <f t="shared" si="881"/>
        <v/>
      </c>
      <c r="IJ32" s="65" t="str">
        <f t="shared" si="881"/>
        <v/>
      </c>
      <c r="IK32" s="65" t="str">
        <f t="shared" si="881"/>
        <v/>
      </c>
      <c r="IL32" s="65" t="str">
        <f t="shared" si="881"/>
        <v/>
      </c>
      <c r="IM32" s="65" t="str">
        <f t="shared" si="881"/>
        <v/>
      </c>
      <c r="IN32" s="66" t="str">
        <f t="shared" si="881"/>
        <v/>
      </c>
      <c r="IO32" s="37" t="s">
        <v>28</v>
      </c>
      <c r="IP32" s="65" t="str">
        <f t="shared" ref="IP32:IV32" si="882">IF($E$19&lt;=IP30,"",IF(AND(IP30&gt;=$B$23,IP30&lt;=$E$23),"控除",IF(AND(IP30&gt;=$B$24,IP30&lt;=$E$24),"控除",IF(AND(IP30&gt;=$B$25,IP30&lt;=$E$25),"控除",""))))</f>
        <v/>
      </c>
      <c r="IQ32" s="65" t="str">
        <f t="shared" si="882"/>
        <v/>
      </c>
      <c r="IR32" s="65" t="str">
        <f t="shared" si="882"/>
        <v/>
      </c>
      <c r="IS32" s="65" t="str">
        <f t="shared" si="882"/>
        <v/>
      </c>
      <c r="IT32" s="65" t="str">
        <f t="shared" si="882"/>
        <v/>
      </c>
      <c r="IU32" s="65" t="str">
        <f t="shared" si="882"/>
        <v/>
      </c>
      <c r="IV32" s="66" t="str">
        <f t="shared" si="882"/>
        <v/>
      </c>
      <c r="IW32" s="37" t="s">
        <v>28</v>
      </c>
      <c r="IX32" s="65" t="str">
        <f t="shared" ref="IX32:JD32" si="883">IF($E$19&lt;=IX30,"",IF(AND(IX30&gt;=$B$23,IX30&lt;=$E$23),"控除",IF(AND(IX30&gt;=$B$24,IX30&lt;=$E$24),"控除",IF(AND(IX30&gt;=$B$25,IX30&lt;=$E$25),"控除",""))))</f>
        <v/>
      </c>
      <c r="IY32" s="65" t="str">
        <f t="shared" si="883"/>
        <v/>
      </c>
      <c r="IZ32" s="65" t="str">
        <f t="shared" si="883"/>
        <v/>
      </c>
      <c r="JA32" s="65" t="str">
        <f t="shared" si="883"/>
        <v/>
      </c>
      <c r="JB32" s="65" t="str">
        <f t="shared" si="883"/>
        <v/>
      </c>
      <c r="JC32" s="65" t="str">
        <f t="shared" si="883"/>
        <v/>
      </c>
      <c r="JD32" s="66" t="str">
        <f t="shared" si="883"/>
        <v/>
      </c>
      <c r="JE32" s="37" t="s">
        <v>28</v>
      </c>
      <c r="JF32" s="65" t="str">
        <f t="shared" ref="JF32:JL32" si="884">IF($E$19&lt;=JF30,"",IF(AND(JF30&gt;=$B$23,JF30&lt;=$E$23),"控除",IF(AND(JF30&gt;=$B$24,JF30&lt;=$E$24),"控除",IF(AND(JF30&gt;=$B$25,JF30&lt;=$E$25),"控除",""))))</f>
        <v/>
      </c>
      <c r="JG32" s="65" t="str">
        <f t="shared" si="884"/>
        <v/>
      </c>
      <c r="JH32" s="65" t="str">
        <f t="shared" si="884"/>
        <v/>
      </c>
      <c r="JI32" s="65" t="str">
        <f t="shared" si="884"/>
        <v/>
      </c>
      <c r="JJ32" s="65" t="str">
        <f t="shared" si="884"/>
        <v/>
      </c>
      <c r="JK32" s="65" t="str">
        <f t="shared" si="884"/>
        <v/>
      </c>
      <c r="JL32" s="66" t="str">
        <f t="shared" si="884"/>
        <v/>
      </c>
      <c r="JM32" s="37" t="s">
        <v>28</v>
      </c>
      <c r="JN32" s="65" t="str">
        <f t="shared" ref="JN32:JT32" si="885">IF($E$19&lt;=JN30,"",IF(AND(JN30&gt;=$B$23,JN30&lt;=$E$23),"控除",IF(AND(JN30&gt;=$B$24,JN30&lt;=$E$24),"控除",IF(AND(JN30&gt;=$B$25,JN30&lt;=$E$25),"控除",""))))</f>
        <v/>
      </c>
      <c r="JO32" s="65" t="str">
        <f t="shared" si="885"/>
        <v/>
      </c>
      <c r="JP32" s="65" t="str">
        <f t="shared" si="885"/>
        <v/>
      </c>
      <c r="JQ32" s="65" t="str">
        <f t="shared" si="885"/>
        <v/>
      </c>
      <c r="JR32" s="65" t="str">
        <f t="shared" si="885"/>
        <v/>
      </c>
      <c r="JS32" s="65" t="str">
        <f t="shared" si="885"/>
        <v/>
      </c>
      <c r="JT32" s="66" t="str">
        <f t="shared" si="885"/>
        <v/>
      </c>
      <c r="JU32" s="37" t="s">
        <v>28</v>
      </c>
      <c r="JV32" s="65" t="str">
        <f t="shared" ref="JV32:KB32" si="886">IF($E$19&lt;=JV30,"",IF(AND(JV30&gt;=$B$23,JV30&lt;=$E$23),"控除",IF(AND(JV30&gt;=$B$24,JV30&lt;=$E$24),"控除",IF(AND(JV30&gt;=$B$25,JV30&lt;=$E$25),"控除",""))))</f>
        <v/>
      </c>
      <c r="JW32" s="65" t="str">
        <f t="shared" si="886"/>
        <v/>
      </c>
      <c r="JX32" s="65" t="str">
        <f t="shared" si="886"/>
        <v/>
      </c>
      <c r="JY32" s="65" t="str">
        <f t="shared" si="886"/>
        <v/>
      </c>
      <c r="JZ32" s="65" t="str">
        <f t="shared" si="886"/>
        <v/>
      </c>
      <c r="KA32" s="65" t="str">
        <f t="shared" si="886"/>
        <v/>
      </c>
      <c r="KB32" s="66" t="str">
        <f t="shared" si="886"/>
        <v/>
      </c>
      <c r="KC32" s="37" t="s">
        <v>28</v>
      </c>
      <c r="KD32" s="65" t="str">
        <f t="shared" ref="KD32:KJ32" si="887">IF($E$19&lt;=KD30,"",IF(AND(KD30&gt;=$B$23,KD30&lt;=$E$23),"控除",IF(AND(KD30&gt;=$B$24,KD30&lt;=$E$24),"控除",IF(AND(KD30&gt;=$B$25,KD30&lt;=$E$25),"控除",""))))</f>
        <v/>
      </c>
      <c r="KE32" s="65" t="str">
        <f t="shared" si="887"/>
        <v/>
      </c>
      <c r="KF32" s="65" t="str">
        <f t="shared" si="887"/>
        <v/>
      </c>
      <c r="KG32" s="65" t="str">
        <f t="shared" si="887"/>
        <v/>
      </c>
      <c r="KH32" s="65" t="str">
        <f t="shared" si="887"/>
        <v/>
      </c>
      <c r="KI32" s="65" t="str">
        <f t="shared" si="887"/>
        <v/>
      </c>
      <c r="KJ32" s="66" t="str">
        <f t="shared" si="887"/>
        <v/>
      </c>
      <c r="KK32" s="37" t="s">
        <v>28</v>
      </c>
      <c r="KL32" s="65" t="str">
        <f t="shared" ref="KL32:KR32" si="888">IF($E$19&lt;=KL30,"",IF(AND(KL30&gt;=$B$23,KL30&lt;=$E$23),"控除",IF(AND(KL30&gt;=$B$24,KL30&lt;=$E$24),"控除",IF(AND(KL30&gt;=$B$25,KL30&lt;=$E$25),"控除",""))))</f>
        <v/>
      </c>
      <c r="KM32" s="65" t="str">
        <f t="shared" si="888"/>
        <v/>
      </c>
      <c r="KN32" s="65" t="str">
        <f t="shared" si="888"/>
        <v/>
      </c>
      <c r="KO32" s="65" t="str">
        <f t="shared" si="888"/>
        <v/>
      </c>
      <c r="KP32" s="65" t="str">
        <f t="shared" si="888"/>
        <v/>
      </c>
      <c r="KQ32" s="65" t="str">
        <f t="shared" si="888"/>
        <v/>
      </c>
      <c r="KR32" s="66" t="str">
        <f t="shared" si="888"/>
        <v/>
      </c>
      <c r="KS32" s="37" t="s">
        <v>28</v>
      </c>
      <c r="KT32" s="65" t="str">
        <f t="shared" ref="KT32:KZ32" si="889">IF($E$19&lt;=KT30,"",IF(AND(KT30&gt;=$B$23,KT30&lt;=$E$23),"控除",IF(AND(KT30&gt;=$B$24,KT30&lt;=$E$24),"控除",IF(AND(KT30&gt;=$B$25,KT30&lt;=$E$25),"控除",""))))</f>
        <v/>
      </c>
      <c r="KU32" s="65" t="str">
        <f t="shared" si="889"/>
        <v/>
      </c>
      <c r="KV32" s="65" t="str">
        <f t="shared" si="889"/>
        <v/>
      </c>
      <c r="KW32" s="65" t="str">
        <f t="shared" si="889"/>
        <v/>
      </c>
      <c r="KX32" s="65" t="str">
        <f t="shared" si="889"/>
        <v/>
      </c>
      <c r="KY32" s="65" t="str">
        <f t="shared" si="889"/>
        <v/>
      </c>
      <c r="KZ32" s="66" t="str">
        <f t="shared" si="889"/>
        <v/>
      </c>
      <c r="LA32" s="37" t="s">
        <v>28</v>
      </c>
      <c r="LB32" s="65" t="str">
        <f t="shared" ref="LB32:LH32" si="890">IF($E$19&lt;=LB30,"",IF(AND(LB30&gt;=$B$23,LB30&lt;=$E$23),"控除",IF(AND(LB30&gt;=$B$24,LB30&lt;=$E$24),"控除",IF(AND(LB30&gt;=$B$25,LB30&lt;=$E$25),"控除",""))))</f>
        <v/>
      </c>
      <c r="LC32" s="65" t="str">
        <f t="shared" si="890"/>
        <v/>
      </c>
      <c r="LD32" s="65" t="str">
        <f t="shared" si="890"/>
        <v/>
      </c>
      <c r="LE32" s="65" t="str">
        <f t="shared" si="890"/>
        <v/>
      </c>
      <c r="LF32" s="65" t="str">
        <f t="shared" si="890"/>
        <v/>
      </c>
      <c r="LG32" s="65" t="str">
        <f t="shared" si="890"/>
        <v/>
      </c>
      <c r="LH32" s="66" t="str">
        <f t="shared" si="890"/>
        <v/>
      </c>
      <c r="LI32" s="37" t="s">
        <v>28</v>
      </c>
      <c r="LJ32" s="65" t="str">
        <f t="shared" ref="LJ32:LP32" si="891">IF($E$19&lt;=LJ30,"",IF(AND(LJ30&gt;=$B$23,LJ30&lt;=$E$23),"控除",IF(AND(LJ30&gt;=$B$24,LJ30&lt;=$E$24),"控除",IF(AND(LJ30&gt;=$B$25,LJ30&lt;=$E$25),"控除",""))))</f>
        <v/>
      </c>
      <c r="LK32" s="65" t="str">
        <f t="shared" si="891"/>
        <v/>
      </c>
      <c r="LL32" s="65" t="str">
        <f t="shared" si="891"/>
        <v/>
      </c>
      <c r="LM32" s="65" t="str">
        <f t="shared" si="891"/>
        <v/>
      </c>
      <c r="LN32" s="65" t="str">
        <f t="shared" si="891"/>
        <v/>
      </c>
      <c r="LO32" s="65" t="str">
        <f t="shared" si="891"/>
        <v/>
      </c>
      <c r="LP32" s="66" t="str">
        <f t="shared" si="891"/>
        <v/>
      </c>
      <c r="LQ32" s="37" t="s">
        <v>28</v>
      </c>
      <c r="LR32" s="65" t="str">
        <f t="shared" ref="LR32:LX32" si="892">IF($E$19&lt;=LR30,"",IF(AND(LR30&gt;=$B$23,LR30&lt;=$E$23),"控除",IF(AND(LR30&gt;=$B$24,LR30&lt;=$E$24),"控除",IF(AND(LR30&gt;=$B$25,LR30&lt;=$E$25),"控除",""))))</f>
        <v/>
      </c>
      <c r="LS32" s="65" t="str">
        <f t="shared" si="892"/>
        <v/>
      </c>
      <c r="LT32" s="65" t="str">
        <f t="shared" si="892"/>
        <v/>
      </c>
      <c r="LU32" s="65" t="str">
        <f t="shared" si="892"/>
        <v/>
      </c>
      <c r="LV32" s="65" t="str">
        <f t="shared" si="892"/>
        <v/>
      </c>
      <c r="LW32" s="65" t="str">
        <f t="shared" si="892"/>
        <v/>
      </c>
      <c r="LX32" s="66" t="str">
        <f t="shared" si="892"/>
        <v/>
      </c>
      <c r="LY32" s="37" t="s">
        <v>28</v>
      </c>
      <c r="LZ32" s="65" t="str">
        <f t="shared" ref="LZ32:MF32" si="893">IF($E$19&lt;=LZ30,"",IF(AND(LZ30&gt;=$B$23,LZ30&lt;=$E$23),"控除",IF(AND(LZ30&gt;=$B$24,LZ30&lt;=$E$24),"控除",IF(AND(LZ30&gt;=$B$25,LZ30&lt;=$E$25),"控除",""))))</f>
        <v/>
      </c>
      <c r="MA32" s="65" t="str">
        <f t="shared" si="893"/>
        <v/>
      </c>
      <c r="MB32" s="65" t="str">
        <f t="shared" si="893"/>
        <v/>
      </c>
      <c r="MC32" s="65" t="str">
        <f t="shared" si="893"/>
        <v/>
      </c>
      <c r="MD32" s="65" t="str">
        <f t="shared" si="893"/>
        <v/>
      </c>
      <c r="ME32" s="65" t="str">
        <f t="shared" si="893"/>
        <v/>
      </c>
      <c r="MF32" s="66" t="str">
        <f t="shared" si="893"/>
        <v/>
      </c>
      <c r="MG32" s="37" t="s">
        <v>28</v>
      </c>
      <c r="MH32" s="65" t="str">
        <f t="shared" ref="MH32:MN32" si="894">IF($E$19&lt;=MH30,"",IF(AND(MH30&gt;=$B$23,MH30&lt;=$E$23),"控除",IF(AND(MH30&gt;=$B$24,MH30&lt;=$E$24),"控除",IF(AND(MH30&gt;=$B$25,MH30&lt;=$E$25),"控除",""))))</f>
        <v/>
      </c>
      <c r="MI32" s="65" t="str">
        <f t="shared" si="894"/>
        <v/>
      </c>
      <c r="MJ32" s="65" t="str">
        <f t="shared" si="894"/>
        <v/>
      </c>
      <c r="MK32" s="65" t="str">
        <f t="shared" si="894"/>
        <v/>
      </c>
      <c r="ML32" s="65" t="str">
        <f t="shared" si="894"/>
        <v/>
      </c>
      <c r="MM32" s="65" t="str">
        <f t="shared" si="894"/>
        <v/>
      </c>
      <c r="MN32" s="66" t="str">
        <f t="shared" si="894"/>
        <v/>
      </c>
      <c r="MO32" s="37" t="s">
        <v>28</v>
      </c>
      <c r="MP32" s="65" t="str">
        <f t="shared" ref="MP32:MV32" si="895">IF($E$19&lt;=MP30,"",IF(AND(MP30&gt;=$B$23,MP30&lt;=$E$23),"控除",IF(AND(MP30&gt;=$B$24,MP30&lt;=$E$24),"控除",IF(AND(MP30&gt;=$B$25,MP30&lt;=$E$25),"控除",""))))</f>
        <v/>
      </c>
      <c r="MQ32" s="65" t="str">
        <f t="shared" si="895"/>
        <v/>
      </c>
      <c r="MR32" s="65" t="str">
        <f t="shared" si="895"/>
        <v/>
      </c>
      <c r="MS32" s="65" t="str">
        <f t="shared" si="895"/>
        <v/>
      </c>
      <c r="MT32" s="65" t="str">
        <f t="shared" si="895"/>
        <v/>
      </c>
      <c r="MU32" s="65" t="str">
        <f t="shared" si="895"/>
        <v/>
      </c>
      <c r="MV32" s="66" t="str">
        <f t="shared" si="895"/>
        <v/>
      </c>
      <c r="MW32" s="37" t="s">
        <v>28</v>
      </c>
      <c r="MX32" s="65" t="str">
        <f t="shared" ref="MX32:ND32" si="896">IF($E$19&lt;=MX30,"",IF(AND(MX30&gt;=$B$23,MX30&lt;=$E$23),"控除",IF(AND(MX30&gt;=$B$24,MX30&lt;=$E$24),"控除",IF(AND(MX30&gt;=$B$25,MX30&lt;=$E$25),"控除",""))))</f>
        <v/>
      </c>
      <c r="MY32" s="65" t="str">
        <f t="shared" si="896"/>
        <v/>
      </c>
      <c r="MZ32" s="65" t="str">
        <f t="shared" si="896"/>
        <v/>
      </c>
      <c r="NA32" s="65" t="str">
        <f t="shared" si="896"/>
        <v/>
      </c>
      <c r="NB32" s="65" t="str">
        <f t="shared" si="896"/>
        <v/>
      </c>
      <c r="NC32" s="65" t="str">
        <f t="shared" si="896"/>
        <v/>
      </c>
      <c r="ND32" s="66" t="str">
        <f t="shared" si="896"/>
        <v/>
      </c>
      <c r="NE32" s="37" t="s">
        <v>28</v>
      </c>
      <c r="NF32" s="65" t="str">
        <f t="shared" ref="NF32:NL32" si="897">IF($E$19&lt;=NF30,"",IF(AND(NF30&gt;=$B$23,NF30&lt;=$E$23),"控除",IF(AND(NF30&gt;=$B$24,NF30&lt;=$E$24),"控除",IF(AND(NF30&gt;=$B$25,NF30&lt;=$E$25),"控除",""))))</f>
        <v/>
      </c>
      <c r="NG32" s="65" t="str">
        <f t="shared" si="897"/>
        <v/>
      </c>
      <c r="NH32" s="65" t="str">
        <f t="shared" si="897"/>
        <v/>
      </c>
      <c r="NI32" s="65" t="str">
        <f t="shared" si="897"/>
        <v/>
      </c>
      <c r="NJ32" s="65" t="str">
        <f t="shared" si="897"/>
        <v/>
      </c>
      <c r="NK32" s="65" t="str">
        <f t="shared" si="897"/>
        <v/>
      </c>
      <c r="NL32" s="66" t="str">
        <f t="shared" si="897"/>
        <v/>
      </c>
      <c r="NM32" s="37" t="s">
        <v>28</v>
      </c>
      <c r="NN32" s="65" t="str">
        <f t="shared" ref="NN32:NT32" si="898">IF($E$19&lt;=NN30,"",IF(AND(NN30&gt;=$B$23,NN30&lt;=$E$23),"控除",IF(AND(NN30&gt;=$B$24,NN30&lt;=$E$24),"控除",IF(AND(NN30&gt;=$B$25,NN30&lt;=$E$25),"控除",""))))</f>
        <v/>
      </c>
      <c r="NO32" s="65" t="str">
        <f t="shared" si="898"/>
        <v/>
      </c>
      <c r="NP32" s="65" t="str">
        <f t="shared" si="898"/>
        <v/>
      </c>
      <c r="NQ32" s="65" t="str">
        <f t="shared" si="898"/>
        <v/>
      </c>
      <c r="NR32" s="65" t="str">
        <f t="shared" si="898"/>
        <v/>
      </c>
      <c r="NS32" s="65" t="str">
        <f t="shared" si="898"/>
        <v/>
      </c>
      <c r="NT32" s="66" t="str">
        <f t="shared" si="898"/>
        <v/>
      </c>
      <c r="NU32" s="37" t="s">
        <v>28</v>
      </c>
      <c r="NV32" s="65" t="str">
        <f t="shared" ref="NV32:OB32" si="899">IF($E$19&lt;=NV30,"",IF(AND(NV30&gt;=$B$23,NV30&lt;=$E$23),"控除",IF(AND(NV30&gt;=$B$24,NV30&lt;=$E$24),"控除",IF(AND(NV30&gt;=$B$25,NV30&lt;=$E$25),"控除",""))))</f>
        <v/>
      </c>
      <c r="NW32" s="65" t="str">
        <f t="shared" si="899"/>
        <v/>
      </c>
      <c r="NX32" s="65" t="str">
        <f t="shared" si="899"/>
        <v/>
      </c>
      <c r="NY32" s="65" t="str">
        <f t="shared" si="899"/>
        <v/>
      </c>
      <c r="NZ32" s="65" t="str">
        <f t="shared" si="899"/>
        <v/>
      </c>
      <c r="OA32" s="65" t="str">
        <f t="shared" si="899"/>
        <v/>
      </c>
      <c r="OB32" s="66" t="str">
        <f t="shared" si="899"/>
        <v/>
      </c>
      <c r="OC32" s="37" t="s">
        <v>28</v>
      </c>
      <c r="OD32" s="65" t="str">
        <f t="shared" ref="OD32:OJ32" si="900">IF($E$19&lt;=OD30,"",IF(AND(OD30&gt;=$B$23,OD30&lt;=$E$23),"控除",IF(AND(OD30&gt;=$B$24,OD30&lt;=$E$24),"控除",IF(AND(OD30&gt;=$B$25,OD30&lt;=$E$25),"控除",""))))</f>
        <v/>
      </c>
      <c r="OE32" s="65" t="str">
        <f t="shared" si="900"/>
        <v/>
      </c>
      <c r="OF32" s="65" t="str">
        <f t="shared" si="900"/>
        <v/>
      </c>
      <c r="OG32" s="65" t="str">
        <f t="shared" si="900"/>
        <v/>
      </c>
      <c r="OH32" s="65" t="str">
        <f t="shared" si="900"/>
        <v/>
      </c>
      <c r="OI32" s="65" t="str">
        <f t="shared" si="900"/>
        <v/>
      </c>
      <c r="OJ32" s="66" t="str">
        <f t="shared" si="900"/>
        <v/>
      </c>
      <c r="OK32" s="37" t="s">
        <v>28</v>
      </c>
      <c r="OL32" s="65" t="str">
        <f t="shared" ref="OL32:OR32" si="901">IF($E$19&lt;=OL30,"",IF(AND(OL30&gt;=$B$23,OL30&lt;=$E$23),"控除",IF(AND(OL30&gt;=$B$24,OL30&lt;=$E$24),"控除",IF(AND(OL30&gt;=$B$25,OL30&lt;=$E$25),"控除",""))))</f>
        <v/>
      </c>
      <c r="OM32" s="65" t="str">
        <f t="shared" si="901"/>
        <v/>
      </c>
      <c r="ON32" s="65" t="str">
        <f t="shared" si="901"/>
        <v/>
      </c>
      <c r="OO32" s="65" t="str">
        <f t="shared" si="901"/>
        <v/>
      </c>
      <c r="OP32" s="65" t="str">
        <f t="shared" si="901"/>
        <v/>
      </c>
      <c r="OQ32" s="65" t="str">
        <f t="shared" si="901"/>
        <v/>
      </c>
      <c r="OR32" s="66" t="str">
        <f t="shared" si="901"/>
        <v/>
      </c>
      <c r="OS32" s="37" t="s">
        <v>28</v>
      </c>
      <c r="OT32" s="65" t="str">
        <f t="shared" ref="OT32:OZ32" si="902">IF($E$19&lt;=OT30,"",IF(AND(OT30&gt;=$B$23,OT30&lt;=$E$23),"控除",IF(AND(OT30&gt;=$B$24,OT30&lt;=$E$24),"控除",IF(AND(OT30&gt;=$B$25,OT30&lt;=$E$25),"控除",""))))</f>
        <v/>
      </c>
      <c r="OU32" s="65" t="str">
        <f t="shared" si="902"/>
        <v/>
      </c>
      <c r="OV32" s="65" t="str">
        <f t="shared" si="902"/>
        <v/>
      </c>
      <c r="OW32" s="65" t="str">
        <f t="shared" si="902"/>
        <v/>
      </c>
      <c r="OX32" s="65" t="str">
        <f t="shared" si="902"/>
        <v/>
      </c>
      <c r="OY32" s="65" t="str">
        <f t="shared" si="902"/>
        <v/>
      </c>
      <c r="OZ32" s="66" t="str">
        <f t="shared" si="902"/>
        <v/>
      </c>
      <c r="PA32" s="37" t="s">
        <v>28</v>
      </c>
      <c r="PB32" s="65" t="str">
        <f t="shared" ref="PB32:PH32" si="903">IF($E$19&lt;=PB30,"",IF(AND(PB30&gt;=$B$23,PB30&lt;=$E$23),"控除",IF(AND(PB30&gt;=$B$24,PB30&lt;=$E$24),"控除",IF(AND(PB30&gt;=$B$25,PB30&lt;=$E$25),"控除",""))))</f>
        <v/>
      </c>
      <c r="PC32" s="65" t="str">
        <f t="shared" si="903"/>
        <v/>
      </c>
      <c r="PD32" s="65" t="str">
        <f t="shared" si="903"/>
        <v/>
      </c>
      <c r="PE32" s="65" t="str">
        <f t="shared" si="903"/>
        <v/>
      </c>
      <c r="PF32" s="65" t="str">
        <f t="shared" si="903"/>
        <v/>
      </c>
      <c r="PG32" s="65" t="str">
        <f t="shared" si="903"/>
        <v/>
      </c>
      <c r="PH32" s="66" t="str">
        <f t="shared" si="903"/>
        <v/>
      </c>
      <c r="PI32" s="37" t="s">
        <v>28</v>
      </c>
      <c r="PJ32" s="65" t="str">
        <f t="shared" ref="PJ32:PP32" si="904">IF($E$19&lt;=PJ30,"",IF(AND(PJ30&gt;=$B$23,PJ30&lt;=$E$23),"控除",IF(AND(PJ30&gt;=$B$24,PJ30&lt;=$E$24),"控除",IF(AND(PJ30&gt;=$B$25,PJ30&lt;=$E$25),"控除",""))))</f>
        <v/>
      </c>
      <c r="PK32" s="65" t="str">
        <f t="shared" si="904"/>
        <v/>
      </c>
      <c r="PL32" s="65" t="str">
        <f t="shared" si="904"/>
        <v/>
      </c>
      <c r="PM32" s="65" t="str">
        <f t="shared" si="904"/>
        <v/>
      </c>
      <c r="PN32" s="65" t="str">
        <f t="shared" si="904"/>
        <v/>
      </c>
      <c r="PO32" s="65" t="str">
        <f t="shared" si="904"/>
        <v/>
      </c>
      <c r="PP32" s="66" t="str">
        <f t="shared" si="904"/>
        <v/>
      </c>
      <c r="PQ32" s="37" t="s">
        <v>28</v>
      </c>
      <c r="PR32" s="65" t="str">
        <f t="shared" ref="PR32:PX32" si="905">IF($E$19&lt;=PR30,"",IF(AND(PR30&gt;=$B$23,PR30&lt;=$E$23),"控除",IF(AND(PR30&gt;=$B$24,PR30&lt;=$E$24),"控除",IF(AND(PR30&gt;=$B$25,PR30&lt;=$E$25),"控除",""))))</f>
        <v/>
      </c>
      <c r="PS32" s="65" t="str">
        <f t="shared" si="905"/>
        <v/>
      </c>
      <c r="PT32" s="65" t="str">
        <f t="shared" si="905"/>
        <v/>
      </c>
      <c r="PU32" s="65" t="str">
        <f t="shared" si="905"/>
        <v/>
      </c>
      <c r="PV32" s="65" t="str">
        <f t="shared" si="905"/>
        <v/>
      </c>
      <c r="PW32" s="65" t="str">
        <f t="shared" si="905"/>
        <v/>
      </c>
      <c r="PX32" s="66" t="str">
        <f t="shared" si="905"/>
        <v/>
      </c>
      <c r="PY32" s="37" t="s">
        <v>28</v>
      </c>
      <c r="PZ32" s="65" t="str">
        <f t="shared" ref="PZ32:QF32" si="906">IF($E$19&lt;=PZ30,"",IF(AND(PZ30&gt;=$B$23,PZ30&lt;=$E$23),"控除",IF(AND(PZ30&gt;=$B$24,PZ30&lt;=$E$24),"控除",IF(AND(PZ30&gt;=$B$25,PZ30&lt;=$E$25),"控除",""))))</f>
        <v/>
      </c>
      <c r="QA32" s="65" t="str">
        <f t="shared" si="906"/>
        <v/>
      </c>
      <c r="QB32" s="65" t="str">
        <f t="shared" si="906"/>
        <v/>
      </c>
      <c r="QC32" s="65" t="str">
        <f t="shared" si="906"/>
        <v/>
      </c>
      <c r="QD32" s="65" t="str">
        <f t="shared" si="906"/>
        <v/>
      </c>
      <c r="QE32" s="65" t="str">
        <f t="shared" si="906"/>
        <v/>
      </c>
      <c r="QF32" s="66" t="str">
        <f t="shared" si="906"/>
        <v/>
      </c>
      <c r="QG32" s="37" t="s">
        <v>28</v>
      </c>
      <c r="QH32" s="65" t="str">
        <f t="shared" ref="QH32:QN32" si="907">IF($E$19&lt;=QH30,"",IF(AND(QH30&gt;=$B$23,QH30&lt;=$E$23),"控除",IF(AND(QH30&gt;=$B$24,QH30&lt;=$E$24),"控除",IF(AND(QH30&gt;=$B$25,QH30&lt;=$E$25),"控除",""))))</f>
        <v/>
      </c>
      <c r="QI32" s="65" t="str">
        <f t="shared" si="907"/>
        <v/>
      </c>
      <c r="QJ32" s="65" t="str">
        <f t="shared" si="907"/>
        <v/>
      </c>
      <c r="QK32" s="65" t="str">
        <f t="shared" si="907"/>
        <v/>
      </c>
      <c r="QL32" s="65" t="str">
        <f t="shared" si="907"/>
        <v/>
      </c>
      <c r="QM32" s="65" t="str">
        <f t="shared" si="907"/>
        <v/>
      </c>
      <c r="QN32" s="66" t="str">
        <f t="shared" si="907"/>
        <v/>
      </c>
      <c r="QO32" s="37" t="s">
        <v>28</v>
      </c>
      <c r="QP32" s="65" t="str">
        <f t="shared" ref="QP32:QV32" si="908">IF($E$19&lt;=QP30,"",IF(AND(QP30&gt;=$B$23,QP30&lt;=$E$23),"控除",IF(AND(QP30&gt;=$B$24,QP30&lt;=$E$24),"控除",IF(AND(QP30&gt;=$B$25,QP30&lt;=$E$25),"控除",""))))</f>
        <v/>
      </c>
      <c r="QQ32" s="65" t="str">
        <f t="shared" si="908"/>
        <v/>
      </c>
      <c r="QR32" s="65" t="str">
        <f t="shared" si="908"/>
        <v/>
      </c>
      <c r="QS32" s="65" t="str">
        <f t="shared" si="908"/>
        <v/>
      </c>
      <c r="QT32" s="65" t="str">
        <f t="shared" si="908"/>
        <v/>
      </c>
      <c r="QU32" s="65" t="str">
        <f t="shared" si="908"/>
        <v/>
      </c>
      <c r="QV32" s="66" t="str">
        <f t="shared" si="908"/>
        <v/>
      </c>
      <c r="QW32" s="37" t="s">
        <v>28</v>
      </c>
      <c r="QX32" s="65" t="str">
        <f t="shared" ref="QX32:RD32" si="909">IF($E$19&lt;=QX30,"",IF(AND(QX30&gt;=$B$23,QX30&lt;=$E$23),"控除",IF(AND(QX30&gt;=$B$24,QX30&lt;=$E$24),"控除",IF(AND(QX30&gt;=$B$25,QX30&lt;=$E$25),"控除",""))))</f>
        <v/>
      </c>
      <c r="QY32" s="65" t="str">
        <f t="shared" si="909"/>
        <v/>
      </c>
      <c r="QZ32" s="65" t="str">
        <f t="shared" si="909"/>
        <v/>
      </c>
      <c r="RA32" s="65" t="str">
        <f t="shared" si="909"/>
        <v/>
      </c>
      <c r="RB32" s="65" t="str">
        <f t="shared" si="909"/>
        <v/>
      </c>
      <c r="RC32" s="65" t="str">
        <f t="shared" si="909"/>
        <v/>
      </c>
      <c r="RD32" s="66" t="str">
        <f t="shared" si="909"/>
        <v/>
      </c>
      <c r="RE32" s="37" t="s">
        <v>28</v>
      </c>
      <c r="RF32" s="65" t="str">
        <f t="shared" ref="RF32:RL32" si="910">IF($E$19&lt;=RF30,"",IF(AND(RF30&gt;=$B$23,RF30&lt;=$E$23),"控除",IF(AND(RF30&gt;=$B$24,RF30&lt;=$E$24),"控除",IF(AND(RF30&gt;=$B$25,RF30&lt;=$E$25),"控除",""))))</f>
        <v/>
      </c>
      <c r="RG32" s="65" t="str">
        <f t="shared" si="910"/>
        <v/>
      </c>
      <c r="RH32" s="65" t="str">
        <f t="shared" si="910"/>
        <v/>
      </c>
      <c r="RI32" s="65" t="str">
        <f t="shared" si="910"/>
        <v/>
      </c>
      <c r="RJ32" s="65" t="str">
        <f t="shared" si="910"/>
        <v/>
      </c>
      <c r="RK32" s="65" t="str">
        <f t="shared" si="910"/>
        <v/>
      </c>
      <c r="RL32" s="66" t="str">
        <f t="shared" si="910"/>
        <v/>
      </c>
      <c r="RM32" s="37" t="s">
        <v>28</v>
      </c>
      <c r="RN32" s="65" t="str">
        <f t="shared" ref="RN32:RT32" si="911">IF($E$19&lt;=RN30,"",IF(AND(RN30&gt;=$B$23,RN30&lt;=$E$23),"控除",IF(AND(RN30&gt;=$B$24,RN30&lt;=$E$24),"控除",IF(AND(RN30&gt;=$B$25,RN30&lt;=$E$25),"控除",""))))</f>
        <v/>
      </c>
      <c r="RO32" s="65" t="str">
        <f t="shared" si="911"/>
        <v/>
      </c>
      <c r="RP32" s="65" t="str">
        <f t="shared" si="911"/>
        <v/>
      </c>
      <c r="RQ32" s="65" t="str">
        <f t="shared" si="911"/>
        <v/>
      </c>
      <c r="RR32" s="65" t="str">
        <f t="shared" si="911"/>
        <v/>
      </c>
      <c r="RS32" s="65" t="str">
        <f t="shared" si="911"/>
        <v/>
      </c>
      <c r="RT32" s="66" t="str">
        <f t="shared" si="911"/>
        <v/>
      </c>
      <c r="RU32" s="37" t="s">
        <v>28</v>
      </c>
      <c r="RV32" s="65" t="str">
        <f t="shared" ref="RV32:SB32" si="912">IF($E$19&lt;=RV30,"",IF(AND(RV30&gt;=$B$23,RV30&lt;=$E$23),"控除",IF(AND(RV30&gt;=$B$24,RV30&lt;=$E$24),"控除",IF(AND(RV30&gt;=$B$25,RV30&lt;=$E$25),"控除",""))))</f>
        <v/>
      </c>
      <c r="RW32" s="65" t="str">
        <f t="shared" si="912"/>
        <v/>
      </c>
      <c r="RX32" s="65" t="str">
        <f t="shared" si="912"/>
        <v/>
      </c>
      <c r="RY32" s="65" t="str">
        <f t="shared" si="912"/>
        <v/>
      </c>
      <c r="RZ32" s="65" t="str">
        <f t="shared" si="912"/>
        <v/>
      </c>
      <c r="SA32" s="65" t="str">
        <f t="shared" si="912"/>
        <v/>
      </c>
      <c r="SB32" s="66" t="str">
        <f t="shared" si="912"/>
        <v/>
      </c>
      <c r="SC32" s="37" t="s">
        <v>28</v>
      </c>
      <c r="SD32" s="65" t="str">
        <f t="shared" ref="SD32:SJ32" si="913">IF($E$19&lt;=SD30,"",IF(AND(SD30&gt;=$B$23,SD30&lt;=$E$23),"控除",IF(AND(SD30&gt;=$B$24,SD30&lt;=$E$24),"控除",IF(AND(SD30&gt;=$B$25,SD30&lt;=$E$25),"控除",""))))</f>
        <v/>
      </c>
      <c r="SE32" s="65" t="str">
        <f t="shared" si="913"/>
        <v/>
      </c>
      <c r="SF32" s="65" t="str">
        <f t="shared" si="913"/>
        <v/>
      </c>
      <c r="SG32" s="65" t="str">
        <f t="shared" si="913"/>
        <v/>
      </c>
      <c r="SH32" s="65" t="str">
        <f t="shared" si="913"/>
        <v/>
      </c>
      <c r="SI32" s="65" t="str">
        <f t="shared" si="913"/>
        <v/>
      </c>
      <c r="SJ32" s="66" t="str">
        <f t="shared" si="913"/>
        <v/>
      </c>
      <c r="SK32" s="37" t="s">
        <v>28</v>
      </c>
      <c r="SL32" s="65" t="str">
        <f t="shared" ref="SL32:SR32" si="914">IF($E$19&lt;=SL30,"",IF(AND(SL30&gt;=$B$23,SL30&lt;=$E$23),"控除",IF(AND(SL30&gt;=$B$24,SL30&lt;=$E$24),"控除",IF(AND(SL30&gt;=$B$25,SL30&lt;=$E$25),"控除",""))))</f>
        <v/>
      </c>
      <c r="SM32" s="65" t="str">
        <f t="shared" si="914"/>
        <v/>
      </c>
      <c r="SN32" s="65" t="str">
        <f t="shared" si="914"/>
        <v/>
      </c>
      <c r="SO32" s="65" t="str">
        <f t="shared" si="914"/>
        <v/>
      </c>
      <c r="SP32" s="65" t="str">
        <f t="shared" si="914"/>
        <v/>
      </c>
      <c r="SQ32" s="65" t="str">
        <f t="shared" si="914"/>
        <v/>
      </c>
      <c r="SR32" s="66" t="str">
        <f t="shared" si="914"/>
        <v/>
      </c>
      <c r="SS32" s="37" t="s">
        <v>28</v>
      </c>
      <c r="ST32" s="65" t="str">
        <f t="shared" ref="ST32:SZ32" si="915">IF($E$19&lt;=ST30,"",IF(AND(ST30&gt;=$B$23,ST30&lt;=$E$23),"控除",IF(AND(ST30&gt;=$B$24,ST30&lt;=$E$24),"控除",IF(AND(ST30&gt;=$B$25,ST30&lt;=$E$25),"控除",""))))</f>
        <v/>
      </c>
      <c r="SU32" s="65" t="str">
        <f t="shared" si="915"/>
        <v/>
      </c>
      <c r="SV32" s="65" t="str">
        <f t="shared" si="915"/>
        <v/>
      </c>
      <c r="SW32" s="65" t="str">
        <f t="shared" si="915"/>
        <v/>
      </c>
      <c r="SX32" s="65" t="str">
        <f t="shared" si="915"/>
        <v/>
      </c>
      <c r="SY32" s="65" t="str">
        <f t="shared" si="915"/>
        <v/>
      </c>
      <c r="SZ32" s="66" t="str">
        <f t="shared" si="915"/>
        <v/>
      </c>
      <c r="TA32" s="37" t="s">
        <v>28</v>
      </c>
      <c r="TB32" s="65" t="str">
        <f t="shared" ref="TB32:TH32" si="916">IF($E$19&lt;=TB30,"",IF(AND(TB30&gt;=$B$23,TB30&lt;=$E$23),"控除",IF(AND(TB30&gt;=$B$24,TB30&lt;=$E$24),"控除",IF(AND(TB30&gt;=$B$25,TB30&lt;=$E$25),"控除",""))))</f>
        <v/>
      </c>
      <c r="TC32" s="65" t="str">
        <f t="shared" si="916"/>
        <v/>
      </c>
      <c r="TD32" s="65" t="str">
        <f t="shared" si="916"/>
        <v/>
      </c>
      <c r="TE32" s="65" t="str">
        <f t="shared" si="916"/>
        <v/>
      </c>
      <c r="TF32" s="65" t="str">
        <f t="shared" si="916"/>
        <v/>
      </c>
      <c r="TG32" s="65" t="str">
        <f t="shared" si="916"/>
        <v/>
      </c>
      <c r="TH32" s="66" t="str">
        <f t="shared" si="916"/>
        <v/>
      </c>
      <c r="TI32" s="37" t="s">
        <v>28</v>
      </c>
      <c r="TJ32" s="65" t="str">
        <f t="shared" ref="TJ32:TP32" si="917">IF($E$19&lt;=TJ30,"",IF(AND(TJ30&gt;=$B$23,TJ30&lt;=$E$23),"控除",IF(AND(TJ30&gt;=$B$24,TJ30&lt;=$E$24),"控除",IF(AND(TJ30&gt;=$B$25,TJ30&lt;=$E$25),"控除",""))))</f>
        <v/>
      </c>
      <c r="TK32" s="65" t="str">
        <f t="shared" si="917"/>
        <v/>
      </c>
      <c r="TL32" s="65" t="str">
        <f t="shared" si="917"/>
        <v/>
      </c>
      <c r="TM32" s="65" t="str">
        <f t="shared" si="917"/>
        <v/>
      </c>
      <c r="TN32" s="65" t="str">
        <f t="shared" si="917"/>
        <v/>
      </c>
      <c r="TO32" s="65" t="str">
        <f t="shared" si="917"/>
        <v/>
      </c>
      <c r="TP32" s="66" t="str">
        <f t="shared" si="917"/>
        <v/>
      </c>
    </row>
    <row r="33" spans="1:536" ht="19.8" customHeight="1">
      <c r="A33" s="37" t="s">
        <v>33</v>
      </c>
      <c r="B33" s="71"/>
      <c r="C33" s="71"/>
      <c r="D33" s="71"/>
      <c r="E33" s="71"/>
      <c r="F33" s="71"/>
      <c r="G33" s="71"/>
      <c r="H33" s="72"/>
      <c r="I33" s="37" t="str">
        <f>$A$33</f>
        <v>休日取得日（計画）</v>
      </c>
      <c r="J33" s="71"/>
      <c r="K33" s="71"/>
      <c r="L33" s="71"/>
      <c r="M33" s="71"/>
      <c r="N33" s="71"/>
      <c r="O33" s="71"/>
      <c r="P33" s="72"/>
      <c r="Q33" s="37" t="str">
        <f>$A$33</f>
        <v>休日取得日（計画）</v>
      </c>
      <c r="R33" s="71"/>
      <c r="S33" s="71"/>
      <c r="T33" s="71"/>
      <c r="U33" s="71"/>
      <c r="V33" s="71"/>
      <c r="W33" s="71"/>
      <c r="X33" s="72"/>
      <c r="Y33" s="37" t="str">
        <f>$A$33</f>
        <v>休日取得日（計画）</v>
      </c>
      <c r="Z33" s="71"/>
      <c r="AA33" s="71"/>
      <c r="AB33" s="71"/>
      <c r="AC33" s="71"/>
      <c r="AD33" s="71"/>
      <c r="AE33" s="71"/>
      <c r="AF33" s="72"/>
      <c r="AG33" s="37" t="str">
        <f>$A$33</f>
        <v>休日取得日（計画）</v>
      </c>
      <c r="AH33" s="71"/>
      <c r="AI33" s="71"/>
      <c r="AJ33" s="71"/>
      <c r="AK33" s="71"/>
      <c r="AL33" s="71"/>
      <c r="AM33" s="71"/>
      <c r="AN33" s="72"/>
      <c r="AO33" s="37" t="str">
        <f>$A$33</f>
        <v>休日取得日（計画）</v>
      </c>
      <c r="AP33" s="71"/>
      <c r="AQ33" s="71"/>
      <c r="AR33" s="71"/>
      <c r="AS33" s="71"/>
      <c r="AT33" s="71"/>
      <c r="AU33" s="71"/>
      <c r="AV33" s="72"/>
      <c r="AW33" s="37" t="str">
        <f>$A$33</f>
        <v>休日取得日（計画）</v>
      </c>
      <c r="AX33" s="71"/>
      <c r="AY33" s="71"/>
      <c r="AZ33" s="71"/>
      <c r="BA33" s="71"/>
      <c r="BB33" s="71"/>
      <c r="BC33" s="71"/>
      <c r="BD33" s="72"/>
      <c r="BE33" s="37" t="str">
        <f>$A$33</f>
        <v>休日取得日（計画）</v>
      </c>
      <c r="BF33" s="71"/>
      <c r="BG33" s="71"/>
      <c r="BH33" s="71"/>
      <c r="BI33" s="71"/>
      <c r="BJ33" s="71"/>
      <c r="BK33" s="71"/>
      <c r="BL33" s="72"/>
      <c r="BM33" s="37" t="str">
        <f>$A$33</f>
        <v>休日取得日（計画）</v>
      </c>
      <c r="BN33" s="71"/>
      <c r="BO33" s="71"/>
      <c r="BP33" s="71"/>
      <c r="BQ33" s="71"/>
      <c r="BR33" s="71"/>
      <c r="BS33" s="71"/>
      <c r="BT33" s="72"/>
      <c r="BU33" s="37" t="str">
        <f>$A$33</f>
        <v>休日取得日（計画）</v>
      </c>
      <c r="BV33" s="71"/>
      <c r="BW33" s="71"/>
      <c r="BX33" s="71"/>
      <c r="BY33" s="71"/>
      <c r="BZ33" s="71"/>
      <c r="CA33" s="71"/>
      <c r="CB33" s="72"/>
      <c r="CC33" s="37" t="str">
        <f>$A$33</f>
        <v>休日取得日（計画）</v>
      </c>
      <c r="CD33" s="71"/>
      <c r="CE33" s="71"/>
      <c r="CF33" s="71"/>
      <c r="CG33" s="71"/>
      <c r="CH33" s="71"/>
      <c r="CI33" s="71"/>
      <c r="CJ33" s="72"/>
      <c r="CK33" s="37" t="str">
        <f>$A$33</f>
        <v>休日取得日（計画）</v>
      </c>
      <c r="CL33" s="71"/>
      <c r="CM33" s="71"/>
      <c r="CN33" s="71"/>
      <c r="CO33" s="71"/>
      <c r="CP33" s="71"/>
      <c r="CQ33" s="71"/>
      <c r="CR33" s="72"/>
      <c r="CS33" s="37" t="str">
        <f>$A$33</f>
        <v>休日取得日（計画）</v>
      </c>
      <c r="CT33" s="71"/>
      <c r="CU33" s="71"/>
      <c r="CV33" s="71"/>
      <c r="CW33" s="71"/>
      <c r="CX33" s="71"/>
      <c r="CY33" s="71"/>
      <c r="CZ33" s="72"/>
      <c r="DA33" s="37" t="str">
        <f>$A$33</f>
        <v>休日取得日（計画）</v>
      </c>
      <c r="DB33" s="71"/>
      <c r="DC33" s="71"/>
      <c r="DD33" s="71"/>
      <c r="DE33" s="71"/>
      <c r="DF33" s="71"/>
      <c r="DG33" s="71"/>
      <c r="DH33" s="72"/>
      <c r="DI33" s="37" t="str">
        <f>$A$33</f>
        <v>休日取得日（計画）</v>
      </c>
      <c r="DJ33" s="71"/>
      <c r="DK33" s="71"/>
      <c r="DL33" s="71"/>
      <c r="DM33" s="71"/>
      <c r="DN33" s="71"/>
      <c r="DO33" s="71"/>
      <c r="DP33" s="72"/>
      <c r="DQ33" s="37" t="str">
        <f>$A$33</f>
        <v>休日取得日（計画）</v>
      </c>
      <c r="DR33" s="71"/>
      <c r="DS33" s="71"/>
      <c r="DT33" s="71"/>
      <c r="DU33" s="71"/>
      <c r="DV33" s="71"/>
      <c r="DW33" s="71"/>
      <c r="DX33" s="72"/>
      <c r="DY33" s="37" t="str">
        <f>$A$33</f>
        <v>休日取得日（計画）</v>
      </c>
      <c r="DZ33" s="71"/>
      <c r="EA33" s="71"/>
      <c r="EB33" s="71"/>
      <c r="EC33" s="71"/>
      <c r="ED33" s="71"/>
      <c r="EE33" s="71"/>
      <c r="EF33" s="72"/>
      <c r="EG33" s="37" t="str">
        <f>$A$33</f>
        <v>休日取得日（計画）</v>
      </c>
      <c r="EH33" s="71"/>
      <c r="EI33" s="71"/>
      <c r="EJ33" s="71"/>
      <c r="EK33" s="71"/>
      <c r="EL33" s="71"/>
      <c r="EM33" s="71"/>
      <c r="EN33" s="72"/>
      <c r="EO33" s="37" t="str">
        <f>$A$33</f>
        <v>休日取得日（計画）</v>
      </c>
      <c r="EP33" s="71"/>
      <c r="EQ33" s="71"/>
      <c r="ER33" s="71"/>
      <c r="ES33" s="71"/>
      <c r="ET33" s="71"/>
      <c r="EU33" s="71"/>
      <c r="EV33" s="72"/>
      <c r="EW33" s="37" t="str">
        <f>$A$33</f>
        <v>休日取得日（計画）</v>
      </c>
      <c r="EX33" s="71"/>
      <c r="EY33" s="71"/>
      <c r="EZ33" s="71"/>
      <c r="FA33" s="71"/>
      <c r="FB33" s="71"/>
      <c r="FC33" s="71"/>
      <c r="FD33" s="72"/>
      <c r="FE33" s="37" t="str">
        <f>$A$33</f>
        <v>休日取得日（計画）</v>
      </c>
      <c r="FF33" s="71"/>
      <c r="FG33" s="71"/>
      <c r="FH33" s="71"/>
      <c r="FI33" s="71"/>
      <c r="FJ33" s="71"/>
      <c r="FK33" s="71"/>
      <c r="FL33" s="72"/>
      <c r="FM33" s="37" t="str">
        <f>$A$33</f>
        <v>休日取得日（計画）</v>
      </c>
      <c r="FN33" s="71"/>
      <c r="FO33" s="71"/>
      <c r="FP33" s="71"/>
      <c r="FQ33" s="71"/>
      <c r="FR33" s="71"/>
      <c r="FS33" s="71"/>
      <c r="FT33" s="72"/>
      <c r="FU33" s="37" t="str">
        <f>$A$33</f>
        <v>休日取得日（計画）</v>
      </c>
      <c r="FV33" s="71"/>
      <c r="FW33" s="71"/>
      <c r="FX33" s="71"/>
      <c r="FY33" s="71"/>
      <c r="FZ33" s="71"/>
      <c r="GA33" s="71"/>
      <c r="GB33" s="72"/>
      <c r="GC33" s="37" t="str">
        <f>$A$33</f>
        <v>休日取得日（計画）</v>
      </c>
      <c r="GD33" s="71"/>
      <c r="GE33" s="71"/>
      <c r="GF33" s="71"/>
      <c r="GG33" s="71"/>
      <c r="GH33" s="71"/>
      <c r="GI33" s="71"/>
      <c r="GJ33" s="72"/>
      <c r="GK33" s="37" t="str">
        <f>$A$33</f>
        <v>休日取得日（計画）</v>
      </c>
      <c r="GL33" s="71"/>
      <c r="GM33" s="71"/>
      <c r="GN33" s="71"/>
      <c r="GO33" s="71"/>
      <c r="GP33" s="71"/>
      <c r="GQ33" s="71"/>
      <c r="GR33" s="72"/>
      <c r="GS33" s="37" t="str">
        <f>$A$33</f>
        <v>休日取得日（計画）</v>
      </c>
      <c r="GT33" s="71"/>
      <c r="GU33" s="71"/>
      <c r="GV33" s="71"/>
      <c r="GW33" s="71"/>
      <c r="GX33" s="71"/>
      <c r="GY33" s="71"/>
      <c r="GZ33" s="72"/>
      <c r="HA33" s="37" t="str">
        <f>$A$33</f>
        <v>休日取得日（計画）</v>
      </c>
      <c r="HB33" s="71"/>
      <c r="HC33" s="71"/>
      <c r="HD33" s="71"/>
      <c r="HE33" s="71"/>
      <c r="HF33" s="71"/>
      <c r="HG33" s="71"/>
      <c r="HH33" s="72"/>
      <c r="HI33" s="37" t="str">
        <f>$A$33</f>
        <v>休日取得日（計画）</v>
      </c>
      <c r="HJ33" s="71"/>
      <c r="HK33" s="71"/>
      <c r="HL33" s="71"/>
      <c r="HM33" s="71"/>
      <c r="HN33" s="71"/>
      <c r="HO33" s="71"/>
      <c r="HP33" s="72"/>
      <c r="HQ33" s="37" t="str">
        <f>$A$33</f>
        <v>休日取得日（計画）</v>
      </c>
      <c r="HR33" s="71"/>
      <c r="HS33" s="71"/>
      <c r="HT33" s="71"/>
      <c r="HU33" s="71"/>
      <c r="HV33" s="71"/>
      <c r="HW33" s="71"/>
      <c r="HX33" s="72"/>
      <c r="HY33" s="37" t="str">
        <f>$A$33</f>
        <v>休日取得日（計画）</v>
      </c>
      <c r="HZ33" s="71"/>
      <c r="IA33" s="71"/>
      <c r="IB33" s="71"/>
      <c r="IC33" s="71"/>
      <c r="ID33" s="71"/>
      <c r="IE33" s="71"/>
      <c r="IF33" s="72"/>
      <c r="IG33" s="37" t="str">
        <f>$A$33</f>
        <v>休日取得日（計画）</v>
      </c>
      <c r="IH33" s="71"/>
      <c r="II33" s="71"/>
      <c r="IJ33" s="71"/>
      <c r="IK33" s="71"/>
      <c r="IL33" s="71"/>
      <c r="IM33" s="71"/>
      <c r="IN33" s="72"/>
      <c r="IO33" s="37" t="str">
        <f>$A$33</f>
        <v>休日取得日（計画）</v>
      </c>
      <c r="IP33" s="71"/>
      <c r="IQ33" s="71"/>
      <c r="IR33" s="71"/>
      <c r="IS33" s="71"/>
      <c r="IT33" s="71"/>
      <c r="IU33" s="71"/>
      <c r="IV33" s="72"/>
      <c r="IW33" s="37" t="str">
        <f>$A$33</f>
        <v>休日取得日（計画）</v>
      </c>
      <c r="IX33" s="71"/>
      <c r="IY33" s="71"/>
      <c r="IZ33" s="71"/>
      <c r="JA33" s="71"/>
      <c r="JB33" s="71"/>
      <c r="JC33" s="71"/>
      <c r="JD33" s="72"/>
      <c r="JE33" s="37" t="str">
        <f>$A$33</f>
        <v>休日取得日（計画）</v>
      </c>
      <c r="JF33" s="71"/>
      <c r="JG33" s="71"/>
      <c r="JH33" s="71"/>
      <c r="JI33" s="71"/>
      <c r="JJ33" s="71"/>
      <c r="JK33" s="71"/>
      <c r="JL33" s="72"/>
      <c r="JM33" s="37" t="str">
        <f>$A$33</f>
        <v>休日取得日（計画）</v>
      </c>
      <c r="JN33" s="71"/>
      <c r="JO33" s="71"/>
      <c r="JP33" s="71"/>
      <c r="JQ33" s="71"/>
      <c r="JR33" s="71"/>
      <c r="JS33" s="71"/>
      <c r="JT33" s="72"/>
      <c r="JU33" s="37" t="str">
        <f>$A$33</f>
        <v>休日取得日（計画）</v>
      </c>
      <c r="JV33" s="71"/>
      <c r="JW33" s="71"/>
      <c r="JX33" s="71"/>
      <c r="JY33" s="71"/>
      <c r="JZ33" s="71"/>
      <c r="KA33" s="71"/>
      <c r="KB33" s="72"/>
      <c r="KC33" s="37" t="str">
        <f>$A$33</f>
        <v>休日取得日（計画）</v>
      </c>
      <c r="KD33" s="71"/>
      <c r="KE33" s="71"/>
      <c r="KF33" s="71"/>
      <c r="KG33" s="71"/>
      <c r="KH33" s="71"/>
      <c r="KI33" s="71"/>
      <c r="KJ33" s="72"/>
      <c r="KK33" s="37" t="str">
        <f>$A$33</f>
        <v>休日取得日（計画）</v>
      </c>
      <c r="KL33" s="71"/>
      <c r="KM33" s="71"/>
      <c r="KN33" s="71"/>
      <c r="KO33" s="71"/>
      <c r="KP33" s="71"/>
      <c r="KQ33" s="71"/>
      <c r="KR33" s="72"/>
      <c r="KS33" s="37" t="str">
        <f>$A$33</f>
        <v>休日取得日（計画）</v>
      </c>
      <c r="KT33" s="71"/>
      <c r="KU33" s="71"/>
      <c r="KV33" s="71"/>
      <c r="KW33" s="71"/>
      <c r="KX33" s="71"/>
      <c r="KY33" s="71"/>
      <c r="KZ33" s="72"/>
      <c r="LA33" s="37" t="str">
        <f>$A$33</f>
        <v>休日取得日（計画）</v>
      </c>
      <c r="LB33" s="71"/>
      <c r="LC33" s="71"/>
      <c r="LD33" s="71"/>
      <c r="LE33" s="71"/>
      <c r="LF33" s="71"/>
      <c r="LG33" s="71"/>
      <c r="LH33" s="72"/>
      <c r="LI33" s="37" t="str">
        <f>$A$33</f>
        <v>休日取得日（計画）</v>
      </c>
      <c r="LJ33" s="71"/>
      <c r="LK33" s="71"/>
      <c r="LL33" s="71"/>
      <c r="LM33" s="71"/>
      <c r="LN33" s="71"/>
      <c r="LO33" s="71"/>
      <c r="LP33" s="72"/>
      <c r="LQ33" s="37" t="str">
        <f>$A$33</f>
        <v>休日取得日（計画）</v>
      </c>
      <c r="LR33" s="71"/>
      <c r="LS33" s="71"/>
      <c r="LT33" s="71"/>
      <c r="LU33" s="71"/>
      <c r="LV33" s="71"/>
      <c r="LW33" s="71"/>
      <c r="LX33" s="72"/>
      <c r="LY33" s="37" t="str">
        <f>$A$33</f>
        <v>休日取得日（計画）</v>
      </c>
      <c r="LZ33" s="71"/>
      <c r="MA33" s="71"/>
      <c r="MB33" s="71"/>
      <c r="MC33" s="71"/>
      <c r="MD33" s="71"/>
      <c r="ME33" s="71"/>
      <c r="MF33" s="72"/>
      <c r="MG33" s="37" t="str">
        <f>$A$33</f>
        <v>休日取得日（計画）</v>
      </c>
      <c r="MH33" s="71"/>
      <c r="MI33" s="71"/>
      <c r="MJ33" s="71"/>
      <c r="MK33" s="71"/>
      <c r="ML33" s="71"/>
      <c r="MM33" s="71"/>
      <c r="MN33" s="72"/>
      <c r="MO33" s="37" t="str">
        <f>$A$33</f>
        <v>休日取得日（計画）</v>
      </c>
      <c r="MP33" s="71"/>
      <c r="MQ33" s="71"/>
      <c r="MR33" s="71"/>
      <c r="MS33" s="71"/>
      <c r="MT33" s="71"/>
      <c r="MU33" s="71"/>
      <c r="MV33" s="72"/>
      <c r="MW33" s="37" t="str">
        <f>$A$33</f>
        <v>休日取得日（計画）</v>
      </c>
      <c r="MX33" s="71"/>
      <c r="MY33" s="71"/>
      <c r="MZ33" s="71"/>
      <c r="NA33" s="71"/>
      <c r="NB33" s="71"/>
      <c r="NC33" s="71"/>
      <c r="ND33" s="72"/>
      <c r="NE33" s="37" t="str">
        <f>$A$33</f>
        <v>休日取得日（計画）</v>
      </c>
      <c r="NF33" s="71"/>
      <c r="NG33" s="71"/>
      <c r="NH33" s="71"/>
      <c r="NI33" s="71"/>
      <c r="NJ33" s="71"/>
      <c r="NK33" s="71"/>
      <c r="NL33" s="72"/>
      <c r="NM33" s="37" t="str">
        <f>$A$33</f>
        <v>休日取得日（計画）</v>
      </c>
      <c r="NN33" s="71"/>
      <c r="NO33" s="71"/>
      <c r="NP33" s="71"/>
      <c r="NQ33" s="71"/>
      <c r="NR33" s="71"/>
      <c r="NS33" s="71"/>
      <c r="NT33" s="72"/>
      <c r="NU33" s="37" t="str">
        <f>$A$33</f>
        <v>休日取得日（計画）</v>
      </c>
      <c r="NV33" s="71"/>
      <c r="NW33" s="71"/>
      <c r="NX33" s="71"/>
      <c r="NY33" s="71"/>
      <c r="NZ33" s="71"/>
      <c r="OA33" s="71"/>
      <c r="OB33" s="72"/>
      <c r="OC33" s="37" t="str">
        <f>$A$33</f>
        <v>休日取得日（計画）</v>
      </c>
      <c r="OD33" s="71"/>
      <c r="OE33" s="71"/>
      <c r="OF33" s="71"/>
      <c r="OG33" s="71"/>
      <c r="OH33" s="71"/>
      <c r="OI33" s="71"/>
      <c r="OJ33" s="72"/>
      <c r="OK33" s="37" t="str">
        <f>$A$33</f>
        <v>休日取得日（計画）</v>
      </c>
      <c r="OL33" s="71"/>
      <c r="OM33" s="71"/>
      <c r="ON33" s="71"/>
      <c r="OO33" s="71"/>
      <c r="OP33" s="71"/>
      <c r="OQ33" s="71"/>
      <c r="OR33" s="72"/>
      <c r="OS33" s="37" t="str">
        <f>$A$33</f>
        <v>休日取得日（計画）</v>
      </c>
      <c r="OT33" s="71"/>
      <c r="OU33" s="71"/>
      <c r="OV33" s="71"/>
      <c r="OW33" s="71"/>
      <c r="OX33" s="71"/>
      <c r="OY33" s="71"/>
      <c r="OZ33" s="72"/>
      <c r="PA33" s="37" t="str">
        <f>$A$33</f>
        <v>休日取得日（計画）</v>
      </c>
      <c r="PB33" s="71"/>
      <c r="PC33" s="71"/>
      <c r="PD33" s="71"/>
      <c r="PE33" s="71"/>
      <c r="PF33" s="71"/>
      <c r="PG33" s="71"/>
      <c r="PH33" s="72"/>
      <c r="PI33" s="37" t="str">
        <f>$A$33</f>
        <v>休日取得日（計画）</v>
      </c>
      <c r="PJ33" s="71"/>
      <c r="PK33" s="71"/>
      <c r="PL33" s="71"/>
      <c r="PM33" s="71"/>
      <c r="PN33" s="71"/>
      <c r="PO33" s="71"/>
      <c r="PP33" s="72"/>
      <c r="PQ33" s="37" t="str">
        <f>$A$33</f>
        <v>休日取得日（計画）</v>
      </c>
      <c r="PR33" s="71"/>
      <c r="PS33" s="71"/>
      <c r="PT33" s="71"/>
      <c r="PU33" s="71"/>
      <c r="PV33" s="71"/>
      <c r="PW33" s="71"/>
      <c r="PX33" s="72"/>
      <c r="PY33" s="37" t="str">
        <f>$A$33</f>
        <v>休日取得日（計画）</v>
      </c>
      <c r="PZ33" s="71"/>
      <c r="QA33" s="71"/>
      <c r="QB33" s="71"/>
      <c r="QC33" s="71"/>
      <c r="QD33" s="71"/>
      <c r="QE33" s="71"/>
      <c r="QF33" s="72"/>
      <c r="QG33" s="37" t="str">
        <f>$A$33</f>
        <v>休日取得日（計画）</v>
      </c>
      <c r="QH33" s="71"/>
      <c r="QI33" s="71"/>
      <c r="QJ33" s="71"/>
      <c r="QK33" s="71"/>
      <c r="QL33" s="71"/>
      <c r="QM33" s="71"/>
      <c r="QN33" s="72"/>
      <c r="QO33" s="37" t="str">
        <f>$A$33</f>
        <v>休日取得日（計画）</v>
      </c>
      <c r="QP33" s="71"/>
      <c r="QQ33" s="71"/>
      <c r="QR33" s="71"/>
      <c r="QS33" s="71"/>
      <c r="QT33" s="71"/>
      <c r="QU33" s="71"/>
      <c r="QV33" s="72"/>
      <c r="QW33" s="37" t="str">
        <f>$A$33</f>
        <v>休日取得日（計画）</v>
      </c>
      <c r="QX33" s="71"/>
      <c r="QY33" s="71"/>
      <c r="QZ33" s="71"/>
      <c r="RA33" s="71"/>
      <c r="RB33" s="71"/>
      <c r="RC33" s="71"/>
      <c r="RD33" s="72"/>
      <c r="RE33" s="37" t="str">
        <f>$A$33</f>
        <v>休日取得日（計画）</v>
      </c>
      <c r="RF33" s="71"/>
      <c r="RG33" s="71"/>
      <c r="RH33" s="71"/>
      <c r="RI33" s="71"/>
      <c r="RJ33" s="71"/>
      <c r="RK33" s="71"/>
      <c r="RL33" s="72"/>
      <c r="RM33" s="37" t="str">
        <f>$A$33</f>
        <v>休日取得日（計画）</v>
      </c>
      <c r="RN33" s="71"/>
      <c r="RO33" s="71"/>
      <c r="RP33" s="71"/>
      <c r="RQ33" s="71"/>
      <c r="RR33" s="71"/>
      <c r="RS33" s="71"/>
      <c r="RT33" s="72"/>
      <c r="RU33" s="37" t="str">
        <f>$A$33</f>
        <v>休日取得日（計画）</v>
      </c>
      <c r="RV33" s="71"/>
      <c r="RW33" s="71"/>
      <c r="RX33" s="71"/>
      <c r="RY33" s="71"/>
      <c r="RZ33" s="71"/>
      <c r="SA33" s="71"/>
      <c r="SB33" s="72"/>
      <c r="SC33" s="37" t="str">
        <f>$A$33</f>
        <v>休日取得日（計画）</v>
      </c>
      <c r="SD33" s="71"/>
      <c r="SE33" s="71"/>
      <c r="SF33" s="71"/>
      <c r="SG33" s="71"/>
      <c r="SH33" s="71"/>
      <c r="SI33" s="71"/>
      <c r="SJ33" s="72"/>
      <c r="SK33" s="37" t="str">
        <f>$A$33</f>
        <v>休日取得日（計画）</v>
      </c>
      <c r="SL33" s="71"/>
      <c r="SM33" s="71"/>
      <c r="SN33" s="71"/>
      <c r="SO33" s="71"/>
      <c r="SP33" s="71"/>
      <c r="SQ33" s="71"/>
      <c r="SR33" s="72"/>
      <c r="SS33" s="37" t="str">
        <f>$A$33</f>
        <v>休日取得日（計画）</v>
      </c>
      <c r="ST33" s="71"/>
      <c r="SU33" s="71"/>
      <c r="SV33" s="71"/>
      <c r="SW33" s="71"/>
      <c r="SX33" s="71"/>
      <c r="SY33" s="71"/>
      <c r="SZ33" s="72"/>
      <c r="TA33" s="37" t="str">
        <f>$A$33</f>
        <v>休日取得日（計画）</v>
      </c>
      <c r="TB33" s="71"/>
      <c r="TC33" s="71"/>
      <c r="TD33" s="71"/>
      <c r="TE33" s="71"/>
      <c r="TF33" s="71"/>
      <c r="TG33" s="71"/>
      <c r="TH33" s="72"/>
      <c r="TI33" s="37" t="str">
        <f>$A$33</f>
        <v>休日取得日（計画）</v>
      </c>
      <c r="TJ33" s="71"/>
      <c r="TK33" s="71"/>
      <c r="TL33" s="71"/>
      <c r="TM33" s="71"/>
      <c r="TN33" s="71"/>
      <c r="TO33" s="71"/>
      <c r="TP33" s="72"/>
    </row>
    <row r="34" spans="1:536" ht="19.8" customHeight="1" thickBot="1">
      <c r="A34" s="39" t="s">
        <v>34</v>
      </c>
      <c r="B34" s="69"/>
      <c r="C34" s="69"/>
      <c r="D34" s="69"/>
      <c r="E34" s="69"/>
      <c r="F34" s="69"/>
      <c r="G34" s="69"/>
      <c r="H34" s="70"/>
      <c r="I34" s="39" t="str">
        <f>$A34</f>
        <v>休日取得日（実施）</v>
      </c>
      <c r="J34" s="69"/>
      <c r="K34" s="69"/>
      <c r="L34" s="69"/>
      <c r="M34" s="69"/>
      <c r="N34" s="69"/>
      <c r="O34" s="69"/>
      <c r="P34" s="70"/>
      <c r="Q34" s="39" t="str">
        <f>$A34</f>
        <v>休日取得日（実施）</v>
      </c>
      <c r="R34" s="69"/>
      <c r="S34" s="69"/>
      <c r="T34" s="69"/>
      <c r="U34" s="69"/>
      <c r="V34" s="69"/>
      <c r="W34" s="69"/>
      <c r="X34" s="70"/>
      <c r="Y34" s="39" t="str">
        <f>$A34</f>
        <v>休日取得日（実施）</v>
      </c>
      <c r="Z34" s="69"/>
      <c r="AA34" s="69"/>
      <c r="AB34" s="69"/>
      <c r="AC34" s="69"/>
      <c r="AD34" s="69"/>
      <c r="AE34" s="69"/>
      <c r="AF34" s="70"/>
      <c r="AG34" s="39" t="str">
        <f>$A34</f>
        <v>休日取得日（実施）</v>
      </c>
      <c r="AH34" s="69"/>
      <c r="AI34" s="69"/>
      <c r="AJ34" s="69"/>
      <c r="AK34" s="69"/>
      <c r="AL34" s="69"/>
      <c r="AM34" s="69"/>
      <c r="AN34" s="70"/>
      <c r="AO34" s="39" t="str">
        <f>$A34</f>
        <v>休日取得日（実施）</v>
      </c>
      <c r="AP34" s="69"/>
      <c r="AQ34" s="69"/>
      <c r="AR34" s="69"/>
      <c r="AS34" s="69"/>
      <c r="AT34" s="69"/>
      <c r="AU34" s="69"/>
      <c r="AV34" s="70"/>
      <c r="AW34" s="39" t="str">
        <f>$A34</f>
        <v>休日取得日（実施）</v>
      </c>
      <c r="AX34" s="69"/>
      <c r="AY34" s="69"/>
      <c r="AZ34" s="69"/>
      <c r="BA34" s="69"/>
      <c r="BB34" s="69"/>
      <c r="BC34" s="69"/>
      <c r="BD34" s="70"/>
      <c r="BE34" s="39" t="str">
        <f>$A34</f>
        <v>休日取得日（実施）</v>
      </c>
      <c r="BF34" s="69"/>
      <c r="BG34" s="69"/>
      <c r="BH34" s="69"/>
      <c r="BI34" s="69"/>
      <c r="BJ34" s="69"/>
      <c r="BK34" s="69"/>
      <c r="BL34" s="70"/>
      <c r="BM34" s="39" t="str">
        <f>$A34</f>
        <v>休日取得日（実施）</v>
      </c>
      <c r="BN34" s="69"/>
      <c r="BO34" s="69"/>
      <c r="BP34" s="69"/>
      <c r="BQ34" s="69"/>
      <c r="BR34" s="69"/>
      <c r="BS34" s="69"/>
      <c r="BT34" s="70"/>
      <c r="BU34" s="39" t="str">
        <f>$A34</f>
        <v>休日取得日（実施）</v>
      </c>
      <c r="BV34" s="69"/>
      <c r="BW34" s="69"/>
      <c r="BX34" s="69"/>
      <c r="BY34" s="69"/>
      <c r="BZ34" s="69"/>
      <c r="CA34" s="69"/>
      <c r="CB34" s="70"/>
      <c r="CC34" s="39" t="str">
        <f>$A34</f>
        <v>休日取得日（実施）</v>
      </c>
      <c r="CD34" s="69"/>
      <c r="CE34" s="69"/>
      <c r="CF34" s="69"/>
      <c r="CG34" s="69"/>
      <c r="CH34" s="69"/>
      <c r="CI34" s="69"/>
      <c r="CJ34" s="70"/>
      <c r="CK34" s="39" t="str">
        <f>$A34</f>
        <v>休日取得日（実施）</v>
      </c>
      <c r="CL34" s="69"/>
      <c r="CM34" s="69"/>
      <c r="CN34" s="69"/>
      <c r="CO34" s="69"/>
      <c r="CP34" s="69"/>
      <c r="CQ34" s="69"/>
      <c r="CR34" s="70"/>
      <c r="CS34" s="39" t="str">
        <f>$A34</f>
        <v>休日取得日（実施）</v>
      </c>
      <c r="CT34" s="69"/>
      <c r="CU34" s="69"/>
      <c r="CV34" s="69"/>
      <c r="CW34" s="69"/>
      <c r="CX34" s="69"/>
      <c r="CY34" s="69"/>
      <c r="CZ34" s="70"/>
      <c r="DA34" s="39" t="str">
        <f>$A34</f>
        <v>休日取得日（実施）</v>
      </c>
      <c r="DB34" s="69"/>
      <c r="DC34" s="69"/>
      <c r="DD34" s="69"/>
      <c r="DE34" s="69"/>
      <c r="DF34" s="69"/>
      <c r="DG34" s="69"/>
      <c r="DH34" s="70"/>
      <c r="DI34" s="39" t="str">
        <f>$A34</f>
        <v>休日取得日（実施）</v>
      </c>
      <c r="DJ34" s="69"/>
      <c r="DK34" s="69"/>
      <c r="DL34" s="69"/>
      <c r="DM34" s="69"/>
      <c r="DN34" s="69"/>
      <c r="DO34" s="69"/>
      <c r="DP34" s="70"/>
      <c r="DQ34" s="39" t="str">
        <f>$A34</f>
        <v>休日取得日（実施）</v>
      </c>
      <c r="DR34" s="69"/>
      <c r="DS34" s="69"/>
      <c r="DT34" s="69"/>
      <c r="DU34" s="69"/>
      <c r="DV34" s="69"/>
      <c r="DW34" s="69"/>
      <c r="DX34" s="70"/>
      <c r="DY34" s="39" t="str">
        <f>$A34</f>
        <v>休日取得日（実施）</v>
      </c>
      <c r="DZ34" s="69"/>
      <c r="EA34" s="69"/>
      <c r="EB34" s="69"/>
      <c r="EC34" s="69"/>
      <c r="ED34" s="69"/>
      <c r="EE34" s="69"/>
      <c r="EF34" s="70"/>
      <c r="EG34" s="39" t="str">
        <f>$A34</f>
        <v>休日取得日（実施）</v>
      </c>
      <c r="EH34" s="69"/>
      <c r="EI34" s="69"/>
      <c r="EJ34" s="69"/>
      <c r="EK34" s="69"/>
      <c r="EL34" s="69"/>
      <c r="EM34" s="69"/>
      <c r="EN34" s="70"/>
      <c r="EO34" s="39" t="str">
        <f>$A34</f>
        <v>休日取得日（実施）</v>
      </c>
      <c r="EP34" s="69"/>
      <c r="EQ34" s="69"/>
      <c r="ER34" s="69"/>
      <c r="ES34" s="69"/>
      <c r="ET34" s="69"/>
      <c r="EU34" s="69"/>
      <c r="EV34" s="70"/>
      <c r="EW34" s="39" t="str">
        <f>$A34</f>
        <v>休日取得日（実施）</v>
      </c>
      <c r="EX34" s="69"/>
      <c r="EY34" s="69"/>
      <c r="EZ34" s="69"/>
      <c r="FA34" s="69"/>
      <c r="FB34" s="69"/>
      <c r="FC34" s="69"/>
      <c r="FD34" s="70"/>
      <c r="FE34" s="39" t="str">
        <f>$A34</f>
        <v>休日取得日（実施）</v>
      </c>
      <c r="FF34" s="69"/>
      <c r="FG34" s="69"/>
      <c r="FH34" s="69"/>
      <c r="FI34" s="69"/>
      <c r="FJ34" s="69"/>
      <c r="FK34" s="69"/>
      <c r="FL34" s="70"/>
      <c r="FM34" s="39" t="str">
        <f>$A34</f>
        <v>休日取得日（実施）</v>
      </c>
      <c r="FN34" s="69"/>
      <c r="FO34" s="69"/>
      <c r="FP34" s="69"/>
      <c r="FQ34" s="69"/>
      <c r="FR34" s="69"/>
      <c r="FS34" s="69"/>
      <c r="FT34" s="70"/>
      <c r="FU34" s="39" t="str">
        <f>$A34</f>
        <v>休日取得日（実施）</v>
      </c>
      <c r="FV34" s="69"/>
      <c r="FW34" s="69"/>
      <c r="FX34" s="69"/>
      <c r="FY34" s="69"/>
      <c r="FZ34" s="69"/>
      <c r="GA34" s="69"/>
      <c r="GB34" s="70"/>
      <c r="GC34" s="39" t="str">
        <f>$A34</f>
        <v>休日取得日（実施）</v>
      </c>
      <c r="GD34" s="69"/>
      <c r="GE34" s="69"/>
      <c r="GF34" s="69"/>
      <c r="GG34" s="69"/>
      <c r="GH34" s="69"/>
      <c r="GI34" s="69"/>
      <c r="GJ34" s="70"/>
      <c r="GK34" s="39" t="str">
        <f>$A34</f>
        <v>休日取得日（実施）</v>
      </c>
      <c r="GL34" s="69"/>
      <c r="GM34" s="69"/>
      <c r="GN34" s="69"/>
      <c r="GO34" s="69"/>
      <c r="GP34" s="69"/>
      <c r="GQ34" s="69"/>
      <c r="GR34" s="70"/>
      <c r="GS34" s="39" t="str">
        <f>$A34</f>
        <v>休日取得日（実施）</v>
      </c>
      <c r="GT34" s="69"/>
      <c r="GU34" s="69"/>
      <c r="GV34" s="69"/>
      <c r="GW34" s="69"/>
      <c r="GX34" s="69"/>
      <c r="GY34" s="69"/>
      <c r="GZ34" s="70"/>
      <c r="HA34" s="39" t="str">
        <f>$A34</f>
        <v>休日取得日（実施）</v>
      </c>
      <c r="HB34" s="69"/>
      <c r="HC34" s="69"/>
      <c r="HD34" s="69"/>
      <c r="HE34" s="69"/>
      <c r="HF34" s="69"/>
      <c r="HG34" s="69"/>
      <c r="HH34" s="70"/>
      <c r="HI34" s="39" t="str">
        <f>$A34</f>
        <v>休日取得日（実施）</v>
      </c>
      <c r="HJ34" s="69"/>
      <c r="HK34" s="69"/>
      <c r="HL34" s="69"/>
      <c r="HM34" s="69"/>
      <c r="HN34" s="69"/>
      <c r="HO34" s="69"/>
      <c r="HP34" s="70"/>
      <c r="HQ34" s="39" t="str">
        <f>$A34</f>
        <v>休日取得日（実施）</v>
      </c>
      <c r="HR34" s="69"/>
      <c r="HS34" s="69"/>
      <c r="HT34" s="69"/>
      <c r="HU34" s="69"/>
      <c r="HV34" s="69"/>
      <c r="HW34" s="69"/>
      <c r="HX34" s="70"/>
      <c r="HY34" s="39" t="str">
        <f>$A34</f>
        <v>休日取得日（実施）</v>
      </c>
      <c r="HZ34" s="69"/>
      <c r="IA34" s="69"/>
      <c r="IB34" s="69"/>
      <c r="IC34" s="69"/>
      <c r="ID34" s="69"/>
      <c r="IE34" s="69"/>
      <c r="IF34" s="70"/>
      <c r="IG34" s="39" t="str">
        <f>$A34</f>
        <v>休日取得日（実施）</v>
      </c>
      <c r="IH34" s="69"/>
      <c r="II34" s="69"/>
      <c r="IJ34" s="69"/>
      <c r="IK34" s="69"/>
      <c r="IL34" s="69"/>
      <c r="IM34" s="69"/>
      <c r="IN34" s="70"/>
      <c r="IO34" s="39" t="str">
        <f>$A34</f>
        <v>休日取得日（実施）</v>
      </c>
      <c r="IP34" s="69"/>
      <c r="IQ34" s="69"/>
      <c r="IR34" s="69"/>
      <c r="IS34" s="69"/>
      <c r="IT34" s="69"/>
      <c r="IU34" s="69"/>
      <c r="IV34" s="70"/>
      <c r="IW34" s="39" t="str">
        <f>$A34</f>
        <v>休日取得日（実施）</v>
      </c>
      <c r="IX34" s="69"/>
      <c r="IY34" s="69"/>
      <c r="IZ34" s="69"/>
      <c r="JA34" s="69"/>
      <c r="JB34" s="69"/>
      <c r="JC34" s="69"/>
      <c r="JD34" s="70"/>
      <c r="JE34" s="39" t="str">
        <f>$A34</f>
        <v>休日取得日（実施）</v>
      </c>
      <c r="JF34" s="69"/>
      <c r="JG34" s="69"/>
      <c r="JH34" s="69"/>
      <c r="JI34" s="69"/>
      <c r="JJ34" s="69"/>
      <c r="JK34" s="69"/>
      <c r="JL34" s="70"/>
      <c r="JM34" s="39" t="str">
        <f>$A34</f>
        <v>休日取得日（実施）</v>
      </c>
      <c r="JN34" s="69"/>
      <c r="JO34" s="69"/>
      <c r="JP34" s="69"/>
      <c r="JQ34" s="69"/>
      <c r="JR34" s="69"/>
      <c r="JS34" s="69"/>
      <c r="JT34" s="70"/>
      <c r="JU34" s="39" t="str">
        <f>$A34</f>
        <v>休日取得日（実施）</v>
      </c>
      <c r="JV34" s="69"/>
      <c r="JW34" s="69"/>
      <c r="JX34" s="69"/>
      <c r="JY34" s="69"/>
      <c r="JZ34" s="69"/>
      <c r="KA34" s="69"/>
      <c r="KB34" s="70"/>
      <c r="KC34" s="39" t="str">
        <f>$A34</f>
        <v>休日取得日（実施）</v>
      </c>
      <c r="KD34" s="69"/>
      <c r="KE34" s="69"/>
      <c r="KF34" s="69"/>
      <c r="KG34" s="69"/>
      <c r="KH34" s="69"/>
      <c r="KI34" s="69"/>
      <c r="KJ34" s="70"/>
      <c r="KK34" s="39" t="str">
        <f>$A34</f>
        <v>休日取得日（実施）</v>
      </c>
      <c r="KL34" s="69"/>
      <c r="KM34" s="69"/>
      <c r="KN34" s="69"/>
      <c r="KO34" s="69"/>
      <c r="KP34" s="69"/>
      <c r="KQ34" s="69"/>
      <c r="KR34" s="70"/>
      <c r="KS34" s="39" t="str">
        <f>$A34</f>
        <v>休日取得日（実施）</v>
      </c>
      <c r="KT34" s="69"/>
      <c r="KU34" s="69"/>
      <c r="KV34" s="69"/>
      <c r="KW34" s="69"/>
      <c r="KX34" s="69"/>
      <c r="KY34" s="69"/>
      <c r="KZ34" s="70"/>
      <c r="LA34" s="39" t="str">
        <f>$A34</f>
        <v>休日取得日（実施）</v>
      </c>
      <c r="LB34" s="69"/>
      <c r="LC34" s="69"/>
      <c r="LD34" s="69"/>
      <c r="LE34" s="69"/>
      <c r="LF34" s="69"/>
      <c r="LG34" s="69"/>
      <c r="LH34" s="70"/>
      <c r="LI34" s="39" t="str">
        <f>$A34</f>
        <v>休日取得日（実施）</v>
      </c>
      <c r="LJ34" s="69"/>
      <c r="LK34" s="69"/>
      <c r="LL34" s="69"/>
      <c r="LM34" s="69"/>
      <c r="LN34" s="69"/>
      <c r="LO34" s="69"/>
      <c r="LP34" s="70"/>
      <c r="LQ34" s="39" t="str">
        <f>$A34</f>
        <v>休日取得日（実施）</v>
      </c>
      <c r="LR34" s="69"/>
      <c r="LS34" s="69"/>
      <c r="LT34" s="69"/>
      <c r="LU34" s="69"/>
      <c r="LV34" s="69"/>
      <c r="LW34" s="69"/>
      <c r="LX34" s="70"/>
      <c r="LY34" s="39" t="str">
        <f>$A34</f>
        <v>休日取得日（実施）</v>
      </c>
      <c r="LZ34" s="69"/>
      <c r="MA34" s="69"/>
      <c r="MB34" s="69"/>
      <c r="MC34" s="69"/>
      <c r="MD34" s="69"/>
      <c r="ME34" s="69"/>
      <c r="MF34" s="70"/>
      <c r="MG34" s="39" t="str">
        <f>$A34</f>
        <v>休日取得日（実施）</v>
      </c>
      <c r="MH34" s="69"/>
      <c r="MI34" s="69"/>
      <c r="MJ34" s="69"/>
      <c r="MK34" s="69"/>
      <c r="ML34" s="69"/>
      <c r="MM34" s="69"/>
      <c r="MN34" s="70"/>
      <c r="MO34" s="39" t="str">
        <f>$A34</f>
        <v>休日取得日（実施）</v>
      </c>
      <c r="MP34" s="69"/>
      <c r="MQ34" s="69"/>
      <c r="MR34" s="69"/>
      <c r="MS34" s="69"/>
      <c r="MT34" s="69"/>
      <c r="MU34" s="69"/>
      <c r="MV34" s="70"/>
      <c r="MW34" s="39" t="str">
        <f>$A34</f>
        <v>休日取得日（実施）</v>
      </c>
      <c r="MX34" s="69"/>
      <c r="MY34" s="69"/>
      <c r="MZ34" s="69"/>
      <c r="NA34" s="69"/>
      <c r="NB34" s="69"/>
      <c r="NC34" s="69"/>
      <c r="ND34" s="70"/>
      <c r="NE34" s="39" t="str">
        <f>$A34</f>
        <v>休日取得日（実施）</v>
      </c>
      <c r="NF34" s="69"/>
      <c r="NG34" s="69"/>
      <c r="NH34" s="69"/>
      <c r="NI34" s="69"/>
      <c r="NJ34" s="69"/>
      <c r="NK34" s="69"/>
      <c r="NL34" s="70"/>
      <c r="NM34" s="39" t="str">
        <f>$A34</f>
        <v>休日取得日（実施）</v>
      </c>
      <c r="NN34" s="69"/>
      <c r="NO34" s="69"/>
      <c r="NP34" s="69"/>
      <c r="NQ34" s="69"/>
      <c r="NR34" s="69"/>
      <c r="NS34" s="69"/>
      <c r="NT34" s="70"/>
      <c r="NU34" s="39" t="str">
        <f>$A34</f>
        <v>休日取得日（実施）</v>
      </c>
      <c r="NV34" s="69"/>
      <c r="NW34" s="69"/>
      <c r="NX34" s="69"/>
      <c r="NY34" s="69"/>
      <c r="NZ34" s="69"/>
      <c r="OA34" s="69"/>
      <c r="OB34" s="70"/>
      <c r="OC34" s="39" t="str">
        <f>$A34</f>
        <v>休日取得日（実施）</v>
      </c>
      <c r="OD34" s="69"/>
      <c r="OE34" s="69"/>
      <c r="OF34" s="69"/>
      <c r="OG34" s="69"/>
      <c r="OH34" s="69"/>
      <c r="OI34" s="69"/>
      <c r="OJ34" s="70"/>
      <c r="OK34" s="39" t="str">
        <f>$A34</f>
        <v>休日取得日（実施）</v>
      </c>
      <c r="OL34" s="69"/>
      <c r="OM34" s="69"/>
      <c r="ON34" s="69"/>
      <c r="OO34" s="69"/>
      <c r="OP34" s="69"/>
      <c r="OQ34" s="69"/>
      <c r="OR34" s="70"/>
      <c r="OS34" s="39" t="str">
        <f>$A34</f>
        <v>休日取得日（実施）</v>
      </c>
      <c r="OT34" s="69"/>
      <c r="OU34" s="69"/>
      <c r="OV34" s="69"/>
      <c r="OW34" s="69"/>
      <c r="OX34" s="69"/>
      <c r="OY34" s="69"/>
      <c r="OZ34" s="70"/>
      <c r="PA34" s="39" t="str">
        <f>$A34</f>
        <v>休日取得日（実施）</v>
      </c>
      <c r="PB34" s="69"/>
      <c r="PC34" s="69"/>
      <c r="PD34" s="69"/>
      <c r="PE34" s="69"/>
      <c r="PF34" s="69"/>
      <c r="PG34" s="69"/>
      <c r="PH34" s="70"/>
      <c r="PI34" s="39" t="str">
        <f>$A34</f>
        <v>休日取得日（実施）</v>
      </c>
      <c r="PJ34" s="69"/>
      <c r="PK34" s="69"/>
      <c r="PL34" s="69"/>
      <c r="PM34" s="69"/>
      <c r="PN34" s="69"/>
      <c r="PO34" s="69"/>
      <c r="PP34" s="70"/>
      <c r="PQ34" s="39" t="str">
        <f>$A34</f>
        <v>休日取得日（実施）</v>
      </c>
      <c r="PR34" s="69"/>
      <c r="PS34" s="69"/>
      <c r="PT34" s="69"/>
      <c r="PU34" s="69"/>
      <c r="PV34" s="69"/>
      <c r="PW34" s="69"/>
      <c r="PX34" s="70"/>
      <c r="PY34" s="39" t="str">
        <f>$A34</f>
        <v>休日取得日（実施）</v>
      </c>
      <c r="PZ34" s="69"/>
      <c r="QA34" s="69"/>
      <c r="QB34" s="69"/>
      <c r="QC34" s="69"/>
      <c r="QD34" s="69"/>
      <c r="QE34" s="69"/>
      <c r="QF34" s="70"/>
      <c r="QG34" s="39" t="str">
        <f>$A34</f>
        <v>休日取得日（実施）</v>
      </c>
      <c r="QH34" s="69"/>
      <c r="QI34" s="69"/>
      <c r="QJ34" s="69"/>
      <c r="QK34" s="69"/>
      <c r="QL34" s="69"/>
      <c r="QM34" s="69"/>
      <c r="QN34" s="70"/>
      <c r="QO34" s="39" t="str">
        <f>$A34</f>
        <v>休日取得日（実施）</v>
      </c>
      <c r="QP34" s="69"/>
      <c r="QQ34" s="69"/>
      <c r="QR34" s="69"/>
      <c r="QS34" s="69"/>
      <c r="QT34" s="69"/>
      <c r="QU34" s="69"/>
      <c r="QV34" s="70"/>
      <c r="QW34" s="39" t="str">
        <f>$A34</f>
        <v>休日取得日（実施）</v>
      </c>
      <c r="QX34" s="69"/>
      <c r="QY34" s="69"/>
      <c r="QZ34" s="69"/>
      <c r="RA34" s="69"/>
      <c r="RB34" s="69"/>
      <c r="RC34" s="69"/>
      <c r="RD34" s="70"/>
      <c r="RE34" s="39" t="str">
        <f>$A34</f>
        <v>休日取得日（実施）</v>
      </c>
      <c r="RF34" s="69"/>
      <c r="RG34" s="69"/>
      <c r="RH34" s="69"/>
      <c r="RI34" s="69"/>
      <c r="RJ34" s="69"/>
      <c r="RK34" s="69"/>
      <c r="RL34" s="70"/>
      <c r="RM34" s="39" t="str">
        <f>$A34</f>
        <v>休日取得日（実施）</v>
      </c>
      <c r="RN34" s="69"/>
      <c r="RO34" s="69"/>
      <c r="RP34" s="69"/>
      <c r="RQ34" s="69"/>
      <c r="RR34" s="69"/>
      <c r="RS34" s="69"/>
      <c r="RT34" s="70"/>
      <c r="RU34" s="39" t="str">
        <f>$A34</f>
        <v>休日取得日（実施）</v>
      </c>
      <c r="RV34" s="69"/>
      <c r="RW34" s="69"/>
      <c r="RX34" s="69"/>
      <c r="RY34" s="69"/>
      <c r="RZ34" s="69"/>
      <c r="SA34" s="69"/>
      <c r="SB34" s="70"/>
      <c r="SC34" s="39" t="str">
        <f>$A34</f>
        <v>休日取得日（実施）</v>
      </c>
      <c r="SD34" s="69"/>
      <c r="SE34" s="69"/>
      <c r="SF34" s="69"/>
      <c r="SG34" s="69"/>
      <c r="SH34" s="69"/>
      <c r="SI34" s="69"/>
      <c r="SJ34" s="70"/>
      <c r="SK34" s="39" t="str">
        <f>$A34</f>
        <v>休日取得日（実施）</v>
      </c>
      <c r="SL34" s="69"/>
      <c r="SM34" s="69"/>
      <c r="SN34" s="69"/>
      <c r="SO34" s="69"/>
      <c r="SP34" s="69"/>
      <c r="SQ34" s="69"/>
      <c r="SR34" s="70"/>
      <c r="SS34" s="39" t="str">
        <f>$A34</f>
        <v>休日取得日（実施）</v>
      </c>
      <c r="ST34" s="69"/>
      <c r="SU34" s="69"/>
      <c r="SV34" s="69"/>
      <c r="SW34" s="69"/>
      <c r="SX34" s="69"/>
      <c r="SY34" s="69"/>
      <c r="SZ34" s="70"/>
      <c r="TA34" s="39" t="str">
        <f>$A34</f>
        <v>休日取得日（実施）</v>
      </c>
      <c r="TB34" s="69"/>
      <c r="TC34" s="69"/>
      <c r="TD34" s="69"/>
      <c r="TE34" s="69"/>
      <c r="TF34" s="69"/>
      <c r="TG34" s="69"/>
      <c r="TH34" s="70"/>
      <c r="TI34" s="39" t="str">
        <f>$A34</f>
        <v>休日取得日（実施）</v>
      </c>
      <c r="TJ34" s="69"/>
      <c r="TK34" s="69"/>
      <c r="TL34" s="69"/>
      <c r="TM34" s="69"/>
      <c r="TN34" s="69"/>
      <c r="TO34" s="69"/>
      <c r="TP34" s="70"/>
    </row>
    <row r="35" spans="1:536" ht="19.8" customHeight="1">
      <c r="A35" s="98">
        <f>A28+1</f>
        <v>2</v>
      </c>
      <c r="B35" s="117"/>
      <c r="C35" s="117"/>
      <c r="D35" s="117"/>
      <c r="E35" s="117"/>
      <c r="F35" s="117"/>
      <c r="G35" s="117"/>
      <c r="H35" s="118"/>
      <c r="I35" s="98">
        <f>I28+1</f>
        <v>6</v>
      </c>
      <c r="J35" s="99"/>
      <c r="K35" s="99"/>
      <c r="L35" s="99"/>
      <c r="M35" s="99"/>
      <c r="N35" s="99"/>
      <c r="O35" s="99"/>
      <c r="P35" s="100"/>
      <c r="Q35" s="98">
        <f>Q28+1</f>
        <v>10</v>
      </c>
      <c r="R35" s="99"/>
      <c r="S35" s="99"/>
      <c r="T35" s="99"/>
      <c r="U35" s="99"/>
      <c r="V35" s="99"/>
      <c r="W35" s="99"/>
      <c r="X35" s="100"/>
      <c r="Y35" s="98">
        <f>Y28+1</f>
        <v>14</v>
      </c>
      <c r="Z35" s="99"/>
      <c r="AA35" s="99"/>
      <c r="AB35" s="99"/>
      <c r="AC35" s="99"/>
      <c r="AD35" s="99"/>
      <c r="AE35" s="99"/>
      <c r="AF35" s="100"/>
      <c r="AG35" s="98">
        <f>AG28+1</f>
        <v>18</v>
      </c>
      <c r="AH35" s="99"/>
      <c r="AI35" s="99"/>
      <c r="AJ35" s="99"/>
      <c r="AK35" s="99"/>
      <c r="AL35" s="99"/>
      <c r="AM35" s="99"/>
      <c r="AN35" s="100"/>
      <c r="AO35" s="98">
        <f>AO28+1</f>
        <v>22</v>
      </c>
      <c r="AP35" s="99"/>
      <c r="AQ35" s="99"/>
      <c r="AR35" s="99"/>
      <c r="AS35" s="99"/>
      <c r="AT35" s="99"/>
      <c r="AU35" s="99"/>
      <c r="AV35" s="100"/>
      <c r="AW35" s="98">
        <f>AW28+1</f>
        <v>26</v>
      </c>
      <c r="AX35" s="99"/>
      <c r="AY35" s="99"/>
      <c r="AZ35" s="99"/>
      <c r="BA35" s="99"/>
      <c r="BB35" s="99"/>
      <c r="BC35" s="99"/>
      <c r="BD35" s="100"/>
      <c r="BE35" s="98">
        <f>BE28+1</f>
        <v>30</v>
      </c>
      <c r="BF35" s="99"/>
      <c r="BG35" s="99"/>
      <c r="BH35" s="99"/>
      <c r="BI35" s="99"/>
      <c r="BJ35" s="99"/>
      <c r="BK35" s="99"/>
      <c r="BL35" s="100"/>
      <c r="BM35" s="98">
        <f>BM28+1</f>
        <v>34</v>
      </c>
      <c r="BN35" s="99"/>
      <c r="BO35" s="99"/>
      <c r="BP35" s="99"/>
      <c r="BQ35" s="99"/>
      <c r="BR35" s="99"/>
      <c r="BS35" s="99"/>
      <c r="BT35" s="100"/>
      <c r="BU35" s="98">
        <f>BU28+1</f>
        <v>38</v>
      </c>
      <c r="BV35" s="99"/>
      <c r="BW35" s="99"/>
      <c r="BX35" s="99"/>
      <c r="BY35" s="99"/>
      <c r="BZ35" s="99"/>
      <c r="CA35" s="99"/>
      <c r="CB35" s="100"/>
      <c r="CC35" s="98">
        <f>CC28+1</f>
        <v>42</v>
      </c>
      <c r="CD35" s="99"/>
      <c r="CE35" s="99"/>
      <c r="CF35" s="99"/>
      <c r="CG35" s="99"/>
      <c r="CH35" s="99"/>
      <c r="CI35" s="99"/>
      <c r="CJ35" s="100"/>
      <c r="CK35" s="98">
        <f>CK28+1</f>
        <v>46</v>
      </c>
      <c r="CL35" s="99"/>
      <c r="CM35" s="99"/>
      <c r="CN35" s="99"/>
      <c r="CO35" s="99"/>
      <c r="CP35" s="99"/>
      <c r="CQ35" s="99"/>
      <c r="CR35" s="100"/>
      <c r="CS35" s="98">
        <f>CS28+1</f>
        <v>50</v>
      </c>
      <c r="CT35" s="99"/>
      <c r="CU35" s="99"/>
      <c r="CV35" s="99"/>
      <c r="CW35" s="99"/>
      <c r="CX35" s="99"/>
      <c r="CY35" s="99"/>
      <c r="CZ35" s="100"/>
      <c r="DA35" s="98">
        <f>DA28+1</f>
        <v>54</v>
      </c>
      <c r="DB35" s="99"/>
      <c r="DC35" s="99"/>
      <c r="DD35" s="99"/>
      <c r="DE35" s="99"/>
      <c r="DF35" s="99"/>
      <c r="DG35" s="99"/>
      <c r="DH35" s="100"/>
      <c r="DI35" s="98">
        <f>DI28+1</f>
        <v>58</v>
      </c>
      <c r="DJ35" s="99"/>
      <c r="DK35" s="99"/>
      <c r="DL35" s="99"/>
      <c r="DM35" s="99"/>
      <c r="DN35" s="99"/>
      <c r="DO35" s="99"/>
      <c r="DP35" s="100"/>
      <c r="DQ35" s="98">
        <f>DQ28+1</f>
        <v>62</v>
      </c>
      <c r="DR35" s="99"/>
      <c r="DS35" s="99"/>
      <c r="DT35" s="99"/>
      <c r="DU35" s="99"/>
      <c r="DV35" s="99"/>
      <c r="DW35" s="99"/>
      <c r="DX35" s="100"/>
      <c r="DY35" s="98">
        <f>DY28+1</f>
        <v>66</v>
      </c>
      <c r="DZ35" s="99"/>
      <c r="EA35" s="99"/>
      <c r="EB35" s="99"/>
      <c r="EC35" s="99"/>
      <c r="ED35" s="99"/>
      <c r="EE35" s="99"/>
      <c r="EF35" s="100"/>
      <c r="EG35" s="98">
        <f>EG28+1</f>
        <v>70</v>
      </c>
      <c r="EH35" s="99"/>
      <c r="EI35" s="99"/>
      <c r="EJ35" s="99"/>
      <c r="EK35" s="99"/>
      <c r="EL35" s="99"/>
      <c r="EM35" s="99"/>
      <c r="EN35" s="100"/>
      <c r="EO35" s="98">
        <f>EO28+1</f>
        <v>74</v>
      </c>
      <c r="EP35" s="99"/>
      <c r="EQ35" s="99"/>
      <c r="ER35" s="99"/>
      <c r="ES35" s="99"/>
      <c r="ET35" s="99"/>
      <c r="EU35" s="99"/>
      <c r="EV35" s="100"/>
      <c r="EW35" s="98">
        <f>EW28+1</f>
        <v>78</v>
      </c>
      <c r="EX35" s="99"/>
      <c r="EY35" s="99"/>
      <c r="EZ35" s="99"/>
      <c r="FA35" s="99"/>
      <c r="FB35" s="99"/>
      <c r="FC35" s="99"/>
      <c r="FD35" s="100"/>
      <c r="FE35" s="98">
        <f>FE28+1</f>
        <v>82</v>
      </c>
      <c r="FF35" s="99"/>
      <c r="FG35" s="99"/>
      <c r="FH35" s="99"/>
      <c r="FI35" s="99"/>
      <c r="FJ35" s="99"/>
      <c r="FK35" s="99"/>
      <c r="FL35" s="100"/>
      <c r="FM35" s="98">
        <f>FM28+1</f>
        <v>86</v>
      </c>
      <c r="FN35" s="99"/>
      <c r="FO35" s="99"/>
      <c r="FP35" s="99"/>
      <c r="FQ35" s="99"/>
      <c r="FR35" s="99"/>
      <c r="FS35" s="99"/>
      <c r="FT35" s="100"/>
      <c r="FU35" s="98">
        <f>FU28+1</f>
        <v>90</v>
      </c>
      <c r="FV35" s="99"/>
      <c r="FW35" s="99"/>
      <c r="FX35" s="99"/>
      <c r="FY35" s="99"/>
      <c r="FZ35" s="99"/>
      <c r="GA35" s="99"/>
      <c r="GB35" s="100"/>
      <c r="GC35" s="98">
        <f>GC28+1</f>
        <v>94</v>
      </c>
      <c r="GD35" s="99"/>
      <c r="GE35" s="99"/>
      <c r="GF35" s="99"/>
      <c r="GG35" s="99"/>
      <c r="GH35" s="99"/>
      <c r="GI35" s="99"/>
      <c r="GJ35" s="100"/>
      <c r="GK35" s="98">
        <f>GK28+1</f>
        <v>98</v>
      </c>
      <c r="GL35" s="99"/>
      <c r="GM35" s="99"/>
      <c r="GN35" s="99"/>
      <c r="GO35" s="99"/>
      <c r="GP35" s="99"/>
      <c r="GQ35" s="99"/>
      <c r="GR35" s="100"/>
      <c r="GS35" s="98">
        <f>GS28+1</f>
        <v>102</v>
      </c>
      <c r="GT35" s="99"/>
      <c r="GU35" s="99"/>
      <c r="GV35" s="99"/>
      <c r="GW35" s="99"/>
      <c r="GX35" s="99"/>
      <c r="GY35" s="99"/>
      <c r="GZ35" s="100"/>
      <c r="HA35" s="98">
        <f>HA28+1</f>
        <v>106</v>
      </c>
      <c r="HB35" s="99"/>
      <c r="HC35" s="99"/>
      <c r="HD35" s="99"/>
      <c r="HE35" s="99"/>
      <c r="HF35" s="99"/>
      <c r="HG35" s="99"/>
      <c r="HH35" s="100"/>
      <c r="HI35" s="98">
        <f>HI28+1</f>
        <v>110</v>
      </c>
      <c r="HJ35" s="99"/>
      <c r="HK35" s="99"/>
      <c r="HL35" s="99"/>
      <c r="HM35" s="99"/>
      <c r="HN35" s="99"/>
      <c r="HO35" s="99"/>
      <c r="HP35" s="100"/>
      <c r="HQ35" s="98">
        <f>HQ28+1</f>
        <v>114</v>
      </c>
      <c r="HR35" s="99"/>
      <c r="HS35" s="99"/>
      <c r="HT35" s="99"/>
      <c r="HU35" s="99"/>
      <c r="HV35" s="99"/>
      <c r="HW35" s="99"/>
      <c r="HX35" s="100"/>
      <c r="HY35" s="98">
        <f>HY28+1</f>
        <v>118</v>
      </c>
      <c r="HZ35" s="99"/>
      <c r="IA35" s="99"/>
      <c r="IB35" s="99"/>
      <c r="IC35" s="99"/>
      <c r="ID35" s="99"/>
      <c r="IE35" s="99"/>
      <c r="IF35" s="100"/>
      <c r="IG35" s="98">
        <f>IG28+1</f>
        <v>122</v>
      </c>
      <c r="IH35" s="99"/>
      <c r="II35" s="99"/>
      <c r="IJ35" s="99"/>
      <c r="IK35" s="99"/>
      <c r="IL35" s="99"/>
      <c r="IM35" s="99"/>
      <c r="IN35" s="100"/>
      <c r="IO35" s="98">
        <f>IO28+1</f>
        <v>126</v>
      </c>
      <c r="IP35" s="99"/>
      <c r="IQ35" s="99"/>
      <c r="IR35" s="99"/>
      <c r="IS35" s="99"/>
      <c r="IT35" s="99"/>
      <c r="IU35" s="99"/>
      <c r="IV35" s="100"/>
      <c r="IW35" s="98">
        <f>IW28+1</f>
        <v>130</v>
      </c>
      <c r="IX35" s="99"/>
      <c r="IY35" s="99"/>
      <c r="IZ35" s="99"/>
      <c r="JA35" s="99"/>
      <c r="JB35" s="99"/>
      <c r="JC35" s="99"/>
      <c r="JD35" s="100"/>
      <c r="JE35" s="98">
        <f>JE28+1</f>
        <v>134</v>
      </c>
      <c r="JF35" s="99"/>
      <c r="JG35" s="99"/>
      <c r="JH35" s="99"/>
      <c r="JI35" s="99"/>
      <c r="JJ35" s="99"/>
      <c r="JK35" s="99"/>
      <c r="JL35" s="100"/>
      <c r="JM35" s="98">
        <f>JM28+1</f>
        <v>138</v>
      </c>
      <c r="JN35" s="99"/>
      <c r="JO35" s="99"/>
      <c r="JP35" s="99"/>
      <c r="JQ35" s="99"/>
      <c r="JR35" s="99"/>
      <c r="JS35" s="99"/>
      <c r="JT35" s="100"/>
      <c r="JU35" s="98">
        <f>JU28+1</f>
        <v>142</v>
      </c>
      <c r="JV35" s="99"/>
      <c r="JW35" s="99"/>
      <c r="JX35" s="99"/>
      <c r="JY35" s="99"/>
      <c r="JZ35" s="99"/>
      <c r="KA35" s="99"/>
      <c r="KB35" s="100"/>
      <c r="KC35" s="98">
        <f>KC28+1</f>
        <v>146</v>
      </c>
      <c r="KD35" s="99"/>
      <c r="KE35" s="99"/>
      <c r="KF35" s="99"/>
      <c r="KG35" s="99"/>
      <c r="KH35" s="99"/>
      <c r="KI35" s="99"/>
      <c r="KJ35" s="100"/>
      <c r="KK35" s="98">
        <f>KK28+1</f>
        <v>150</v>
      </c>
      <c r="KL35" s="99"/>
      <c r="KM35" s="99"/>
      <c r="KN35" s="99"/>
      <c r="KO35" s="99"/>
      <c r="KP35" s="99"/>
      <c r="KQ35" s="99"/>
      <c r="KR35" s="100"/>
      <c r="KS35" s="98">
        <f>KS28+1</f>
        <v>154</v>
      </c>
      <c r="KT35" s="99"/>
      <c r="KU35" s="99"/>
      <c r="KV35" s="99"/>
      <c r="KW35" s="99"/>
      <c r="KX35" s="99"/>
      <c r="KY35" s="99"/>
      <c r="KZ35" s="100"/>
      <c r="LA35" s="98">
        <f>LA28+1</f>
        <v>158</v>
      </c>
      <c r="LB35" s="99"/>
      <c r="LC35" s="99"/>
      <c r="LD35" s="99"/>
      <c r="LE35" s="99"/>
      <c r="LF35" s="99"/>
      <c r="LG35" s="99"/>
      <c r="LH35" s="100"/>
      <c r="LI35" s="98">
        <f>LI28+1</f>
        <v>162</v>
      </c>
      <c r="LJ35" s="99"/>
      <c r="LK35" s="99"/>
      <c r="LL35" s="99"/>
      <c r="LM35" s="99"/>
      <c r="LN35" s="99"/>
      <c r="LO35" s="99"/>
      <c r="LP35" s="100"/>
      <c r="LQ35" s="98">
        <f>LQ28+1</f>
        <v>166</v>
      </c>
      <c r="LR35" s="99"/>
      <c r="LS35" s="99"/>
      <c r="LT35" s="99"/>
      <c r="LU35" s="99"/>
      <c r="LV35" s="99"/>
      <c r="LW35" s="99"/>
      <c r="LX35" s="100"/>
      <c r="LY35" s="98">
        <f>LY28+1</f>
        <v>170</v>
      </c>
      <c r="LZ35" s="99"/>
      <c r="MA35" s="99"/>
      <c r="MB35" s="99"/>
      <c r="MC35" s="99"/>
      <c r="MD35" s="99"/>
      <c r="ME35" s="99"/>
      <c r="MF35" s="100"/>
      <c r="MG35" s="98">
        <f>MG28+1</f>
        <v>174</v>
      </c>
      <c r="MH35" s="99"/>
      <c r="MI35" s="99"/>
      <c r="MJ35" s="99"/>
      <c r="MK35" s="99"/>
      <c r="ML35" s="99"/>
      <c r="MM35" s="99"/>
      <c r="MN35" s="100"/>
      <c r="MO35" s="98">
        <f>MO28+1</f>
        <v>178</v>
      </c>
      <c r="MP35" s="99"/>
      <c r="MQ35" s="99"/>
      <c r="MR35" s="99"/>
      <c r="MS35" s="99"/>
      <c r="MT35" s="99"/>
      <c r="MU35" s="99"/>
      <c r="MV35" s="100"/>
      <c r="MW35" s="98">
        <f>MW28+1</f>
        <v>182</v>
      </c>
      <c r="MX35" s="99"/>
      <c r="MY35" s="99"/>
      <c r="MZ35" s="99"/>
      <c r="NA35" s="99"/>
      <c r="NB35" s="99"/>
      <c r="NC35" s="99"/>
      <c r="ND35" s="100"/>
      <c r="NE35" s="98">
        <f>NE28+1</f>
        <v>186</v>
      </c>
      <c r="NF35" s="99"/>
      <c r="NG35" s="99"/>
      <c r="NH35" s="99"/>
      <c r="NI35" s="99"/>
      <c r="NJ35" s="99"/>
      <c r="NK35" s="99"/>
      <c r="NL35" s="100"/>
      <c r="NM35" s="98">
        <f>NM28+1</f>
        <v>190</v>
      </c>
      <c r="NN35" s="99"/>
      <c r="NO35" s="99"/>
      <c r="NP35" s="99"/>
      <c r="NQ35" s="99"/>
      <c r="NR35" s="99"/>
      <c r="NS35" s="99"/>
      <c r="NT35" s="100"/>
      <c r="NU35" s="98">
        <f>NU28+1</f>
        <v>194</v>
      </c>
      <c r="NV35" s="99"/>
      <c r="NW35" s="99"/>
      <c r="NX35" s="99"/>
      <c r="NY35" s="99"/>
      <c r="NZ35" s="99"/>
      <c r="OA35" s="99"/>
      <c r="OB35" s="100"/>
      <c r="OC35" s="98">
        <f>OC28+1</f>
        <v>198</v>
      </c>
      <c r="OD35" s="99"/>
      <c r="OE35" s="99"/>
      <c r="OF35" s="99"/>
      <c r="OG35" s="99"/>
      <c r="OH35" s="99"/>
      <c r="OI35" s="99"/>
      <c r="OJ35" s="100"/>
      <c r="OK35" s="98">
        <f>OK28+1</f>
        <v>202</v>
      </c>
      <c r="OL35" s="99"/>
      <c r="OM35" s="99"/>
      <c r="ON35" s="99"/>
      <c r="OO35" s="99"/>
      <c r="OP35" s="99"/>
      <c r="OQ35" s="99"/>
      <c r="OR35" s="100"/>
      <c r="OS35" s="98">
        <f>OS28+1</f>
        <v>206</v>
      </c>
      <c r="OT35" s="99"/>
      <c r="OU35" s="99"/>
      <c r="OV35" s="99"/>
      <c r="OW35" s="99"/>
      <c r="OX35" s="99"/>
      <c r="OY35" s="99"/>
      <c r="OZ35" s="100"/>
      <c r="PA35" s="98">
        <f>PA28+1</f>
        <v>210</v>
      </c>
      <c r="PB35" s="99"/>
      <c r="PC35" s="99"/>
      <c r="PD35" s="99"/>
      <c r="PE35" s="99"/>
      <c r="PF35" s="99"/>
      <c r="PG35" s="99"/>
      <c r="PH35" s="100"/>
      <c r="PI35" s="98">
        <f>PI28+1</f>
        <v>214</v>
      </c>
      <c r="PJ35" s="99"/>
      <c r="PK35" s="99"/>
      <c r="PL35" s="99"/>
      <c r="PM35" s="99"/>
      <c r="PN35" s="99"/>
      <c r="PO35" s="99"/>
      <c r="PP35" s="100"/>
      <c r="PQ35" s="98">
        <f>PQ28+1</f>
        <v>218</v>
      </c>
      <c r="PR35" s="99"/>
      <c r="PS35" s="99"/>
      <c r="PT35" s="99"/>
      <c r="PU35" s="99"/>
      <c r="PV35" s="99"/>
      <c r="PW35" s="99"/>
      <c r="PX35" s="100"/>
      <c r="PY35" s="98">
        <f>PY28+1</f>
        <v>222</v>
      </c>
      <c r="PZ35" s="99"/>
      <c r="QA35" s="99"/>
      <c r="QB35" s="99"/>
      <c r="QC35" s="99"/>
      <c r="QD35" s="99"/>
      <c r="QE35" s="99"/>
      <c r="QF35" s="100"/>
      <c r="QG35" s="98">
        <f>QG28+1</f>
        <v>226</v>
      </c>
      <c r="QH35" s="99"/>
      <c r="QI35" s="99"/>
      <c r="QJ35" s="99"/>
      <c r="QK35" s="99"/>
      <c r="QL35" s="99"/>
      <c r="QM35" s="99"/>
      <c r="QN35" s="100"/>
      <c r="QO35" s="98">
        <f>QO28+1</f>
        <v>230</v>
      </c>
      <c r="QP35" s="99"/>
      <c r="QQ35" s="99"/>
      <c r="QR35" s="99"/>
      <c r="QS35" s="99"/>
      <c r="QT35" s="99"/>
      <c r="QU35" s="99"/>
      <c r="QV35" s="100"/>
      <c r="QW35" s="98">
        <f>QW28+1</f>
        <v>234</v>
      </c>
      <c r="QX35" s="99"/>
      <c r="QY35" s="99"/>
      <c r="QZ35" s="99"/>
      <c r="RA35" s="99"/>
      <c r="RB35" s="99"/>
      <c r="RC35" s="99"/>
      <c r="RD35" s="100"/>
      <c r="RE35" s="98">
        <f>RE28+1</f>
        <v>238</v>
      </c>
      <c r="RF35" s="99"/>
      <c r="RG35" s="99"/>
      <c r="RH35" s="99"/>
      <c r="RI35" s="99"/>
      <c r="RJ35" s="99"/>
      <c r="RK35" s="99"/>
      <c r="RL35" s="100"/>
      <c r="RM35" s="98">
        <f>RM28+1</f>
        <v>242</v>
      </c>
      <c r="RN35" s="99"/>
      <c r="RO35" s="99"/>
      <c r="RP35" s="99"/>
      <c r="RQ35" s="99"/>
      <c r="RR35" s="99"/>
      <c r="RS35" s="99"/>
      <c r="RT35" s="100"/>
      <c r="RU35" s="98">
        <f>RU28+1</f>
        <v>246</v>
      </c>
      <c r="RV35" s="99"/>
      <c r="RW35" s="99"/>
      <c r="RX35" s="99"/>
      <c r="RY35" s="99"/>
      <c r="RZ35" s="99"/>
      <c r="SA35" s="99"/>
      <c r="SB35" s="100"/>
      <c r="SC35" s="98">
        <f>SC28+1</f>
        <v>250</v>
      </c>
      <c r="SD35" s="99"/>
      <c r="SE35" s="99"/>
      <c r="SF35" s="99"/>
      <c r="SG35" s="99"/>
      <c r="SH35" s="99"/>
      <c r="SI35" s="99"/>
      <c r="SJ35" s="100"/>
      <c r="SK35" s="98">
        <f>SK28+1</f>
        <v>254</v>
      </c>
      <c r="SL35" s="99"/>
      <c r="SM35" s="99"/>
      <c r="SN35" s="99"/>
      <c r="SO35" s="99"/>
      <c r="SP35" s="99"/>
      <c r="SQ35" s="99"/>
      <c r="SR35" s="100"/>
      <c r="SS35" s="98">
        <f>SS28+1</f>
        <v>258</v>
      </c>
      <c r="ST35" s="99"/>
      <c r="SU35" s="99"/>
      <c r="SV35" s="99"/>
      <c r="SW35" s="99"/>
      <c r="SX35" s="99"/>
      <c r="SY35" s="99"/>
      <c r="SZ35" s="100"/>
      <c r="TA35" s="98">
        <f>TA28+1</f>
        <v>262</v>
      </c>
      <c r="TB35" s="99"/>
      <c r="TC35" s="99"/>
      <c r="TD35" s="99"/>
      <c r="TE35" s="99"/>
      <c r="TF35" s="99"/>
      <c r="TG35" s="99"/>
      <c r="TH35" s="100"/>
      <c r="TI35" s="98">
        <f>TI28+1</f>
        <v>266</v>
      </c>
      <c r="TJ35" s="99"/>
      <c r="TK35" s="99"/>
      <c r="TL35" s="99"/>
      <c r="TM35" s="99"/>
      <c r="TN35" s="99"/>
      <c r="TO35" s="99"/>
      <c r="TP35" s="100"/>
    </row>
    <row r="36" spans="1:536" s="64" customFormat="1" ht="19.8" hidden="1" customHeight="1">
      <c r="A36" s="61" t="s">
        <v>21</v>
      </c>
      <c r="B36" s="62">
        <f>H29+1</f>
        <v>8</v>
      </c>
      <c r="C36" s="62">
        <f t="shared" ref="C36:H36" si="918">B36+1</f>
        <v>9</v>
      </c>
      <c r="D36" s="62">
        <f t="shared" si="918"/>
        <v>10</v>
      </c>
      <c r="E36" s="62">
        <f t="shared" si="918"/>
        <v>11</v>
      </c>
      <c r="F36" s="62">
        <f t="shared" si="918"/>
        <v>12</v>
      </c>
      <c r="G36" s="62">
        <f t="shared" si="918"/>
        <v>13</v>
      </c>
      <c r="H36" s="63">
        <f t="shared" si="918"/>
        <v>14</v>
      </c>
      <c r="I36" s="61"/>
      <c r="J36" s="62">
        <f>P29+1</f>
        <v>36</v>
      </c>
      <c r="K36" s="62">
        <f t="shared" ref="K36:P36" si="919">J36+1</f>
        <v>37</v>
      </c>
      <c r="L36" s="62">
        <f t="shared" si="919"/>
        <v>38</v>
      </c>
      <c r="M36" s="62">
        <f t="shared" si="919"/>
        <v>39</v>
      </c>
      <c r="N36" s="62">
        <f t="shared" si="919"/>
        <v>40</v>
      </c>
      <c r="O36" s="62">
        <f t="shared" si="919"/>
        <v>41</v>
      </c>
      <c r="P36" s="63">
        <f t="shared" si="919"/>
        <v>42</v>
      </c>
      <c r="Q36" s="61"/>
      <c r="R36" s="62">
        <f>X29+1</f>
        <v>64</v>
      </c>
      <c r="S36" s="62">
        <f t="shared" ref="S36" si="920">R36+1</f>
        <v>65</v>
      </c>
      <c r="T36" s="62">
        <f t="shared" ref="T36" si="921">S36+1</f>
        <v>66</v>
      </c>
      <c r="U36" s="62">
        <f t="shared" ref="U36" si="922">T36+1</f>
        <v>67</v>
      </c>
      <c r="V36" s="62">
        <f t="shared" ref="V36" si="923">U36+1</f>
        <v>68</v>
      </c>
      <c r="W36" s="62">
        <f t="shared" ref="W36" si="924">V36+1</f>
        <v>69</v>
      </c>
      <c r="X36" s="63">
        <f t="shared" ref="X36" si="925">W36+1</f>
        <v>70</v>
      </c>
      <c r="Y36" s="61"/>
      <c r="Z36" s="62">
        <f>AF29+1</f>
        <v>92</v>
      </c>
      <c r="AA36" s="62">
        <f t="shared" ref="AA36" si="926">Z36+1</f>
        <v>93</v>
      </c>
      <c r="AB36" s="62">
        <f t="shared" ref="AB36" si="927">AA36+1</f>
        <v>94</v>
      </c>
      <c r="AC36" s="62">
        <f t="shared" ref="AC36" si="928">AB36+1</f>
        <v>95</v>
      </c>
      <c r="AD36" s="62">
        <f t="shared" ref="AD36" si="929">AC36+1</f>
        <v>96</v>
      </c>
      <c r="AE36" s="62">
        <f t="shared" ref="AE36" si="930">AD36+1</f>
        <v>97</v>
      </c>
      <c r="AF36" s="63">
        <f t="shared" ref="AF36" si="931">AE36+1</f>
        <v>98</v>
      </c>
      <c r="AG36" s="61"/>
      <c r="AH36" s="62">
        <f>AN29+1</f>
        <v>120</v>
      </c>
      <c r="AI36" s="62">
        <f t="shared" ref="AI36" si="932">AH36+1</f>
        <v>121</v>
      </c>
      <c r="AJ36" s="62">
        <f t="shared" ref="AJ36" si="933">AI36+1</f>
        <v>122</v>
      </c>
      <c r="AK36" s="62">
        <f t="shared" ref="AK36" si="934">AJ36+1</f>
        <v>123</v>
      </c>
      <c r="AL36" s="62">
        <f t="shared" ref="AL36" si="935">AK36+1</f>
        <v>124</v>
      </c>
      <c r="AM36" s="62">
        <f t="shared" ref="AM36" si="936">AL36+1</f>
        <v>125</v>
      </c>
      <c r="AN36" s="63">
        <f t="shared" ref="AN36" si="937">AM36+1</f>
        <v>126</v>
      </c>
      <c r="AO36" s="61"/>
      <c r="AP36" s="62">
        <f>AV29+1</f>
        <v>148</v>
      </c>
      <c r="AQ36" s="62">
        <f t="shared" ref="AQ36" si="938">AP36+1</f>
        <v>149</v>
      </c>
      <c r="AR36" s="62">
        <f t="shared" ref="AR36" si="939">AQ36+1</f>
        <v>150</v>
      </c>
      <c r="AS36" s="62">
        <f t="shared" ref="AS36" si="940">AR36+1</f>
        <v>151</v>
      </c>
      <c r="AT36" s="62">
        <f t="shared" ref="AT36" si="941">AS36+1</f>
        <v>152</v>
      </c>
      <c r="AU36" s="62">
        <f t="shared" ref="AU36" si="942">AT36+1</f>
        <v>153</v>
      </c>
      <c r="AV36" s="63">
        <f t="shared" ref="AV36" si="943">AU36+1</f>
        <v>154</v>
      </c>
      <c r="AW36" s="61"/>
      <c r="AX36" s="62">
        <f>BD29+1</f>
        <v>176</v>
      </c>
      <c r="AY36" s="62">
        <f t="shared" ref="AY36" si="944">AX36+1</f>
        <v>177</v>
      </c>
      <c r="AZ36" s="62">
        <f t="shared" ref="AZ36" si="945">AY36+1</f>
        <v>178</v>
      </c>
      <c r="BA36" s="62">
        <f t="shared" ref="BA36" si="946">AZ36+1</f>
        <v>179</v>
      </c>
      <c r="BB36" s="62">
        <f t="shared" ref="BB36" si="947">BA36+1</f>
        <v>180</v>
      </c>
      <c r="BC36" s="62">
        <f t="shared" ref="BC36" si="948">BB36+1</f>
        <v>181</v>
      </c>
      <c r="BD36" s="63">
        <f t="shared" ref="BD36" si="949">BC36+1</f>
        <v>182</v>
      </c>
      <c r="BE36" s="61"/>
      <c r="BF36" s="62">
        <f>BL29+1</f>
        <v>204</v>
      </c>
      <c r="BG36" s="62">
        <f t="shared" ref="BG36" si="950">BF36+1</f>
        <v>205</v>
      </c>
      <c r="BH36" s="62">
        <f t="shared" ref="BH36" si="951">BG36+1</f>
        <v>206</v>
      </c>
      <c r="BI36" s="62">
        <f t="shared" ref="BI36" si="952">BH36+1</f>
        <v>207</v>
      </c>
      <c r="BJ36" s="62">
        <f t="shared" ref="BJ36" si="953">BI36+1</f>
        <v>208</v>
      </c>
      <c r="BK36" s="62">
        <f t="shared" ref="BK36" si="954">BJ36+1</f>
        <v>209</v>
      </c>
      <c r="BL36" s="63">
        <f t="shared" ref="BL36" si="955">BK36+1</f>
        <v>210</v>
      </c>
      <c r="BM36" s="61"/>
      <c r="BN36" s="62">
        <f>BT29+1</f>
        <v>232</v>
      </c>
      <c r="BO36" s="62">
        <f t="shared" ref="BO36" si="956">BN36+1</f>
        <v>233</v>
      </c>
      <c r="BP36" s="62">
        <f t="shared" ref="BP36" si="957">BO36+1</f>
        <v>234</v>
      </c>
      <c r="BQ36" s="62">
        <f t="shared" ref="BQ36" si="958">BP36+1</f>
        <v>235</v>
      </c>
      <c r="BR36" s="62">
        <f t="shared" ref="BR36" si="959">BQ36+1</f>
        <v>236</v>
      </c>
      <c r="BS36" s="62">
        <f t="shared" ref="BS36" si="960">BR36+1</f>
        <v>237</v>
      </c>
      <c r="BT36" s="63">
        <f t="shared" ref="BT36" si="961">BS36+1</f>
        <v>238</v>
      </c>
      <c r="BU36" s="61"/>
      <c r="BV36" s="62">
        <f>CB29+1</f>
        <v>260</v>
      </c>
      <c r="BW36" s="62">
        <f t="shared" ref="BW36" si="962">BV36+1</f>
        <v>261</v>
      </c>
      <c r="BX36" s="62">
        <f t="shared" ref="BX36" si="963">BW36+1</f>
        <v>262</v>
      </c>
      <c r="BY36" s="62">
        <f t="shared" ref="BY36" si="964">BX36+1</f>
        <v>263</v>
      </c>
      <c r="BZ36" s="62">
        <f t="shared" ref="BZ36" si="965">BY36+1</f>
        <v>264</v>
      </c>
      <c r="CA36" s="62">
        <f t="shared" ref="CA36" si="966">BZ36+1</f>
        <v>265</v>
      </c>
      <c r="CB36" s="63">
        <f t="shared" ref="CB36" si="967">CA36+1</f>
        <v>266</v>
      </c>
      <c r="CC36" s="61"/>
      <c r="CD36" s="62">
        <f>CJ29+1</f>
        <v>288</v>
      </c>
      <c r="CE36" s="62">
        <f t="shared" ref="CE36" si="968">CD36+1</f>
        <v>289</v>
      </c>
      <c r="CF36" s="62">
        <f t="shared" ref="CF36" si="969">CE36+1</f>
        <v>290</v>
      </c>
      <c r="CG36" s="62">
        <f t="shared" ref="CG36" si="970">CF36+1</f>
        <v>291</v>
      </c>
      <c r="CH36" s="62">
        <f t="shared" ref="CH36" si="971">CG36+1</f>
        <v>292</v>
      </c>
      <c r="CI36" s="62">
        <f t="shared" ref="CI36" si="972">CH36+1</f>
        <v>293</v>
      </c>
      <c r="CJ36" s="63">
        <f t="shared" ref="CJ36" si="973">CI36+1</f>
        <v>294</v>
      </c>
      <c r="CK36" s="61"/>
      <c r="CL36" s="62">
        <f>CR29+1</f>
        <v>316</v>
      </c>
      <c r="CM36" s="62">
        <f t="shared" ref="CM36" si="974">CL36+1</f>
        <v>317</v>
      </c>
      <c r="CN36" s="62">
        <f t="shared" ref="CN36" si="975">CM36+1</f>
        <v>318</v>
      </c>
      <c r="CO36" s="62">
        <f t="shared" ref="CO36" si="976">CN36+1</f>
        <v>319</v>
      </c>
      <c r="CP36" s="62">
        <f t="shared" ref="CP36" si="977">CO36+1</f>
        <v>320</v>
      </c>
      <c r="CQ36" s="62">
        <f t="shared" ref="CQ36" si="978">CP36+1</f>
        <v>321</v>
      </c>
      <c r="CR36" s="63">
        <f t="shared" ref="CR36" si="979">CQ36+1</f>
        <v>322</v>
      </c>
      <c r="CS36" s="61"/>
      <c r="CT36" s="62">
        <f>CZ29+1</f>
        <v>344</v>
      </c>
      <c r="CU36" s="62">
        <f t="shared" ref="CU36" si="980">CT36+1</f>
        <v>345</v>
      </c>
      <c r="CV36" s="62">
        <f t="shared" ref="CV36" si="981">CU36+1</f>
        <v>346</v>
      </c>
      <c r="CW36" s="62">
        <f t="shared" ref="CW36" si="982">CV36+1</f>
        <v>347</v>
      </c>
      <c r="CX36" s="62">
        <f t="shared" ref="CX36" si="983">CW36+1</f>
        <v>348</v>
      </c>
      <c r="CY36" s="62">
        <f t="shared" ref="CY36" si="984">CX36+1</f>
        <v>349</v>
      </c>
      <c r="CZ36" s="63">
        <f t="shared" ref="CZ36" si="985">CY36+1</f>
        <v>350</v>
      </c>
      <c r="DA36" s="61"/>
      <c r="DB36" s="62">
        <f>DH29+1</f>
        <v>372</v>
      </c>
      <c r="DC36" s="62">
        <f t="shared" ref="DC36" si="986">DB36+1</f>
        <v>373</v>
      </c>
      <c r="DD36" s="62">
        <f t="shared" ref="DD36" si="987">DC36+1</f>
        <v>374</v>
      </c>
      <c r="DE36" s="62">
        <f t="shared" ref="DE36" si="988">DD36+1</f>
        <v>375</v>
      </c>
      <c r="DF36" s="62">
        <f t="shared" ref="DF36" si="989">DE36+1</f>
        <v>376</v>
      </c>
      <c r="DG36" s="62">
        <f t="shared" ref="DG36" si="990">DF36+1</f>
        <v>377</v>
      </c>
      <c r="DH36" s="63">
        <f t="shared" ref="DH36" si="991">DG36+1</f>
        <v>378</v>
      </c>
      <c r="DI36" s="61"/>
      <c r="DJ36" s="62">
        <f>DP29+1</f>
        <v>400</v>
      </c>
      <c r="DK36" s="62">
        <f t="shared" ref="DK36" si="992">DJ36+1</f>
        <v>401</v>
      </c>
      <c r="DL36" s="62">
        <f t="shared" ref="DL36" si="993">DK36+1</f>
        <v>402</v>
      </c>
      <c r="DM36" s="62">
        <f t="shared" ref="DM36" si="994">DL36+1</f>
        <v>403</v>
      </c>
      <c r="DN36" s="62">
        <f t="shared" ref="DN36" si="995">DM36+1</f>
        <v>404</v>
      </c>
      <c r="DO36" s="62">
        <f t="shared" ref="DO36" si="996">DN36+1</f>
        <v>405</v>
      </c>
      <c r="DP36" s="63">
        <f t="shared" ref="DP36" si="997">DO36+1</f>
        <v>406</v>
      </c>
      <c r="DQ36" s="61"/>
      <c r="DR36" s="62">
        <f>DX29+1</f>
        <v>428</v>
      </c>
      <c r="DS36" s="62">
        <f t="shared" ref="DS36" si="998">DR36+1</f>
        <v>429</v>
      </c>
      <c r="DT36" s="62">
        <f t="shared" ref="DT36" si="999">DS36+1</f>
        <v>430</v>
      </c>
      <c r="DU36" s="62">
        <f t="shared" ref="DU36" si="1000">DT36+1</f>
        <v>431</v>
      </c>
      <c r="DV36" s="62">
        <f t="shared" ref="DV36" si="1001">DU36+1</f>
        <v>432</v>
      </c>
      <c r="DW36" s="62">
        <f t="shared" ref="DW36" si="1002">DV36+1</f>
        <v>433</v>
      </c>
      <c r="DX36" s="63">
        <f t="shared" ref="DX36" si="1003">DW36+1</f>
        <v>434</v>
      </c>
      <c r="DY36" s="61"/>
      <c r="DZ36" s="62">
        <f>EF29+1</f>
        <v>456</v>
      </c>
      <c r="EA36" s="62">
        <f t="shared" ref="EA36" si="1004">DZ36+1</f>
        <v>457</v>
      </c>
      <c r="EB36" s="62">
        <f t="shared" ref="EB36" si="1005">EA36+1</f>
        <v>458</v>
      </c>
      <c r="EC36" s="62">
        <f t="shared" ref="EC36" si="1006">EB36+1</f>
        <v>459</v>
      </c>
      <c r="ED36" s="62">
        <f t="shared" ref="ED36" si="1007">EC36+1</f>
        <v>460</v>
      </c>
      <c r="EE36" s="62">
        <f t="shared" ref="EE36" si="1008">ED36+1</f>
        <v>461</v>
      </c>
      <c r="EF36" s="63">
        <f t="shared" ref="EF36" si="1009">EE36+1</f>
        <v>462</v>
      </c>
      <c r="EG36" s="61"/>
      <c r="EH36" s="62">
        <f>EN29+1</f>
        <v>484</v>
      </c>
      <c r="EI36" s="62">
        <f t="shared" ref="EI36" si="1010">EH36+1</f>
        <v>485</v>
      </c>
      <c r="EJ36" s="62">
        <f t="shared" ref="EJ36" si="1011">EI36+1</f>
        <v>486</v>
      </c>
      <c r="EK36" s="62">
        <f t="shared" ref="EK36" si="1012">EJ36+1</f>
        <v>487</v>
      </c>
      <c r="EL36" s="62">
        <f t="shared" ref="EL36" si="1013">EK36+1</f>
        <v>488</v>
      </c>
      <c r="EM36" s="62">
        <f t="shared" ref="EM36" si="1014">EL36+1</f>
        <v>489</v>
      </c>
      <c r="EN36" s="63">
        <f t="shared" ref="EN36" si="1015">EM36+1</f>
        <v>490</v>
      </c>
      <c r="EO36" s="61"/>
      <c r="EP36" s="62">
        <f>EV29+1</f>
        <v>512</v>
      </c>
      <c r="EQ36" s="62">
        <f t="shared" ref="EQ36" si="1016">EP36+1</f>
        <v>513</v>
      </c>
      <c r="ER36" s="62">
        <f t="shared" ref="ER36" si="1017">EQ36+1</f>
        <v>514</v>
      </c>
      <c r="ES36" s="62">
        <f t="shared" ref="ES36" si="1018">ER36+1</f>
        <v>515</v>
      </c>
      <c r="ET36" s="62">
        <f t="shared" ref="ET36" si="1019">ES36+1</f>
        <v>516</v>
      </c>
      <c r="EU36" s="62">
        <f t="shared" ref="EU36" si="1020">ET36+1</f>
        <v>517</v>
      </c>
      <c r="EV36" s="63">
        <f t="shared" ref="EV36" si="1021">EU36+1</f>
        <v>518</v>
      </c>
      <c r="EW36" s="61"/>
      <c r="EX36" s="62">
        <f>FD29+1</f>
        <v>540</v>
      </c>
      <c r="EY36" s="62">
        <f t="shared" ref="EY36" si="1022">EX36+1</f>
        <v>541</v>
      </c>
      <c r="EZ36" s="62">
        <f t="shared" ref="EZ36" si="1023">EY36+1</f>
        <v>542</v>
      </c>
      <c r="FA36" s="62">
        <f t="shared" ref="FA36" si="1024">EZ36+1</f>
        <v>543</v>
      </c>
      <c r="FB36" s="62">
        <f t="shared" ref="FB36" si="1025">FA36+1</f>
        <v>544</v>
      </c>
      <c r="FC36" s="62">
        <f t="shared" ref="FC36" si="1026">FB36+1</f>
        <v>545</v>
      </c>
      <c r="FD36" s="63">
        <f t="shared" ref="FD36" si="1027">FC36+1</f>
        <v>546</v>
      </c>
      <c r="FE36" s="61"/>
      <c r="FF36" s="62">
        <f>FL29+1</f>
        <v>568</v>
      </c>
      <c r="FG36" s="62">
        <f t="shared" ref="FG36" si="1028">FF36+1</f>
        <v>569</v>
      </c>
      <c r="FH36" s="62">
        <f t="shared" ref="FH36" si="1029">FG36+1</f>
        <v>570</v>
      </c>
      <c r="FI36" s="62">
        <f t="shared" ref="FI36" si="1030">FH36+1</f>
        <v>571</v>
      </c>
      <c r="FJ36" s="62">
        <f t="shared" ref="FJ36" si="1031">FI36+1</f>
        <v>572</v>
      </c>
      <c r="FK36" s="62">
        <f t="shared" ref="FK36" si="1032">FJ36+1</f>
        <v>573</v>
      </c>
      <c r="FL36" s="63">
        <f t="shared" ref="FL36" si="1033">FK36+1</f>
        <v>574</v>
      </c>
      <c r="FM36" s="61"/>
      <c r="FN36" s="62">
        <f>FT29+1</f>
        <v>596</v>
      </c>
      <c r="FO36" s="62">
        <f t="shared" ref="FO36" si="1034">FN36+1</f>
        <v>597</v>
      </c>
      <c r="FP36" s="62">
        <f t="shared" ref="FP36" si="1035">FO36+1</f>
        <v>598</v>
      </c>
      <c r="FQ36" s="62">
        <f t="shared" ref="FQ36" si="1036">FP36+1</f>
        <v>599</v>
      </c>
      <c r="FR36" s="62">
        <f t="shared" ref="FR36" si="1037">FQ36+1</f>
        <v>600</v>
      </c>
      <c r="FS36" s="62">
        <f t="shared" ref="FS36" si="1038">FR36+1</f>
        <v>601</v>
      </c>
      <c r="FT36" s="63">
        <f t="shared" ref="FT36" si="1039">FS36+1</f>
        <v>602</v>
      </c>
      <c r="FU36" s="61"/>
      <c r="FV36" s="62">
        <f>GB29+1</f>
        <v>624</v>
      </c>
      <c r="FW36" s="62">
        <f t="shared" ref="FW36" si="1040">FV36+1</f>
        <v>625</v>
      </c>
      <c r="FX36" s="62">
        <f t="shared" ref="FX36" si="1041">FW36+1</f>
        <v>626</v>
      </c>
      <c r="FY36" s="62">
        <f t="shared" ref="FY36" si="1042">FX36+1</f>
        <v>627</v>
      </c>
      <c r="FZ36" s="62">
        <f t="shared" ref="FZ36" si="1043">FY36+1</f>
        <v>628</v>
      </c>
      <c r="GA36" s="62">
        <f t="shared" ref="GA36" si="1044">FZ36+1</f>
        <v>629</v>
      </c>
      <c r="GB36" s="63">
        <f t="shared" ref="GB36" si="1045">GA36+1</f>
        <v>630</v>
      </c>
      <c r="GC36" s="61"/>
      <c r="GD36" s="62">
        <f>GJ29+1</f>
        <v>652</v>
      </c>
      <c r="GE36" s="62">
        <f t="shared" ref="GE36" si="1046">GD36+1</f>
        <v>653</v>
      </c>
      <c r="GF36" s="62">
        <f t="shared" ref="GF36" si="1047">GE36+1</f>
        <v>654</v>
      </c>
      <c r="GG36" s="62">
        <f t="shared" ref="GG36" si="1048">GF36+1</f>
        <v>655</v>
      </c>
      <c r="GH36" s="62">
        <f t="shared" ref="GH36" si="1049">GG36+1</f>
        <v>656</v>
      </c>
      <c r="GI36" s="62">
        <f t="shared" ref="GI36" si="1050">GH36+1</f>
        <v>657</v>
      </c>
      <c r="GJ36" s="63">
        <f t="shared" ref="GJ36" si="1051">GI36+1</f>
        <v>658</v>
      </c>
      <c r="GK36" s="61"/>
      <c r="GL36" s="62">
        <f>GR29+1</f>
        <v>680</v>
      </c>
      <c r="GM36" s="62">
        <f t="shared" ref="GM36" si="1052">GL36+1</f>
        <v>681</v>
      </c>
      <c r="GN36" s="62">
        <f t="shared" ref="GN36" si="1053">GM36+1</f>
        <v>682</v>
      </c>
      <c r="GO36" s="62">
        <f t="shared" ref="GO36" si="1054">GN36+1</f>
        <v>683</v>
      </c>
      <c r="GP36" s="62">
        <f t="shared" ref="GP36" si="1055">GO36+1</f>
        <v>684</v>
      </c>
      <c r="GQ36" s="62">
        <f t="shared" ref="GQ36" si="1056">GP36+1</f>
        <v>685</v>
      </c>
      <c r="GR36" s="63">
        <f t="shared" ref="GR36" si="1057">GQ36+1</f>
        <v>686</v>
      </c>
      <c r="GS36" s="61"/>
      <c r="GT36" s="62">
        <f>GZ29+1</f>
        <v>708</v>
      </c>
      <c r="GU36" s="62">
        <f t="shared" ref="GU36" si="1058">GT36+1</f>
        <v>709</v>
      </c>
      <c r="GV36" s="62">
        <f t="shared" ref="GV36" si="1059">GU36+1</f>
        <v>710</v>
      </c>
      <c r="GW36" s="62">
        <f t="shared" ref="GW36" si="1060">GV36+1</f>
        <v>711</v>
      </c>
      <c r="GX36" s="62">
        <f t="shared" ref="GX36" si="1061">GW36+1</f>
        <v>712</v>
      </c>
      <c r="GY36" s="62">
        <f t="shared" ref="GY36" si="1062">GX36+1</f>
        <v>713</v>
      </c>
      <c r="GZ36" s="63">
        <f t="shared" ref="GZ36" si="1063">GY36+1</f>
        <v>714</v>
      </c>
      <c r="HA36" s="61"/>
      <c r="HB36" s="62">
        <f>HH29+1</f>
        <v>736</v>
      </c>
      <c r="HC36" s="62">
        <f t="shared" ref="HC36" si="1064">HB36+1</f>
        <v>737</v>
      </c>
      <c r="HD36" s="62">
        <f t="shared" ref="HD36" si="1065">HC36+1</f>
        <v>738</v>
      </c>
      <c r="HE36" s="62">
        <f t="shared" ref="HE36" si="1066">HD36+1</f>
        <v>739</v>
      </c>
      <c r="HF36" s="62">
        <f t="shared" ref="HF36" si="1067">HE36+1</f>
        <v>740</v>
      </c>
      <c r="HG36" s="62">
        <f t="shared" ref="HG36" si="1068">HF36+1</f>
        <v>741</v>
      </c>
      <c r="HH36" s="63">
        <f t="shared" ref="HH36" si="1069">HG36+1</f>
        <v>742</v>
      </c>
      <c r="HI36" s="61"/>
      <c r="HJ36" s="62">
        <f>HP29+1</f>
        <v>764</v>
      </c>
      <c r="HK36" s="62">
        <f t="shared" ref="HK36" si="1070">HJ36+1</f>
        <v>765</v>
      </c>
      <c r="HL36" s="62">
        <f t="shared" ref="HL36" si="1071">HK36+1</f>
        <v>766</v>
      </c>
      <c r="HM36" s="62">
        <f t="shared" ref="HM36" si="1072">HL36+1</f>
        <v>767</v>
      </c>
      <c r="HN36" s="62">
        <f t="shared" ref="HN36" si="1073">HM36+1</f>
        <v>768</v>
      </c>
      <c r="HO36" s="62">
        <f t="shared" ref="HO36" si="1074">HN36+1</f>
        <v>769</v>
      </c>
      <c r="HP36" s="63">
        <f t="shared" ref="HP36" si="1075">HO36+1</f>
        <v>770</v>
      </c>
      <c r="HQ36" s="61"/>
      <c r="HR36" s="62">
        <f>HX29+1</f>
        <v>792</v>
      </c>
      <c r="HS36" s="62">
        <f t="shared" ref="HS36" si="1076">HR36+1</f>
        <v>793</v>
      </c>
      <c r="HT36" s="62">
        <f t="shared" ref="HT36" si="1077">HS36+1</f>
        <v>794</v>
      </c>
      <c r="HU36" s="62">
        <f t="shared" ref="HU36" si="1078">HT36+1</f>
        <v>795</v>
      </c>
      <c r="HV36" s="62">
        <f t="shared" ref="HV36" si="1079">HU36+1</f>
        <v>796</v>
      </c>
      <c r="HW36" s="62">
        <f t="shared" ref="HW36" si="1080">HV36+1</f>
        <v>797</v>
      </c>
      <c r="HX36" s="63">
        <f t="shared" ref="HX36" si="1081">HW36+1</f>
        <v>798</v>
      </c>
      <c r="HY36" s="61"/>
      <c r="HZ36" s="62">
        <f>IF29+1</f>
        <v>820</v>
      </c>
      <c r="IA36" s="62">
        <f t="shared" ref="IA36" si="1082">HZ36+1</f>
        <v>821</v>
      </c>
      <c r="IB36" s="62">
        <f t="shared" ref="IB36" si="1083">IA36+1</f>
        <v>822</v>
      </c>
      <c r="IC36" s="62">
        <f t="shared" ref="IC36" si="1084">IB36+1</f>
        <v>823</v>
      </c>
      <c r="ID36" s="62">
        <f t="shared" ref="ID36" si="1085">IC36+1</f>
        <v>824</v>
      </c>
      <c r="IE36" s="62">
        <f t="shared" ref="IE36" si="1086">ID36+1</f>
        <v>825</v>
      </c>
      <c r="IF36" s="63">
        <f t="shared" ref="IF36" si="1087">IE36+1</f>
        <v>826</v>
      </c>
      <c r="IG36" s="61"/>
      <c r="IH36" s="62">
        <f>IN29+1</f>
        <v>848</v>
      </c>
      <c r="II36" s="62">
        <f t="shared" ref="II36" si="1088">IH36+1</f>
        <v>849</v>
      </c>
      <c r="IJ36" s="62">
        <f t="shared" ref="IJ36" si="1089">II36+1</f>
        <v>850</v>
      </c>
      <c r="IK36" s="62">
        <f t="shared" ref="IK36" si="1090">IJ36+1</f>
        <v>851</v>
      </c>
      <c r="IL36" s="62">
        <f t="shared" ref="IL36" si="1091">IK36+1</f>
        <v>852</v>
      </c>
      <c r="IM36" s="62">
        <f t="shared" ref="IM36" si="1092">IL36+1</f>
        <v>853</v>
      </c>
      <c r="IN36" s="63">
        <f t="shared" ref="IN36" si="1093">IM36+1</f>
        <v>854</v>
      </c>
      <c r="IO36" s="61"/>
      <c r="IP36" s="62">
        <f>IV29+1</f>
        <v>876</v>
      </c>
      <c r="IQ36" s="62">
        <f t="shared" ref="IQ36" si="1094">IP36+1</f>
        <v>877</v>
      </c>
      <c r="IR36" s="62">
        <f t="shared" ref="IR36" si="1095">IQ36+1</f>
        <v>878</v>
      </c>
      <c r="IS36" s="62">
        <f t="shared" ref="IS36" si="1096">IR36+1</f>
        <v>879</v>
      </c>
      <c r="IT36" s="62">
        <f t="shared" ref="IT36" si="1097">IS36+1</f>
        <v>880</v>
      </c>
      <c r="IU36" s="62">
        <f t="shared" ref="IU36" si="1098">IT36+1</f>
        <v>881</v>
      </c>
      <c r="IV36" s="63">
        <f t="shared" ref="IV36" si="1099">IU36+1</f>
        <v>882</v>
      </c>
      <c r="IW36" s="61"/>
      <c r="IX36" s="62">
        <f>JD29+1</f>
        <v>904</v>
      </c>
      <c r="IY36" s="62">
        <f t="shared" ref="IY36" si="1100">IX36+1</f>
        <v>905</v>
      </c>
      <c r="IZ36" s="62">
        <f t="shared" ref="IZ36" si="1101">IY36+1</f>
        <v>906</v>
      </c>
      <c r="JA36" s="62">
        <f t="shared" ref="JA36" si="1102">IZ36+1</f>
        <v>907</v>
      </c>
      <c r="JB36" s="62">
        <f t="shared" ref="JB36" si="1103">JA36+1</f>
        <v>908</v>
      </c>
      <c r="JC36" s="62">
        <f t="shared" ref="JC36" si="1104">JB36+1</f>
        <v>909</v>
      </c>
      <c r="JD36" s="63">
        <f t="shared" ref="JD36" si="1105">JC36+1</f>
        <v>910</v>
      </c>
      <c r="JE36" s="61"/>
      <c r="JF36" s="62">
        <f>JL29+1</f>
        <v>932</v>
      </c>
      <c r="JG36" s="62">
        <f t="shared" ref="JG36" si="1106">JF36+1</f>
        <v>933</v>
      </c>
      <c r="JH36" s="62">
        <f t="shared" ref="JH36" si="1107">JG36+1</f>
        <v>934</v>
      </c>
      <c r="JI36" s="62">
        <f t="shared" ref="JI36" si="1108">JH36+1</f>
        <v>935</v>
      </c>
      <c r="JJ36" s="62">
        <f t="shared" ref="JJ36" si="1109">JI36+1</f>
        <v>936</v>
      </c>
      <c r="JK36" s="62">
        <f t="shared" ref="JK36" si="1110">JJ36+1</f>
        <v>937</v>
      </c>
      <c r="JL36" s="63">
        <f t="shared" ref="JL36" si="1111">JK36+1</f>
        <v>938</v>
      </c>
      <c r="JM36" s="61"/>
      <c r="JN36" s="62">
        <f>JT29+1</f>
        <v>960</v>
      </c>
      <c r="JO36" s="62">
        <f t="shared" ref="JO36" si="1112">JN36+1</f>
        <v>961</v>
      </c>
      <c r="JP36" s="62">
        <f t="shared" ref="JP36" si="1113">JO36+1</f>
        <v>962</v>
      </c>
      <c r="JQ36" s="62">
        <f t="shared" ref="JQ36" si="1114">JP36+1</f>
        <v>963</v>
      </c>
      <c r="JR36" s="62">
        <f t="shared" ref="JR36" si="1115">JQ36+1</f>
        <v>964</v>
      </c>
      <c r="JS36" s="62">
        <f t="shared" ref="JS36" si="1116">JR36+1</f>
        <v>965</v>
      </c>
      <c r="JT36" s="63">
        <f t="shared" ref="JT36" si="1117">JS36+1</f>
        <v>966</v>
      </c>
      <c r="JU36" s="61"/>
      <c r="JV36" s="62">
        <f>KB29+1</f>
        <v>988</v>
      </c>
      <c r="JW36" s="62">
        <f t="shared" ref="JW36" si="1118">JV36+1</f>
        <v>989</v>
      </c>
      <c r="JX36" s="62">
        <f t="shared" ref="JX36" si="1119">JW36+1</f>
        <v>990</v>
      </c>
      <c r="JY36" s="62">
        <f t="shared" ref="JY36" si="1120">JX36+1</f>
        <v>991</v>
      </c>
      <c r="JZ36" s="62">
        <f t="shared" ref="JZ36" si="1121">JY36+1</f>
        <v>992</v>
      </c>
      <c r="KA36" s="62">
        <f t="shared" ref="KA36" si="1122">JZ36+1</f>
        <v>993</v>
      </c>
      <c r="KB36" s="63">
        <f t="shared" ref="KB36" si="1123">KA36+1</f>
        <v>994</v>
      </c>
      <c r="KC36" s="61"/>
      <c r="KD36" s="62">
        <f>KJ29+1</f>
        <v>1016</v>
      </c>
      <c r="KE36" s="62">
        <f t="shared" ref="KE36" si="1124">KD36+1</f>
        <v>1017</v>
      </c>
      <c r="KF36" s="62">
        <f t="shared" ref="KF36" si="1125">KE36+1</f>
        <v>1018</v>
      </c>
      <c r="KG36" s="62">
        <f t="shared" ref="KG36" si="1126">KF36+1</f>
        <v>1019</v>
      </c>
      <c r="KH36" s="62">
        <f t="shared" ref="KH36" si="1127">KG36+1</f>
        <v>1020</v>
      </c>
      <c r="KI36" s="62">
        <f t="shared" ref="KI36" si="1128">KH36+1</f>
        <v>1021</v>
      </c>
      <c r="KJ36" s="63">
        <f t="shared" ref="KJ36" si="1129">KI36+1</f>
        <v>1022</v>
      </c>
      <c r="KK36" s="61"/>
      <c r="KL36" s="62">
        <f>KR29+1</f>
        <v>1044</v>
      </c>
      <c r="KM36" s="62">
        <f t="shared" ref="KM36" si="1130">KL36+1</f>
        <v>1045</v>
      </c>
      <c r="KN36" s="62">
        <f t="shared" ref="KN36" si="1131">KM36+1</f>
        <v>1046</v>
      </c>
      <c r="KO36" s="62">
        <f t="shared" ref="KO36" si="1132">KN36+1</f>
        <v>1047</v>
      </c>
      <c r="KP36" s="62">
        <f t="shared" ref="KP36" si="1133">KO36+1</f>
        <v>1048</v>
      </c>
      <c r="KQ36" s="62">
        <f t="shared" ref="KQ36" si="1134">KP36+1</f>
        <v>1049</v>
      </c>
      <c r="KR36" s="63">
        <f t="shared" ref="KR36" si="1135">KQ36+1</f>
        <v>1050</v>
      </c>
      <c r="KS36" s="61"/>
      <c r="KT36" s="62">
        <f>KZ29+1</f>
        <v>1072</v>
      </c>
      <c r="KU36" s="62">
        <f t="shared" ref="KU36" si="1136">KT36+1</f>
        <v>1073</v>
      </c>
      <c r="KV36" s="62">
        <f t="shared" ref="KV36" si="1137">KU36+1</f>
        <v>1074</v>
      </c>
      <c r="KW36" s="62">
        <f t="shared" ref="KW36" si="1138">KV36+1</f>
        <v>1075</v>
      </c>
      <c r="KX36" s="62">
        <f t="shared" ref="KX36" si="1139">KW36+1</f>
        <v>1076</v>
      </c>
      <c r="KY36" s="62">
        <f t="shared" ref="KY36" si="1140">KX36+1</f>
        <v>1077</v>
      </c>
      <c r="KZ36" s="63">
        <f t="shared" ref="KZ36" si="1141">KY36+1</f>
        <v>1078</v>
      </c>
      <c r="LA36" s="61"/>
      <c r="LB36" s="62">
        <f>LH29+1</f>
        <v>1100</v>
      </c>
      <c r="LC36" s="62">
        <f t="shared" ref="LC36" si="1142">LB36+1</f>
        <v>1101</v>
      </c>
      <c r="LD36" s="62">
        <f t="shared" ref="LD36" si="1143">LC36+1</f>
        <v>1102</v>
      </c>
      <c r="LE36" s="62">
        <f t="shared" ref="LE36" si="1144">LD36+1</f>
        <v>1103</v>
      </c>
      <c r="LF36" s="62">
        <f t="shared" ref="LF36" si="1145">LE36+1</f>
        <v>1104</v>
      </c>
      <c r="LG36" s="62">
        <f t="shared" ref="LG36" si="1146">LF36+1</f>
        <v>1105</v>
      </c>
      <c r="LH36" s="63">
        <f t="shared" ref="LH36" si="1147">LG36+1</f>
        <v>1106</v>
      </c>
      <c r="LI36" s="61"/>
      <c r="LJ36" s="62">
        <f>LP29+1</f>
        <v>1128</v>
      </c>
      <c r="LK36" s="62">
        <f t="shared" ref="LK36" si="1148">LJ36+1</f>
        <v>1129</v>
      </c>
      <c r="LL36" s="62">
        <f t="shared" ref="LL36" si="1149">LK36+1</f>
        <v>1130</v>
      </c>
      <c r="LM36" s="62">
        <f t="shared" ref="LM36" si="1150">LL36+1</f>
        <v>1131</v>
      </c>
      <c r="LN36" s="62">
        <f t="shared" ref="LN36" si="1151">LM36+1</f>
        <v>1132</v>
      </c>
      <c r="LO36" s="62">
        <f t="shared" ref="LO36" si="1152">LN36+1</f>
        <v>1133</v>
      </c>
      <c r="LP36" s="63">
        <f t="shared" ref="LP36" si="1153">LO36+1</f>
        <v>1134</v>
      </c>
      <c r="LQ36" s="61"/>
      <c r="LR36" s="62">
        <f>LX29+1</f>
        <v>1156</v>
      </c>
      <c r="LS36" s="62">
        <f t="shared" ref="LS36" si="1154">LR36+1</f>
        <v>1157</v>
      </c>
      <c r="LT36" s="62">
        <f t="shared" ref="LT36" si="1155">LS36+1</f>
        <v>1158</v>
      </c>
      <c r="LU36" s="62">
        <f t="shared" ref="LU36" si="1156">LT36+1</f>
        <v>1159</v>
      </c>
      <c r="LV36" s="62">
        <f t="shared" ref="LV36" si="1157">LU36+1</f>
        <v>1160</v>
      </c>
      <c r="LW36" s="62">
        <f t="shared" ref="LW36" si="1158">LV36+1</f>
        <v>1161</v>
      </c>
      <c r="LX36" s="63">
        <f t="shared" ref="LX36" si="1159">LW36+1</f>
        <v>1162</v>
      </c>
      <c r="LY36" s="61"/>
      <c r="LZ36" s="62">
        <f>MF29+1</f>
        <v>1184</v>
      </c>
      <c r="MA36" s="62">
        <f t="shared" ref="MA36" si="1160">LZ36+1</f>
        <v>1185</v>
      </c>
      <c r="MB36" s="62">
        <f t="shared" ref="MB36" si="1161">MA36+1</f>
        <v>1186</v>
      </c>
      <c r="MC36" s="62">
        <f t="shared" ref="MC36" si="1162">MB36+1</f>
        <v>1187</v>
      </c>
      <c r="MD36" s="62">
        <f t="shared" ref="MD36" si="1163">MC36+1</f>
        <v>1188</v>
      </c>
      <c r="ME36" s="62">
        <f t="shared" ref="ME36" si="1164">MD36+1</f>
        <v>1189</v>
      </c>
      <c r="MF36" s="63">
        <f t="shared" ref="MF36" si="1165">ME36+1</f>
        <v>1190</v>
      </c>
      <c r="MG36" s="61"/>
      <c r="MH36" s="62">
        <f>MN29+1</f>
        <v>1212</v>
      </c>
      <c r="MI36" s="62">
        <f t="shared" ref="MI36" si="1166">MH36+1</f>
        <v>1213</v>
      </c>
      <c r="MJ36" s="62">
        <f t="shared" ref="MJ36" si="1167">MI36+1</f>
        <v>1214</v>
      </c>
      <c r="MK36" s="62">
        <f t="shared" ref="MK36" si="1168">MJ36+1</f>
        <v>1215</v>
      </c>
      <c r="ML36" s="62">
        <f t="shared" ref="ML36" si="1169">MK36+1</f>
        <v>1216</v>
      </c>
      <c r="MM36" s="62">
        <f t="shared" ref="MM36" si="1170">ML36+1</f>
        <v>1217</v>
      </c>
      <c r="MN36" s="63">
        <f t="shared" ref="MN36" si="1171">MM36+1</f>
        <v>1218</v>
      </c>
      <c r="MO36" s="61"/>
      <c r="MP36" s="62">
        <f>MV29+1</f>
        <v>1240</v>
      </c>
      <c r="MQ36" s="62">
        <f t="shared" ref="MQ36" si="1172">MP36+1</f>
        <v>1241</v>
      </c>
      <c r="MR36" s="62">
        <f t="shared" ref="MR36" si="1173">MQ36+1</f>
        <v>1242</v>
      </c>
      <c r="MS36" s="62">
        <f t="shared" ref="MS36" si="1174">MR36+1</f>
        <v>1243</v>
      </c>
      <c r="MT36" s="62">
        <f t="shared" ref="MT36" si="1175">MS36+1</f>
        <v>1244</v>
      </c>
      <c r="MU36" s="62">
        <f t="shared" ref="MU36" si="1176">MT36+1</f>
        <v>1245</v>
      </c>
      <c r="MV36" s="63">
        <f t="shared" ref="MV36" si="1177">MU36+1</f>
        <v>1246</v>
      </c>
      <c r="MW36" s="61"/>
      <c r="MX36" s="62">
        <f>ND29+1</f>
        <v>1268</v>
      </c>
      <c r="MY36" s="62">
        <f t="shared" ref="MY36" si="1178">MX36+1</f>
        <v>1269</v>
      </c>
      <c r="MZ36" s="62">
        <f t="shared" ref="MZ36" si="1179">MY36+1</f>
        <v>1270</v>
      </c>
      <c r="NA36" s="62">
        <f t="shared" ref="NA36" si="1180">MZ36+1</f>
        <v>1271</v>
      </c>
      <c r="NB36" s="62">
        <f t="shared" ref="NB36" si="1181">NA36+1</f>
        <v>1272</v>
      </c>
      <c r="NC36" s="62">
        <f t="shared" ref="NC36" si="1182">NB36+1</f>
        <v>1273</v>
      </c>
      <c r="ND36" s="63">
        <f t="shared" ref="ND36" si="1183">NC36+1</f>
        <v>1274</v>
      </c>
      <c r="NE36" s="61"/>
      <c r="NF36" s="62">
        <f>NL29+1</f>
        <v>1296</v>
      </c>
      <c r="NG36" s="62">
        <f t="shared" ref="NG36" si="1184">NF36+1</f>
        <v>1297</v>
      </c>
      <c r="NH36" s="62">
        <f t="shared" ref="NH36" si="1185">NG36+1</f>
        <v>1298</v>
      </c>
      <c r="NI36" s="62">
        <f t="shared" ref="NI36" si="1186">NH36+1</f>
        <v>1299</v>
      </c>
      <c r="NJ36" s="62">
        <f t="shared" ref="NJ36" si="1187">NI36+1</f>
        <v>1300</v>
      </c>
      <c r="NK36" s="62">
        <f t="shared" ref="NK36" si="1188">NJ36+1</f>
        <v>1301</v>
      </c>
      <c r="NL36" s="63">
        <f t="shared" ref="NL36" si="1189">NK36+1</f>
        <v>1302</v>
      </c>
      <c r="NM36" s="61"/>
      <c r="NN36" s="62">
        <f>NT29+1</f>
        <v>1324</v>
      </c>
      <c r="NO36" s="62">
        <f t="shared" ref="NO36" si="1190">NN36+1</f>
        <v>1325</v>
      </c>
      <c r="NP36" s="62">
        <f t="shared" ref="NP36" si="1191">NO36+1</f>
        <v>1326</v>
      </c>
      <c r="NQ36" s="62">
        <f t="shared" ref="NQ36" si="1192">NP36+1</f>
        <v>1327</v>
      </c>
      <c r="NR36" s="62">
        <f t="shared" ref="NR36" si="1193">NQ36+1</f>
        <v>1328</v>
      </c>
      <c r="NS36" s="62">
        <f t="shared" ref="NS36" si="1194">NR36+1</f>
        <v>1329</v>
      </c>
      <c r="NT36" s="63">
        <f t="shared" ref="NT36" si="1195">NS36+1</f>
        <v>1330</v>
      </c>
      <c r="NU36" s="61"/>
      <c r="NV36" s="62">
        <f>OB29+1</f>
        <v>1352</v>
      </c>
      <c r="NW36" s="62">
        <f t="shared" ref="NW36" si="1196">NV36+1</f>
        <v>1353</v>
      </c>
      <c r="NX36" s="62">
        <f t="shared" ref="NX36" si="1197">NW36+1</f>
        <v>1354</v>
      </c>
      <c r="NY36" s="62">
        <f t="shared" ref="NY36" si="1198">NX36+1</f>
        <v>1355</v>
      </c>
      <c r="NZ36" s="62">
        <f t="shared" ref="NZ36" si="1199">NY36+1</f>
        <v>1356</v>
      </c>
      <c r="OA36" s="62">
        <f t="shared" ref="OA36" si="1200">NZ36+1</f>
        <v>1357</v>
      </c>
      <c r="OB36" s="63">
        <f t="shared" ref="OB36" si="1201">OA36+1</f>
        <v>1358</v>
      </c>
      <c r="OC36" s="61"/>
      <c r="OD36" s="62">
        <f>OJ29+1</f>
        <v>1380</v>
      </c>
      <c r="OE36" s="62">
        <f t="shared" ref="OE36" si="1202">OD36+1</f>
        <v>1381</v>
      </c>
      <c r="OF36" s="62">
        <f t="shared" ref="OF36" si="1203">OE36+1</f>
        <v>1382</v>
      </c>
      <c r="OG36" s="62">
        <f t="shared" ref="OG36" si="1204">OF36+1</f>
        <v>1383</v>
      </c>
      <c r="OH36" s="62">
        <f t="shared" ref="OH36" si="1205">OG36+1</f>
        <v>1384</v>
      </c>
      <c r="OI36" s="62">
        <f t="shared" ref="OI36" si="1206">OH36+1</f>
        <v>1385</v>
      </c>
      <c r="OJ36" s="63">
        <f t="shared" ref="OJ36" si="1207">OI36+1</f>
        <v>1386</v>
      </c>
      <c r="OK36" s="61"/>
      <c r="OL36" s="62">
        <f>OR29+1</f>
        <v>1408</v>
      </c>
      <c r="OM36" s="62">
        <f t="shared" ref="OM36" si="1208">OL36+1</f>
        <v>1409</v>
      </c>
      <c r="ON36" s="62">
        <f t="shared" ref="ON36" si="1209">OM36+1</f>
        <v>1410</v>
      </c>
      <c r="OO36" s="62">
        <f t="shared" ref="OO36" si="1210">ON36+1</f>
        <v>1411</v>
      </c>
      <c r="OP36" s="62">
        <f t="shared" ref="OP36" si="1211">OO36+1</f>
        <v>1412</v>
      </c>
      <c r="OQ36" s="62">
        <f t="shared" ref="OQ36" si="1212">OP36+1</f>
        <v>1413</v>
      </c>
      <c r="OR36" s="63">
        <f t="shared" ref="OR36" si="1213">OQ36+1</f>
        <v>1414</v>
      </c>
      <c r="OS36" s="61"/>
      <c r="OT36" s="62">
        <f>OZ29+1</f>
        <v>1436</v>
      </c>
      <c r="OU36" s="62">
        <f t="shared" ref="OU36" si="1214">OT36+1</f>
        <v>1437</v>
      </c>
      <c r="OV36" s="62">
        <f t="shared" ref="OV36" si="1215">OU36+1</f>
        <v>1438</v>
      </c>
      <c r="OW36" s="62">
        <f t="shared" ref="OW36" si="1216">OV36+1</f>
        <v>1439</v>
      </c>
      <c r="OX36" s="62">
        <f t="shared" ref="OX36" si="1217">OW36+1</f>
        <v>1440</v>
      </c>
      <c r="OY36" s="62">
        <f t="shared" ref="OY36" si="1218">OX36+1</f>
        <v>1441</v>
      </c>
      <c r="OZ36" s="63">
        <f t="shared" ref="OZ36" si="1219">OY36+1</f>
        <v>1442</v>
      </c>
      <c r="PA36" s="61"/>
      <c r="PB36" s="62">
        <f>PH29+1</f>
        <v>1464</v>
      </c>
      <c r="PC36" s="62">
        <f t="shared" ref="PC36" si="1220">PB36+1</f>
        <v>1465</v>
      </c>
      <c r="PD36" s="62">
        <f t="shared" ref="PD36" si="1221">PC36+1</f>
        <v>1466</v>
      </c>
      <c r="PE36" s="62">
        <f t="shared" ref="PE36" si="1222">PD36+1</f>
        <v>1467</v>
      </c>
      <c r="PF36" s="62">
        <f t="shared" ref="PF36" si="1223">PE36+1</f>
        <v>1468</v>
      </c>
      <c r="PG36" s="62">
        <f t="shared" ref="PG36" si="1224">PF36+1</f>
        <v>1469</v>
      </c>
      <c r="PH36" s="63">
        <f t="shared" ref="PH36" si="1225">PG36+1</f>
        <v>1470</v>
      </c>
      <c r="PI36" s="61"/>
      <c r="PJ36" s="62">
        <f>PP29+1</f>
        <v>1492</v>
      </c>
      <c r="PK36" s="62">
        <f t="shared" ref="PK36" si="1226">PJ36+1</f>
        <v>1493</v>
      </c>
      <c r="PL36" s="62">
        <f t="shared" ref="PL36" si="1227">PK36+1</f>
        <v>1494</v>
      </c>
      <c r="PM36" s="62">
        <f t="shared" ref="PM36" si="1228">PL36+1</f>
        <v>1495</v>
      </c>
      <c r="PN36" s="62">
        <f t="shared" ref="PN36" si="1229">PM36+1</f>
        <v>1496</v>
      </c>
      <c r="PO36" s="62">
        <f t="shared" ref="PO36" si="1230">PN36+1</f>
        <v>1497</v>
      </c>
      <c r="PP36" s="63">
        <f t="shared" ref="PP36" si="1231">PO36+1</f>
        <v>1498</v>
      </c>
      <c r="PQ36" s="61"/>
      <c r="PR36" s="62">
        <f>PX29+1</f>
        <v>1520</v>
      </c>
      <c r="PS36" s="62">
        <f t="shared" ref="PS36" si="1232">PR36+1</f>
        <v>1521</v>
      </c>
      <c r="PT36" s="62">
        <f t="shared" ref="PT36" si="1233">PS36+1</f>
        <v>1522</v>
      </c>
      <c r="PU36" s="62">
        <f t="shared" ref="PU36" si="1234">PT36+1</f>
        <v>1523</v>
      </c>
      <c r="PV36" s="62">
        <f t="shared" ref="PV36" si="1235">PU36+1</f>
        <v>1524</v>
      </c>
      <c r="PW36" s="62">
        <f t="shared" ref="PW36" si="1236">PV36+1</f>
        <v>1525</v>
      </c>
      <c r="PX36" s="63">
        <f t="shared" ref="PX36" si="1237">PW36+1</f>
        <v>1526</v>
      </c>
      <c r="PY36" s="61"/>
      <c r="PZ36" s="62">
        <f>QF29+1</f>
        <v>1548</v>
      </c>
      <c r="QA36" s="62">
        <f t="shared" ref="QA36" si="1238">PZ36+1</f>
        <v>1549</v>
      </c>
      <c r="QB36" s="62">
        <f t="shared" ref="QB36" si="1239">QA36+1</f>
        <v>1550</v>
      </c>
      <c r="QC36" s="62">
        <f t="shared" ref="QC36" si="1240">QB36+1</f>
        <v>1551</v>
      </c>
      <c r="QD36" s="62">
        <f t="shared" ref="QD36" si="1241">QC36+1</f>
        <v>1552</v>
      </c>
      <c r="QE36" s="62">
        <f t="shared" ref="QE36" si="1242">QD36+1</f>
        <v>1553</v>
      </c>
      <c r="QF36" s="63">
        <f t="shared" ref="QF36" si="1243">QE36+1</f>
        <v>1554</v>
      </c>
      <c r="QG36" s="61"/>
      <c r="QH36" s="62">
        <f>QN29+1</f>
        <v>1576</v>
      </c>
      <c r="QI36" s="62">
        <f t="shared" ref="QI36" si="1244">QH36+1</f>
        <v>1577</v>
      </c>
      <c r="QJ36" s="62">
        <f t="shared" ref="QJ36" si="1245">QI36+1</f>
        <v>1578</v>
      </c>
      <c r="QK36" s="62">
        <f t="shared" ref="QK36" si="1246">QJ36+1</f>
        <v>1579</v>
      </c>
      <c r="QL36" s="62">
        <f t="shared" ref="QL36" si="1247">QK36+1</f>
        <v>1580</v>
      </c>
      <c r="QM36" s="62">
        <f t="shared" ref="QM36" si="1248">QL36+1</f>
        <v>1581</v>
      </c>
      <c r="QN36" s="63">
        <f t="shared" ref="QN36" si="1249">QM36+1</f>
        <v>1582</v>
      </c>
      <c r="QO36" s="61"/>
      <c r="QP36" s="62">
        <f>QV29+1</f>
        <v>1604</v>
      </c>
      <c r="QQ36" s="62">
        <f t="shared" ref="QQ36" si="1250">QP36+1</f>
        <v>1605</v>
      </c>
      <c r="QR36" s="62">
        <f t="shared" ref="QR36" si="1251">QQ36+1</f>
        <v>1606</v>
      </c>
      <c r="QS36" s="62">
        <f t="shared" ref="QS36" si="1252">QR36+1</f>
        <v>1607</v>
      </c>
      <c r="QT36" s="62">
        <f t="shared" ref="QT36" si="1253">QS36+1</f>
        <v>1608</v>
      </c>
      <c r="QU36" s="62">
        <f t="shared" ref="QU36" si="1254">QT36+1</f>
        <v>1609</v>
      </c>
      <c r="QV36" s="63">
        <f t="shared" ref="QV36" si="1255">QU36+1</f>
        <v>1610</v>
      </c>
      <c r="QW36" s="61"/>
      <c r="QX36" s="62">
        <f>RD29+1</f>
        <v>1632</v>
      </c>
      <c r="QY36" s="62">
        <f t="shared" ref="QY36" si="1256">QX36+1</f>
        <v>1633</v>
      </c>
      <c r="QZ36" s="62">
        <f t="shared" ref="QZ36" si="1257">QY36+1</f>
        <v>1634</v>
      </c>
      <c r="RA36" s="62">
        <f t="shared" ref="RA36" si="1258">QZ36+1</f>
        <v>1635</v>
      </c>
      <c r="RB36" s="62">
        <f t="shared" ref="RB36" si="1259">RA36+1</f>
        <v>1636</v>
      </c>
      <c r="RC36" s="62">
        <f t="shared" ref="RC36" si="1260">RB36+1</f>
        <v>1637</v>
      </c>
      <c r="RD36" s="63">
        <f t="shared" ref="RD36" si="1261">RC36+1</f>
        <v>1638</v>
      </c>
      <c r="RE36" s="61"/>
      <c r="RF36" s="62">
        <f>RL29+1</f>
        <v>1660</v>
      </c>
      <c r="RG36" s="62">
        <f t="shared" ref="RG36" si="1262">RF36+1</f>
        <v>1661</v>
      </c>
      <c r="RH36" s="62">
        <f t="shared" ref="RH36" si="1263">RG36+1</f>
        <v>1662</v>
      </c>
      <c r="RI36" s="62">
        <f t="shared" ref="RI36" si="1264">RH36+1</f>
        <v>1663</v>
      </c>
      <c r="RJ36" s="62">
        <f t="shared" ref="RJ36" si="1265">RI36+1</f>
        <v>1664</v>
      </c>
      <c r="RK36" s="62">
        <f t="shared" ref="RK36" si="1266">RJ36+1</f>
        <v>1665</v>
      </c>
      <c r="RL36" s="63">
        <f t="shared" ref="RL36" si="1267">RK36+1</f>
        <v>1666</v>
      </c>
      <c r="RM36" s="61"/>
      <c r="RN36" s="62">
        <f>RT29+1</f>
        <v>1688</v>
      </c>
      <c r="RO36" s="62">
        <f t="shared" ref="RO36" si="1268">RN36+1</f>
        <v>1689</v>
      </c>
      <c r="RP36" s="62">
        <f t="shared" ref="RP36" si="1269">RO36+1</f>
        <v>1690</v>
      </c>
      <c r="RQ36" s="62">
        <f t="shared" ref="RQ36" si="1270">RP36+1</f>
        <v>1691</v>
      </c>
      <c r="RR36" s="62">
        <f t="shared" ref="RR36" si="1271">RQ36+1</f>
        <v>1692</v>
      </c>
      <c r="RS36" s="62">
        <f t="shared" ref="RS36" si="1272">RR36+1</f>
        <v>1693</v>
      </c>
      <c r="RT36" s="63">
        <f t="shared" ref="RT36" si="1273">RS36+1</f>
        <v>1694</v>
      </c>
      <c r="RU36" s="61"/>
      <c r="RV36" s="62">
        <f>SB29+1</f>
        <v>1716</v>
      </c>
      <c r="RW36" s="62">
        <f t="shared" ref="RW36" si="1274">RV36+1</f>
        <v>1717</v>
      </c>
      <c r="RX36" s="62">
        <f t="shared" ref="RX36" si="1275">RW36+1</f>
        <v>1718</v>
      </c>
      <c r="RY36" s="62">
        <f t="shared" ref="RY36" si="1276">RX36+1</f>
        <v>1719</v>
      </c>
      <c r="RZ36" s="62">
        <f t="shared" ref="RZ36" si="1277">RY36+1</f>
        <v>1720</v>
      </c>
      <c r="SA36" s="62">
        <f t="shared" ref="SA36" si="1278">RZ36+1</f>
        <v>1721</v>
      </c>
      <c r="SB36" s="63">
        <f t="shared" ref="SB36" si="1279">SA36+1</f>
        <v>1722</v>
      </c>
      <c r="SC36" s="61"/>
      <c r="SD36" s="62">
        <f>SJ29+1</f>
        <v>1744</v>
      </c>
      <c r="SE36" s="62">
        <f t="shared" ref="SE36" si="1280">SD36+1</f>
        <v>1745</v>
      </c>
      <c r="SF36" s="62">
        <f t="shared" ref="SF36" si="1281">SE36+1</f>
        <v>1746</v>
      </c>
      <c r="SG36" s="62">
        <f t="shared" ref="SG36" si="1282">SF36+1</f>
        <v>1747</v>
      </c>
      <c r="SH36" s="62">
        <f t="shared" ref="SH36" si="1283">SG36+1</f>
        <v>1748</v>
      </c>
      <c r="SI36" s="62">
        <f t="shared" ref="SI36" si="1284">SH36+1</f>
        <v>1749</v>
      </c>
      <c r="SJ36" s="63">
        <f t="shared" ref="SJ36" si="1285">SI36+1</f>
        <v>1750</v>
      </c>
      <c r="SK36" s="61"/>
      <c r="SL36" s="62">
        <f>SR29+1</f>
        <v>1772</v>
      </c>
      <c r="SM36" s="62">
        <f t="shared" ref="SM36" si="1286">SL36+1</f>
        <v>1773</v>
      </c>
      <c r="SN36" s="62">
        <f t="shared" ref="SN36" si="1287">SM36+1</f>
        <v>1774</v>
      </c>
      <c r="SO36" s="62">
        <f t="shared" ref="SO36" si="1288">SN36+1</f>
        <v>1775</v>
      </c>
      <c r="SP36" s="62">
        <f t="shared" ref="SP36" si="1289">SO36+1</f>
        <v>1776</v>
      </c>
      <c r="SQ36" s="62">
        <f t="shared" ref="SQ36" si="1290">SP36+1</f>
        <v>1777</v>
      </c>
      <c r="SR36" s="63">
        <f t="shared" ref="SR36" si="1291">SQ36+1</f>
        <v>1778</v>
      </c>
      <c r="SS36" s="61"/>
      <c r="ST36" s="62">
        <f>SZ29+1</f>
        <v>1800</v>
      </c>
      <c r="SU36" s="62">
        <f t="shared" ref="SU36" si="1292">ST36+1</f>
        <v>1801</v>
      </c>
      <c r="SV36" s="62">
        <f t="shared" ref="SV36" si="1293">SU36+1</f>
        <v>1802</v>
      </c>
      <c r="SW36" s="62">
        <f t="shared" ref="SW36" si="1294">SV36+1</f>
        <v>1803</v>
      </c>
      <c r="SX36" s="62">
        <f t="shared" ref="SX36" si="1295">SW36+1</f>
        <v>1804</v>
      </c>
      <c r="SY36" s="62">
        <f t="shared" ref="SY36" si="1296">SX36+1</f>
        <v>1805</v>
      </c>
      <c r="SZ36" s="63">
        <f t="shared" ref="SZ36" si="1297">SY36+1</f>
        <v>1806</v>
      </c>
      <c r="TA36" s="61"/>
      <c r="TB36" s="62">
        <f>TH29+1</f>
        <v>1828</v>
      </c>
      <c r="TC36" s="62">
        <f t="shared" ref="TC36" si="1298">TB36+1</f>
        <v>1829</v>
      </c>
      <c r="TD36" s="62">
        <f t="shared" ref="TD36" si="1299">TC36+1</f>
        <v>1830</v>
      </c>
      <c r="TE36" s="62">
        <f t="shared" ref="TE36" si="1300">TD36+1</f>
        <v>1831</v>
      </c>
      <c r="TF36" s="62">
        <f t="shared" ref="TF36" si="1301">TE36+1</f>
        <v>1832</v>
      </c>
      <c r="TG36" s="62">
        <f t="shared" ref="TG36" si="1302">TF36+1</f>
        <v>1833</v>
      </c>
      <c r="TH36" s="63">
        <f t="shared" ref="TH36" si="1303">TG36+1</f>
        <v>1834</v>
      </c>
      <c r="TI36" s="61"/>
      <c r="TJ36" s="62">
        <f>TP29+1</f>
        <v>1856</v>
      </c>
      <c r="TK36" s="62">
        <f t="shared" ref="TK36" si="1304">TJ36+1</f>
        <v>1857</v>
      </c>
      <c r="TL36" s="62">
        <f t="shared" ref="TL36" si="1305">TK36+1</f>
        <v>1858</v>
      </c>
      <c r="TM36" s="62">
        <f t="shared" ref="TM36" si="1306">TL36+1</f>
        <v>1859</v>
      </c>
      <c r="TN36" s="62">
        <f t="shared" ref="TN36" si="1307">TM36+1</f>
        <v>1860</v>
      </c>
      <c r="TO36" s="62">
        <f t="shared" ref="TO36" si="1308">TN36+1</f>
        <v>1861</v>
      </c>
      <c r="TP36" s="63">
        <f t="shared" ref="TP36" si="1309">TO36+1</f>
        <v>1862</v>
      </c>
    </row>
    <row r="37" spans="1:536" ht="19.8" customHeight="1">
      <c r="A37" s="30" t="s">
        <v>3</v>
      </c>
      <c r="B37" s="67" t="str">
        <f>IF(B36&lt;=$B$20,IF(H30+1&lt;$E$19,H30+1,$E$19),"")</f>
        <v/>
      </c>
      <c r="C37" s="40" t="str">
        <f t="shared" ref="C37:H37" si="1310">IF(C36&lt;=$B$20,IF(B37+1&lt;$E$19,B37+1,$E$19),"")</f>
        <v/>
      </c>
      <c r="D37" s="40" t="str">
        <f t="shared" si="1310"/>
        <v/>
      </c>
      <c r="E37" s="40" t="str">
        <f t="shared" si="1310"/>
        <v/>
      </c>
      <c r="F37" s="40" t="str">
        <f t="shared" si="1310"/>
        <v/>
      </c>
      <c r="G37" s="40" t="str">
        <f t="shared" si="1310"/>
        <v/>
      </c>
      <c r="H37" s="41" t="str">
        <f t="shared" si="1310"/>
        <v/>
      </c>
      <c r="I37" s="30" t="s">
        <v>3</v>
      </c>
      <c r="J37" s="67" t="str">
        <f>IF(J36&lt;=$B$20,IF(P30+1&lt;$E$19,P30+1,$E$19),"")</f>
        <v/>
      </c>
      <c r="K37" s="40" t="str">
        <f t="shared" ref="K37:P37" si="1311">IF(K36&lt;=$B$20,IF(J37+1&lt;$E$19,J37+1,$E$19),"")</f>
        <v/>
      </c>
      <c r="L37" s="40" t="str">
        <f t="shared" si="1311"/>
        <v/>
      </c>
      <c r="M37" s="40" t="str">
        <f t="shared" si="1311"/>
        <v/>
      </c>
      <c r="N37" s="40" t="str">
        <f t="shared" si="1311"/>
        <v/>
      </c>
      <c r="O37" s="40" t="str">
        <f t="shared" si="1311"/>
        <v/>
      </c>
      <c r="P37" s="41" t="str">
        <f t="shared" si="1311"/>
        <v/>
      </c>
      <c r="Q37" s="30" t="s">
        <v>3</v>
      </c>
      <c r="R37" s="67" t="str">
        <f>IF(R36&lt;=$B$20,IF(X30+1&lt;$E$19,X30+1,$E$19),"")</f>
        <v/>
      </c>
      <c r="S37" s="40" t="str">
        <f t="shared" ref="S37" si="1312">IF(S36&lt;=$B$20,IF(R37+1&lt;$E$19,R37+1,$E$19),"")</f>
        <v/>
      </c>
      <c r="T37" s="40" t="str">
        <f t="shared" ref="T37" si="1313">IF(T36&lt;=$B$20,IF(S37+1&lt;$E$19,S37+1,$E$19),"")</f>
        <v/>
      </c>
      <c r="U37" s="40" t="str">
        <f t="shared" ref="U37" si="1314">IF(U36&lt;=$B$20,IF(T37+1&lt;$E$19,T37+1,$E$19),"")</f>
        <v/>
      </c>
      <c r="V37" s="40" t="str">
        <f t="shared" ref="V37" si="1315">IF(V36&lt;=$B$20,IF(U37+1&lt;$E$19,U37+1,$E$19),"")</f>
        <v/>
      </c>
      <c r="W37" s="40" t="str">
        <f t="shared" ref="W37" si="1316">IF(W36&lt;=$B$20,IF(V37+1&lt;$E$19,V37+1,$E$19),"")</f>
        <v/>
      </c>
      <c r="X37" s="41" t="str">
        <f t="shared" ref="X37" si="1317">IF(X36&lt;=$B$20,IF(W37+1&lt;$E$19,W37+1,$E$19),"")</f>
        <v/>
      </c>
      <c r="Y37" s="30" t="s">
        <v>3</v>
      </c>
      <c r="Z37" s="67" t="str">
        <f>IF(Z36&lt;=$B$20,IF(AF30+1&lt;$E$19,AF30+1,$E$19),"")</f>
        <v/>
      </c>
      <c r="AA37" s="40" t="str">
        <f t="shared" ref="AA37" si="1318">IF(AA36&lt;=$B$20,IF(Z37+1&lt;$E$19,Z37+1,$E$19),"")</f>
        <v/>
      </c>
      <c r="AB37" s="40" t="str">
        <f t="shared" ref="AB37" si="1319">IF(AB36&lt;=$B$20,IF(AA37+1&lt;$E$19,AA37+1,$E$19),"")</f>
        <v/>
      </c>
      <c r="AC37" s="40" t="str">
        <f t="shared" ref="AC37" si="1320">IF(AC36&lt;=$B$20,IF(AB37+1&lt;$E$19,AB37+1,$E$19),"")</f>
        <v/>
      </c>
      <c r="AD37" s="40" t="str">
        <f t="shared" ref="AD37" si="1321">IF(AD36&lt;=$B$20,IF(AC37+1&lt;$E$19,AC37+1,$E$19),"")</f>
        <v/>
      </c>
      <c r="AE37" s="40" t="str">
        <f t="shared" ref="AE37" si="1322">IF(AE36&lt;=$B$20,IF(AD37+1&lt;$E$19,AD37+1,$E$19),"")</f>
        <v/>
      </c>
      <c r="AF37" s="41" t="str">
        <f t="shared" ref="AF37" si="1323">IF(AF36&lt;=$B$20,IF(AE37+1&lt;$E$19,AE37+1,$E$19),"")</f>
        <v/>
      </c>
      <c r="AG37" s="30" t="s">
        <v>3</v>
      </c>
      <c r="AH37" s="67" t="str">
        <f>IF(AH36&lt;=$B$20,IF(AN30+1&lt;$E$19,AN30+1,$E$19),"")</f>
        <v/>
      </c>
      <c r="AI37" s="40" t="str">
        <f t="shared" ref="AI37" si="1324">IF(AI36&lt;=$B$20,IF(AH37+1&lt;$E$19,AH37+1,$E$19),"")</f>
        <v/>
      </c>
      <c r="AJ37" s="40" t="str">
        <f t="shared" ref="AJ37" si="1325">IF(AJ36&lt;=$B$20,IF(AI37+1&lt;$E$19,AI37+1,$E$19),"")</f>
        <v/>
      </c>
      <c r="AK37" s="40" t="str">
        <f t="shared" ref="AK37" si="1326">IF(AK36&lt;=$B$20,IF(AJ37+1&lt;$E$19,AJ37+1,$E$19),"")</f>
        <v/>
      </c>
      <c r="AL37" s="40" t="str">
        <f t="shared" ref="AL37" si="1327">IF(AL36&lt;=$B$20,IF(AK37+1&lt;$E$19,AK37+1,$E$19),"")</f>
        <v/>
      </c>
      <c r="AM37" s="40" t="str">
        <f t="shared" ref="AM37" si="1328">IF(AM36&lt;=$B$20,IF(AL37+1&lt;$E$19,AL37+1,$E$19),"")</f>
        <v/>
      </c>
      <c r="AN37" s="41" t="str">
        <f t="shared" ref="AN37" si="1329">IF(AN36&lt;=$B$20,IF(AM37+1&lt;$E$19,AM37+1,$E$19),"")</f>
        <v/>
      </c>
      <c r="AO37" s="30" t="s">
        <v>3</v>
      </c>
      <c r="AP37" s="67" t="str">
        <f>IF(AP36&lt;=$B$20,IF(AV30+1&lt;$E$19,AV30+1,$E$19),"")</f>
        <v/>
      </c>
      <c r="AQ37" s="40" t="str">
        <f t="shared" ref="AQ37" si="1330">IF(AQ36&lt;=$B$20,IF(AP37+1&lt;$E$19,AP37+1,$E$19),"")</f>
        <v/>
      </c>
      <c r="AR37" s="40" t="str">
        <f t="shared" ref="AR37" si="1331">IF(AR36&lt;=$B$20,IF(AQ37+1&lt;$E$19,AQ37+1,$E$19),"")</f>
        <v/>
      </c>
      <c r="AS37" s="40" t="str">
        <f t="shared" ref="AS37" si="1332">IF(AS36&lt;=$B$20,IF(AR37+1&lt;$E$19,AR37+1,$E$19),"")</f>
        <v/>
      </c>
      <c r="AT37" s="40" t="str">
        <f t="shared" ref="AT37" si="1333">IF(AT36&lt;=$B$20,IF(AS37+1&lt;$E$19,AS37+1,$E$19),"")</f>
        <v/>
      </c>
      <c r="AU37" s="40" t="str">
        <f t="shared" ref="AU37" si="1334">IF(AU36&lt;=$B$20,IF(AT37+1&lt;$E$19,AT37+1,$E$19),"")</f>
        <v/>
      </c>
      <c r="AV37" s="41" t="str">
        <f t="shared" ref="AV37" si="1335">IF(AV36&lt;=$B$20,IF(AU37+1&lt;$E$19,AU37+1,$E$19),"")</f>
        <v/>
      </c>
      <c r="AW37" s="30" t="s">
        <v>3</v>
      </c>
      <c r="AX37" s="67" t="str">
        <f>IF(AX36&lt;=$B$20,IF(BD30+1&lt;$E$19,BD30+1,$E$19),"")</f>
        <v/>
      </c>
      <c r="AY37" s="40" t="str">
        <f t="shared" ref="AY37" si="1336">IF(AY36&lt;=$B$20,IF(AX37+1&lt;$E$19,AX37+1,$E$19),"")</f>
        <v/>
      </c>
      <c r="AZ37" s="40" t="str">
        <f t="shared" ref="AZ37" si="1337">IF(AZ36&lt;=$B$20,IF(AY37+1&lt;$E$19,AY37+1,$E$19),"")</f>
        <v/>
      </c>
      <c r="BA37" s="40" t="str">
        <f t="shared" ref="BA37" si="1338">IF(BA36&lt;=$B$20,IF(AZ37+1&lt;$E$19,AZ37+1,$E$19),"")</f>
        <v/>
      </c>
      <c r="BB37" s="40" t="str">
        <f t="shared" ref="BB37" si="1339">IF(BB36&lt;=$B$20,IF(BA37+1&lt;$E$19,BA37+1,$E$19),"")</f>
        <v/>
      </c>
      <c r="BC37" s="40" t="str">
        <f t="shared" ref="BC37" si="1340">IF(BC36&lt;=$B$20,IF(BB37+1&lt;$E$19,BB37+1,$E$19),"")</f>
        <v/>
      </c>
      <c r="BD37" s="41" t="str">
        <f t="shared" ref="BD37" si="1341">IF(BD36&lt;=$B$20,IF(BC37+1&lt;$E$19,BC37+1,$E$19),"")</f>
        <v/>
      </c>
      <c r="BE37" s="30" t="s">
        <v>3</v>
      </c>
      <c r="BF37" s="67" t="str">
        <f>IF(BF36&lt;=$B$20,IF(BL30+1&lt;$E$19,BL30+1,$E$19),"")</f>
        <v/>
      </c>
      <c r="BG37" s="40" t="str">
        <f t="shared" ref="BG37" si="1342">IF(BG36&lt;=$B$20,IF(BF37+1&lt;$E$19,BF37+1,$E$19),"")</f>
        <v/>
      </c>
      <c r="BH37" s="40" t="str">
        <f t="shared" ref="BH37" si="1343">IF(BH36&lt;=$B$20,IF(BG37+1&lt;$E$19,BG37+1,$E$19),"")</f>
        <v/>
      </c>
      <c r="BI37" s="40" t="str">
        <f t="shared" ref="BI37" si="1344">IF(BI36&lt;=$B$20,IF(BH37+1&lt;$E$19,BH37+1,$E$19),"")</f>
        <v/>
      </c>
      <c r="BJ37" s="40" t="str">
        <f t="shared" ref="BJ37" si="1345">IF(BJ36&lt;=$B$20,IF(BI37+1&lt;$E$19,BI37+1,$E$19),"")</f>
        <v/>
      </c>
      <c r="BK37" s="40" t="str">
        <f t="shared" ref="BK37" si="1346">IF(BK36&lt;=$B$20,IF(BJ37+1&lt;$E$19,BJ37+1,$E$19),"")</f>
        <v/>
      </c>
      <c r="BL37" s="41" t="str">
        <f t="shared" ref="BL37" si="1347">IF(BL36&lt;=$B$20,IF(BK37+1&lt;$E$19,BK37+1,$E$19),"")</f>
        <v/>
      </c>
      <c r="BM37" s="30" t="s">
        <v>3</v>
      </c>
      <c r="BN37" s="67" t="str">
        <f>IF(BN36&lt;=$B$20,IF(BT30+1&lt;$E$19,BT30+1,$E$19),"")</f>
        <v/>
      </c>
      <c r="BO37" s="40" t="str">
        <f t="shared" ref="BO37" si="1348">IF(BO36&lt;=$B$20,IF(BN37+1&lt;$E$19,BN37+1,$E$19),"")</f>
        <v/>
      </c>
      <c r="BP37" s="40" t="str">
        <f t="shared" ref="BP37" si="1349">IF(BP36&lt;=$B$20,IF(BO37+1&lt;$E$19,BO37+1,$E$19),"")</f>
        <v/>
      </c>
      <c r="BQ37" s="40" t="str">
        <f t="shared" ref="BQ37" si="1350">IF(BQ36&lt;=$B$20,IF(BP37+1&lt;$E$19,BP37+1,$E$19),"")</f>
        <v/>
      </c>
      <c r="BR37" s="40" t="str">
        <f t="shared" ref="BR37" si="1351">IF(BR36&lt;=$B$20,IF(BQ37+1&lt;$E$19,BQ37+1,$E$19),"")</f>
        <v/>
      </c>
      <c r="BS37" s="40" t="str">
        <f t="shared" ref="BS37" si="1352">IF(BS36&lt;=$B$20,IF(BR37+1&lt;$E$19,BR37+1,$E$19),"")</f>
        <v/>
      </c>
      <c r="BT37" s="41" t="str">
        <f t="shared" ref="BT37" si="1353">IF(BT36&lt;=$B$20,IF(BS37+1&lt;$E$19,BS37+1,$E$19),"")</f>
        <v/>
      </c>
      <c r="BU37" s="30" t="s">
        <v>3</v>
      </c>
      <c r="BV37" s="67" t="str">
        <f>IF(BV36&lt;=$B$20,IF(CB30+1&lt;$E$19,CB30+1,$E$19),"")</f>
        <v/>
      </c>
      <c r="BW37" s="40" t="str">
        <f t="shared" ref="BW37" si="1354">IF(BW36&lt;=$B$20,IF(BV37+1&lt;$E$19,BV37+1,$E$19),"")</f>
        <v/>
      </c>
      <c r="BX37" s="40" t="str">
        <f t="shared" ref="BX37" si="1355">IF(BX36&lt;=$B$20,IF(BW37+1&lt;$E$19,BW37+1,$E$19),"")</f>
        <v/>
      </c>
      <c r="BY37" s="40" t="str">
        <f t="shared" ref="BY37" si="1356">IF(BY36&lt;=$B$20,IF(BX37+1&lt;$E$19,BX37+1,$E$19),"")</f>
        <v/>
      </c>
      <c r="BZ37" s="40" t="str">
        <f t="shared" ref="BZ37" si="1357">IF(BZ36&lt;=$B$20,IF(BY37+1&lt;$E$19,BY37+1,$E$19),"")</f>
        <v/>
      </c>
      <c r="CA37" s="40" t="str">
        <f t="shared" ref="CA37" si="1358">IF(CA36&lt;=$B$20,IF(BZ37+1&lt;$E$19,BZ37+1,$E$19),"")</f>
        <v/>
      </c>
      <c r="CB37" s="41" t="str">
        <f t="shared" ref="CB37" si="1359">IF(CB36&lt;=$B$20,IF(CA37+1&lt;$E$19,CA37+1,$E$19),"")</f>
        <v/>
      </c>
      <c r="CC37" s="30" t="s">
        <v>3</v>
      </c>
      <c r="CD37" s="67" t="str">
        <f>IF(CD36&lt;=$B$20,IF(CJ30+1&lt;$E$19,CJ30+1,$E$19),"")</f>
        <v/>
      </c>
      <c r="CE37" s="40" t="str">
        <f t="shared" ref="CE37" si="1360">IF(CE36&lt;=$B$20,IF(CD37+1&lt;$E$19,CD37+1,$E$19),"")</f>
        <v/>
      </c>
      <c r="CF37" s="40" t="str">
        <f t="shared" ref="CF37" si="1361">IF(CF36&lt;=$B$20,IF(CE37+1&lt;$E$19,CE37+1,$E$19),"")</f>
        <v/>
      </c>
      <c r="CG37" s="40" t="str">
        <f t="shared" ref="CG37" si="1362">IF(CG36&lt;=$B$20,IF(CF37+1&lt;$E$19,CF37+1,$E$19),"")</f>
        <v/>
      </c>
      <c r="CH37" s="40" t="str">
        <f t="shared" ref="CH37" si="1363">IF(CH36&lt;=$B$20,IF(CG37+1&lt;$E$19,CG37+1,$E$19),"")</f>
        <v/>
      </c>
      <c r="CI37" s="40" t="str">
        <f t="shared" ref="CI37" si="1364">IF(CI36&lt;=$B$20,IF(CH37+1&lt;$E$19,CH37+1,$E$19),"")</f>
        <v/>
      </c>
      <c r="CJ37" s="41" t="str">
        <f t="shared" ref="CJ37" si="1365">IF(CJ36&lt;=$B$20,IF(CI37+1&lt;$E$19,CI37+1,$E$19),"")</f>
        <v/>
      </c>
      <c r="CK37" s="30" t="s">
        <v>3</v>
      </c>
      <c r="CL37" s="67" t="str">
        <f>IF(CL36&lt;=$B$20,IF(CR30+1&lt;$E$19,CR30+1,$E$19),"")</f>
        <v/>
      </c>
      <c r="CM37" s="40" t="str">
        <f t="shared" ref="CM37" si="1366">IF(CM36&lt;=$B$20,IF(CL37+1&lt;$E$19,CL37+1,$E$19),"")</f>
        <v/>
      </c>
      <c r="CN37" s="40" t="str">
        <f t="shared" ref="CN37" si="1367">IF(CN36&lt;=$B$20,IF(CM37+1&lt;$E$19,CM37+1,$E$19),"")</f>
        <v/>
      </c>
      <c r="CO37" s="40" t="str">
        <f t="shared" ref="CO37" si="1368">IF(CO36&lt;=$B$20,IF(CN37+1&lt;$E$19,CN37+1,$E$19),"")</f>
        <v/>
      </c>
      <c r="CP37" s="40" t="str">
        <f t="shared" ref="CP37" si="1369">IF(CP36&lt;=$B$20,IF(CO37+1&lt;$E$19,CO37+1,$E$19),"")</f>
        <v/>
      </c>
      <c r="CQ37" s="40" t="str">
        <f t="shared" ref="CQ37" si="1370">IF(CQ36&lt;=$B$20,IF(CP37+1&lt;$E$19,CP37+1,$E$19),"")</f>
        <v/>
      </c>
      <c r="CR37" s="41" t="str">
        <f t="shared" ref="CR37" si="1371">IF(CR36&lt;=$B$20,IF(CQ37+1&lt;$E$19,CQ37+1,$E$19),"")</f>
        <v/>
      </c>
      <c r="CS37" s="30" t="s">
        <v>3</v>
      </c>
      <c r="CT37" s="67" t="str">
        <f>IF(CT36&lt;=$B$20,IF(CZ30+1&lt;$E$19,CZ30+1,$E$19),"")</f>
        <v/>
      </c>
      <c r="CU37" s="40" t="str">
        <f t="shared" ref="CU37" si="1372">IF(CU36&lt;=$B$20,IF(CT37+1&lt;$E$19,CT37+1,$E$19),"")</f>
        <v/>
      </c>
      <c r="CV37" s="40" t="str">
        <f t="shared" ref="CV37" si="1373">IF(CV36&lt;=$B$20,IF(CU37+1&lt;$E$19,CU37+1,$E$19),"")</f>
        <v/>
      </c>
      <c r="CW37" s="40" t="str">
        <f t="shared" ref="CW37" si="1374">IF(CW36&lt;=$B$20,IF(CV37+1&lt;$E$19,CV37+1,$E$19),"")</f>
        <v/>
      </c>
      <c r="CX37" s="40" t="str">
        <f t="shared" ref="CX37" si="1375">IF(CX36&lt;=$B$20,IF(CW37+1&lt;$E$19,CW37+1,$E$19),"")</f>
        <v/>
      </c>
      <c r="CY37" s="40" t="str">
        <f t="shared" ref="CY37" si="1376">IF(CY36&lt;=$B$20,IF(CX37+1&lt;$E$19,CX37+1,$E$19),"")</f>
        <v/>
      </c>
      <c r="CZ37" s="41" t="str">
        <f t="shared" ref="CZ37" si="1377">IF(CZ36&lt;=$B$20,IF(CY37+1&lt;$E$19,CY37+1,$E$19),"")</f>
        <v/>
      </c>
      <c r="DA37" s="30" t="s">
        <v>3</v>
      </c>
      <c r="DB37" s="67" t="str">
        <f>IF(DB36&lt;=$B$20,IF(DH30+1&lt;$E$19,DH30+1,$E$19),"")</f>
        <v/>
      </c>
      <c r="DC37" s="40" t="str">
        <f t="shared" ref="DC37" si="1378">IF(DC36&lt;=$B$20,IF(DB37+1&lt;$E$19,DB37+1,$E$19),"")</f>
        <v/>
      </c>
      <c r="DD37" s="40" t="str">
        <f t="shared" ref="DD37" si="1379">IF(DD36&lt;=$B$20,IF(DC37+1&lt;$E$19,DC37+1,$E$19),"")</f>
        <v/>
      </c>
      <c r="DE37" s="40" t="str">
        <f t="shared" ref="DE37" si="1380">IF(DE36&lt;=$B$20,IF(DD37+1&lt;$E$19,DD37+1,$E$19),"")</f>
        <v/>
      </c>
      <c r="DF37" s="40" t="str">
        <f t="shared" ref="DF37" si="1381">IF(DF36&lt;=$B$20,IF(DE37+1&lt;$E$19,DE37+1,$E$19),"")</f>
        <v/>
      </c>
      <c r="DG37" s="40" t="str">
        <f t="shared" ref="DG37" si="1382">IF(DG36&lt;=$B$20,IF(DF37+1&lt;$E$19,DF37+1,$E$19),"")</f>
        <v/>
      </c>
      <c r="DH37" s="41" t="str">
        <f t="shared" ref="DH37" si="1383">IF(DH36&lt;=$B$20,IF(DG37+1&lt;$E$19,DG37+1,$E$19),"")</f>
        <v/>
      </c>
      <c r="DI37" s="30" t="s">
        <v>3</v>
      </c>
      <c r="DJ37" s="67" t="str">
        <f>IF(DJ36&lt;=$B$20,IF(DP30+1&lt;$E$19,DP30+1,$E$19),"")</f>
        <v/>
      </c>
      <c r="DK37" s="40" t="str">
        <f t="shared" ref="DK37" si="1384">IF(DK36&lt;=$B$20,IF(DJ37+1&lt;$E$19,DJ37+1,$E$19),"")</f>
        <v/>
      </c>
      <c r="DL37" s="40" t="str">
        <f t="shared" ref="DL37" si="1385">IF(DL36&lt;=$B$20,IF(DK37+1&lt;$E$19,DK37+1,$E$19),"")</f>
        <v/>
      </c>
      <c r="DM37" s="40" t="str">
        <f t="shared" ref="DM37" si="1386">IF(DM36&lt;=$B$20,IF(DL37+1&lt;$E$19,DL37+1,$E$19),"")</f>
        <v/>
      </c>
      <c r="DN37" s="40" t="str">
        <f t="shared" ref="DN37" si="1387">IF(DN36&lt;=$B$20,IF(DM37+1&lt;$E$19,DM37+1,$E$19),"")</f>
        <v/>
      </c>
      <c r="DO37" s="40" t="str">
        <f t="shared" ref="DO37" si="1388">IF(DO36&lt;=$B$20,IF(DN37+1&lt;$E$19,DN37+1,$E$19),"")</f>
        <v/>
      </c>
      <c r="DP37" s="41" t="str">
        <f t="shared" ref="DP37" si="1389">IF(DP36&lt;=$B$20,IF(DO37+1&lt;$E$19,DO37+1,$E$19),"")</f>
        <v/>
      </c>
      <c r="DQ37" s="30" t="s">
        <v>3</v>
      </c>
      <c r="DR37" s="67" t="str">
        <f>IF(DR36&lt;=$B$20,IF(DX30+1&lt;$E$19,DX30+1,$E$19),"")</f>
        <v/>
      </c>
      <c r="DS37" s="40" t="str">
        <f t="shared" ref="DS37" si="1390">IF(DS36&lt;=$B$20,IF(DR37+1&lt;$E$19,DR37+1,$E$19),"")</f>
        <v/>
      </c>
      <c r="DT37" s="40" t="str">
        <f t="shared" ref="DT37" si="1391">IF(DT36&lt;=$B$20,IF(DS37+1&lt;$E$19,DS37+1,$E$19),"")</f>
        <v/>
      </c>
      <c r="DU37" s="40" t="str">
        <f t="shared" ref="DU37" si="1392">IF(DU36&lt;=$B$20,IF(DT37+1&lt;$E$19,DT37+1,$E$19),"")</f>
        <v/>
      </c>
      <c r="DV37" s="40" t="str">
        <f t="shared" ref="DV37" si="1393">IF(DV36&lt;=$B$20,IF(DU37+1&lt;$E$19,DU37+1,$E$19),"")</f>
        <v/>
      </c>
      <c r="DW37" s="40" t="str">
        <f t="shared" ref="DW37" si="1394">IF(DW36&lt;=$B$20,IF(DV37+1&lt;$E$19,DV37+1,$E$19),"")</f>
        <v/>
      </c>
      <c r="DX37" s="41" t="str">
        <f t="shared" ref="DX37" si="1395">IF(DX36&lt;=$B$20,IF(DW37+1&lt;$E$19,DW37+1,$E$19),"")</f>
        <v/>
      </c>
      <c r="DY37" s="30" t="s">
        <v>3</v>
      </c>
      <c r="DZ37" s="67" t="str">
        <f>IF(DZ36&lt;=$B$20,IF(EF30+1&lt;$E$19,EF30+1,$E$19),"")</f>
        <v/>
      </c>
      <c r="EA37" s="40" t="str">
        <f t="shared" ref="EA37" si="1396">IF(EA36&lt;=$B$20,IF(DZ37+1&lt;$E$19,DZ37+1,$E$19),"")</f>
        <v/>
      </c>
      <c r="EB37" s="40" t="str">
        <f t="shared" ref="EB37" si="1397">IF(EB36&lt;=$B$20,IF(EA37+1&lt;$E$19,EA37+1,$E$19),"")</f>
        <v/>
      </c>
      <c r="EC37" s="40" t="str">
        <f t="shared" ref="EC37" si="1398">IF(EC36&lt;=$B$20,IF(EB37+1&lt;$E$19,EB37+1,$E$19),"")</f>
        <v/>
      </c>
      <c r="ED37" s="40" t="str">
        <f t="shared" ref="ED37" si="1399">IF(ED36&lt;=$B$20,IF(EC37+1&lt;$E$19,EC37+1,$E$19),"")</f>
        <v/>
      </c>
      <c r="EE37" s="40" t="str">
        <f t="shared" ref="EE37" si="1400">IF(EE36&lt;=$B$20,IF(ED37+1&lt;$E$19,ED37+1,$E$19),"")</f>
        <v/>
      </c>
      <c r="EF37" s="41" t="str">
        <f t="shared" ref="EF37" si="1401">IF(EF36&lt;=$B$20,IF(EE37+1&lt;$E$19,EE37+1,$E$19),"")</f>
        <v/>
      </c>
      <c r="EG37" s="30" t="s">
        <v>3</v>
      </c>
      <c r="EH37" s="67" t="str">
        <f>IF(EH36&lt;=$B$20,IF(EN30+1&lt;$E$19,EN30+1,$E$19),"")</f>
        <v/>
      </c>
      <c r="EI37" s="40" t="str">
        <f t="shared" ref="EI37" si="1402">IF(EI36&lt;=$B$20,IF(EH37+1&lt;$E$19,EH37+1,$E$19),"")</f>
        <v/>
      </c>
      <c r="EJ37" s="40" t="str">
        <f t="shared" ref="EJ37" si="1403">IF(EJ36&lt;=$B$20,IF(EI37+1&lt;$E$19,EI37+1,$E$19),"")</f>
        <v/>
      </c>
      <c r="EK37" s="40" t="str">
        <f t="shared" ref="EK37" si="1404">IF(EK36&lt;=$B$20,IF(EJ37+1&lt;$E$19,EJ37+1,$E$19),"")</f>
        <v/>
      </c>
      <c r="EL37" s="40" t="str">
        <f t="shared" ref="EL37" si="1405">IF(EL36&lt;=$B$20,IF(EK37+1&lt;$E$19,EK37+1,$E$19),"")</f>
        <v/>
      </c>
      <c r="EM37" s="40" t="str">
        <f t="shared" ref="EM37" si="1406">IF(EM36&lt;=$B$20,IF(EL37+1&lt;$E$19,EL37+1,$E$19),"")</f>
        <v/>
      </c>
      <c r="EN37" s="41" t="str">
        <f t="shared" ref="EN37" si="1407">IF(EN36&lt;=$B$20,IF(EM37+1&lt;$E$19,EM37+1,$E$19),"")</f>
        <v/>
      </c>
      <c r="EO37" s="30" t="s">
        <v>3</v>
      </c>
      <c r="EP37" s="67" t="str">
        <f>IF(EP36&lt;=$B$20,IF(EV30+1&lt;$E$19,EV30+1,$E$19),"")</f>
        <v/>
      </c>
      <c r="EQ37" s="40" t="str">
        <f t="shared" ref="EQ37" si="1408">IF(EQ36&lt;=$B$20,IF(EP37+1&lt;$E$19,EP37+1,$E$19),"")</f>
        <v/>
      </c>
      <c r="ER37" s="40" t="str">
        <f t="shared" ref="ER37" si="1409">IF(ER36&lt;=$B$20,IF(EQ37+1&lt;$E$19,EQ37+1,$E$19),"")</f>
        <v/>
      </c>
      <c r="ES37" s="40" t="str">
        <f t="shared" ref="ES37" si="1410">IF(ES36&lt;=$B$20,IF(ER37+1&lt;$E$19,ER37+1,$E$19),"")</f>
        <v/>
      </c>
      <c r="ET37" s="40" t="str">
        <f t="shared" ref="ET37" si="1411">IF(ET36&lt;=$B$20,IF(ES37+1&lt;$E$19,ES37+1,$E$19),"")</f>
        <v/>
      </c>
      <c r="EU37" s="40" t="str">
        <f t="shared" ref="EU37" si="1412">IF(EU36&lt;=$B$20,IF(ET37+1&lt;$E$19,ET37+1,$E$19),"")</f>
        <v/>
      </c>
      <c r="EV37" s="41" t="str">
        <f t="shared" ref="EV37" si="1413">IF(EV36&lt;=$B$20,IF(EU37+1&lt;$E$19,EU37+1,$E$19),"")</f>
        <v/>
      </c>
      <c r="EW37" s="30" t="s">
        <v>3</v>
      </c>
      <c r="EX37" s="67" t="str">
        <f>IF(EX36&lt;=$B$20,IF(FD30+1&lt;$E$19,FD30+1,$E$19),"")</f>
        <v/>
      </c>
      <c r="EY37" s="40" t="str">
        <f t="shared" ref="EY37" si="1414">IF(EY36&lt;=$B$20,IF(EX37+1&lt;$E$19,EX37+1,$E$19),"")</f>
        <v/>
      </c>
      <c r="EZ37" s="40" t="str">
        <f t="shared" ref="EZ37" si="1415">IF(EZ36&lt;=$B$20,IF(EY37+1&lt;$E$19,EY37+1,$E$19),"")</f>
        <v/>
      </c>
      <c r="FA37" s="40" t="str">
        <f t="shared" ref="FA37" si="1416">IF(FA36&lt;=$B$20,IF(EZ37+1&lt;$E$19,EZ37+1,$E$19),"")</f>
        <v/>
      </c>
      <c r="FB37" s="40" t="str">
        <f t="shared" ref="FB37" si="1417">IF(FB36&lt;=$B$20,IF(FA37+1&lt;$E$19,FA37+1,$E$19),"")</f>
        <v/>
      </c>
      <c r="FC37" s="40" t="str">
        <f t="shared" ref="FC37" si="1418">IF(FC36&lt;=$B$20,IF(FB37+1&lt;$E$19,FB37+1,$E$19),"")</f>
        <v/>
      </c>
      <c r="FD37" s="41" t="str">
        <f t="shared" ref="FD37" si="1419">IF(FD36&lt;=$B$20,IF(FC37+1&lt;$E$19,FC37+1,$E$19),"")</f>
        <v/>
      </c>
      <c r="FE37" s="30" t="s">
        <v>3</v>
      </c>
      <c r="FF37" s="67" t="str">
        <f>IF(FF36&lt;=$B$20,IF(FL30+1&lt;$E$19,FL30+1,$E$19),"")</f>
        <v/>
      </c>
      <c r="FG37" s="40" t="str">
        <f t="shared" ref="FG37" si="1420">IF(FG36&lt;=$B$20,IF(FF37+1&lt;$E$19,FF37+1,$E$19),"")</f>
        <v/>
      </c>
      <c r="FH37" s="40" t="str">
        <f t="shared" ref="FH37" si="1421">IF(FH36&lt;=$B$20,IF(FG37+1&lt;$E$19,FG37+1,$E$19),"")</f>
        <v/>
      </c>
      <c r="FI37" s="40" t="str">
        <f t="shared" ref="FI37" si="1422">IF(FI36&lt;=$B$20,IF(FH37+1&lt;$E$19,FH37+1,$E$19),"")</f>
        <v/>
      </c>
      <c r="FJ37" s="40" t="str">
        <f t="shared" ref="FJ37" si="1423">IF(FJ36&lt;=$B$20,IF(FI37+1&lt;$E$19,FI37+1,$E$19),"")</f>
        <v/>
      </c>
      <c r="FK37" s="40" t="str">
        <f t="shared" ref="FK37" si="1424">IF(FK36&lt;=$B$20,IF(FJ37+1&lt;$E$19,FJ37+1,$E$19),"")</f>
        <v/>
      </c>
      <c r="FL37" s="41" t="str">
        <f t="shared" ref="FL37" si="1425">IF(FL36&lt;=$B$20,IF(FK37+1&lt;$E$19,FK37+1,$E$19),"")</f>
        <v/>
      </c>
      <c r="FM37" s="30" t="s">
        <v>3</v>
      </c>
      <c r="FN37" s="67" t="str">
        <f>IF(FN36&lt;=$B$20,IF(FT30+1&lt;$E$19,FT30+1,$E$19),"")</f>
        <v/>
      </c>
      <c r="FO37" s="40" t="str">
        <f t="shared" ref="FO37" si="1426">IF(FO36&lt;=$B$20,IF(FN37+1&lt;$E$19,FN37+1,$E$19),"")</f>
        <v/>
      </c>
      <c r="FP37" s="40" t="str">
        <f t="shared" ref="FP37" si="1427">IF(FP36&lt;=$B$20,IF(FO37+1&lt;$E$19,FO37+1,$E$19),"")</f>
        <v/>
      </c>
      <c r="FQ37" s="40" t="str">
        <f t="shared" ref="FQ37" si="1428">IF(FQ36&lt;=$B$20,IF(FP37+1&lt;$E$19,FP37+1,$E$19),"")</f>
        <v/>
      </c>
      <c r="FR37" s="40" t="str">
        <f t="shared" ref="FR37" si="1429">IF(FR36&lt;=$B$20,IF(FQ37+1&lt;$E$19,FQ37+1,$E$19),"")</f>
        <v/>
      </c>
      <c r="FS37" s="40" t="str">
        <f t="shared" ref="FS37" si="1430">IF(FS36&lt;=$B$20,IF(FR37+1&lt;$E$19,FR37+1,$E$19),"")</f>
        <v/>
      </c>
      <c r="FT37" s="41" t="str">
        <f t="shared" ref="FT37" si="1431">IF(FT36&lt;=$B$20,IF(FS37+1&lt;$E$19,FS37+1,$E$19),"")</f>
        <v/>
      </c>
      <c r="FU37" s="30" t="s">
        <v>3</v>
      </c>
      <c r="FV37" s="67" t="str">
        <f>IF(FV36&lt;=$B$20,IF(GB30+1&lt;$E$19,GB30+1,$E$19),"")</f>
        <v/>
      </c>
      <c r="FW37" s="40" t="str">
        <f t="shared" ref="FW37" si="1432">IF(FW36&lt;=$B$20,IF(FV37+1&lt;$E$19,FV37+1,$E$19),"")</f>
        <v/>
      </c>
      <c r="FX37" s="40" t="str">
        <f t="shared" ref="FX37" si="1433">IF(FX36&lt;=$B$20,IF(FW37+1&lt;$E$19,FW37+1,$E$19),"")</f>
        <v/>
      </c>
      <c r="FY37" s="40" t="str">
        <f t="shared" ref="FY37" si="1434">IF(FY36&lt;=$B$20,IF(FX37+1&lt;$E$19,FX37+1,$E$19),"")</f>
        <v/>
      </c>
      <c r="FZ37" s="40" t="str">
        <f t="shared" ref="FZ37" si="1435">IF(FZ36&lt;=$B$20,IF(FY37+1&lt;$E$19,FY37+1,$E$19),"")</f>
        <v/>
      </c>
      <c r="GA37" s="40" t="str">
        <f t="shared" ref="GA37" si="1436">IF(GA36&lt;=$B$20,IF(FZ37+1&lt;$E$19,FZ37+1,$E$19),"")</f>
        <v/>
      </c>
      <c r="GB37" s="41" t="str">
        <f t="shared" ref="GB37" si="1437">IF(GB36&lt;=$B$20,IF(GA37+1&lt;$E$19,GA37+1,$E$19),"")</f>
        <v/>
      </c>
      <c r="GC37" s="30" t="s">
        <v>3</v>
      </c>
      <c r="GD37" s="67" t="str">
        <f>IF(GD36&lt;=$B$20,IF(GJ30+1&lt;$E$19,GJ30+1,$E$19),"")</f>
        <v/>
      </c>
      <c r="GE37" s="40" t="str">
        <f t="shared" ref="GE37" si="1438">IF(GE36&lt;=$B$20,IF(GD37+1&lt;$E$19,GD37+1,$E$19),"")</f>
        <v/>
      </c>
      <c r="GF37" s="40" t="str">
        <f t="shared" ref="GF37" si="1439">IF(GF36&lt;=$B$20,IF(GE37+1&lt;$E$19,GE37+1,$E$19),"")</f>
        <v/>
      </c>
      <c r="GG37" s="40" t="str">
        <f t="shared" ref="GG37" si="1440">IF(GG36&lt;=$B$20,IF(GF37+1&lt;$E$19,GF37+1,$E$19),"")</f>
        <v/>
      </c>
      <c r="GH37" s="40" t="str">
        <f t="shared" ref="GH37" si="1441">IF(GH36&lt;=$B$20,IF(GG37+1&lt;$E$19,GG37+1,$E$19),"")</f>
        <v/>
      </c>
      <c r="GI37" s="40" t="str">
        <f t="shared" ref="GI37" si="1442">IF(GI36&lt;=$B$20,IF(GH37+1&lt;$E$19,GH37+1,$E$19),"")</f>
        <v/>
      </c>
      <c r="GJ37" s="41" t="str">
        <f t="shared" ref="GJ37" si="1443">IF(GJ36&lt;=$B$20,IF(GI37+1&lt;$E$19,GI37+1,$E$19),"")</f>
        <v/>
      </c>
      <c r="GK37" s="30" t="s">
        <v>3</v>
      </c>
      <c r="GL37" s="67" t="str">
        <f>IF(GL36&lt;=$B$20,IF(GR30+1&lt;$E$19,GR30+1,$E$19),"")</f>
        <v/>
      </c>
      <c r="GM37" s="40" t="str">
        <f t="shared" ref="GM37" si="1444">IF(GM36&lt;=$B$20,IF(GL37+1&lt;$E$19,GL37+1,$E$19),"")</f>
        <v/>
      </c>
      <c r="GN37" s="40" t="str">
        <f t="shared" ref="GN37" si="1445">IF(GN36&lt;=$B$20,IF(GM37+1&lt;$E$19,GM37+1,$E$19),"")</f>
        <v/>
      </c>
      <c r="GO37" s="40" t="str">
        <f t="shared" ref="GO37" si="1446">IF(GO36&lt;=$B$20,IF(GN37+1&lt;$E$19,GN37+1,$E$19),"")</f>
        <v/>
      </c>
      <c r="GP37" s="40" t="str">
        <f t="shared" ref="GP37" si="1447">IF(GP36&lt;=$B$20,IF(GO37+1&lt;$E$19,GO37+1,$E$19),"")</f>
        <v/>
      </c>
      <c r="GQ37" s="40" t="str">
        <f t="shared" ref="GQ37" si="1448">IF(GQ36&lt;=$B$20,IF(GP37+1&lt;$E$19,GP37+1,$E$19),"")</f>
        <v/>
      </c>
      <c r="GR37" s="41" t="str">
        <f t="shared" ref="GR37" si="1449">IF(GR36&lt;=$B$20,IF(GQ37+1&lt;$E$19,GQ37+1,$E$19),"")</f>
        <v/>
      </c>
      <c r="GS37" s="30" t="s">
        <v>3</v>
      </c>
      <c r="GT37" s="67" t="str">
        <f>IF(GT36&lt;=$B$20,IF(GZ30+1&lt;$E$19,GZ30+1,$E$19),"")</f>
        <v/>
      </c>
      <c r="GU37" s="40" t="str">
        <f t="shared" ref="GU37" si="1450">IF(GU36&lt;=$B$20,IF(GT37+1&lt;$E$19,GT37+1,$E$19),"")</f>
        <v/>
      </c>
      <c r="GV37" s="40" t="str">
        <f t="shared" ref="GV37" si="1451">IF(GV36&lt;=$B$20,IF(GU37+1&lt;$E$19,GU37+1,$E$19),"")</f>
        <v/>
      </c>
      <c r="GW37" s="40" t="str">
        <f t="shared" ref="GW37" si="1452">IF(GW36&lt;=$B$20,IF(GV37+1&lt;$E$19,GV37+1,$E$19),"")</f>
        <v/>
      </c>
      <c r="GX37" s="40" t="str">
        <f t="shared" ref="GX37" si="1453">IF(GX36&lt;=$B$20,IF(GW37+1&lt;$E$19,GW37+1,$E$19),"")</f>
        <v/>
      </c>
      <c r="GY37" s="40" t="str">
        <f t="shared" ref="GY37" si="1454">IF(GY36&lt;=$B$20,IF(GX37+1&lt;$E$19,GX37+1,$E$19),"")</f>
        <v/>
      </c>
      <c r="GZ37" s="41" t="str">
        <f t="shared" ref="GZ37" si="1455">IF(GZ36&lt;=$B$20,IF(GY37+1&lt;$E$19,GY37+1,$E$19),"")</f>
        <v/>
      </c>
      <c r="HA37" s="30" t="s">
        <v>3</v>
      </c>
      <c r="HB37" s="67" t="str">
        <f>IF(HB36&lt;=$B$20,IF(HH30+1&lt;$E$19,HH30+1,$E$19),"")</f>
        <v/>
      </c>
      <c r="HC37" s="40" t="str">
        <f t="shared" ref="HC37" si="1456">IF(HC36&lt;=$B$20,IF(HB37+1&lt;$E$19,HB37+1,$E$19),"")</f>
        <v/>
      </c>
      <c r="HD37" s="40" t="str">
        <f t="shared" ref="HD37" si="1457">IF(HD36&lt;=$B$20,IF(HC37+1&lt;$E$19,HC37+1,$E$19),"")</f>
        <v/>
      </c>
      <c r="HE37" s="40" t="str">
        <f t="shared" ref="HE37" si="1458">IF(HE36&lt;=$B$20,IF(HD37+1&lt;$E$19,HD37+1,$E$19),"")</f>
        <v/>
      </c>
      <c r="HF37" s="40" t="str">
        <f t="shared" ref="HF37" si="1459">IF(HF36&lt;=$B$20,IF(HE37+1&lt;$E$19,HE37+1,$E$19),"")</f>
        <v/>
      </c>
      <c r="HG37" s="40" t="str">
        <f t="shared" ref="HG37" si="1460">IF(HG36&lt;=$B$20,IF(HF37+1&lt;$E$19,HF37+1,$E$19),"")</f>
        <v/>
      </c>
      <c r="HH37" s="41" t="str">
        <f t="shared" ref="HH37" si="1461">IF(HH36&lt;=$B$20,IF(HG37+1&lt;$E$19,HG37+1,$E$19),"")</f>
        <v/>
      </c>
      <c r="HI37" s="30" t="s">
        <v>3</v>
      </c>
      <c r="HJ37" s="67" t="str">
        <f>IF(HJ36&lt;=$B$20,IF(HP30+1&lt;$E$19,HP30+1,$E$19),"")</f>
        <v/>
      </c>
      <c r="HK37" s="40" t="str">
        <f t="shared" ref="HK37" si="1462">IF(HK36&lt;=$B$20,IF(HJ37+1&lt;$E$19,HJ37+1,$E$19),"")</f>
        <v/>
      </c>
      <c r="HL37" s="40" t="str">
        <f t="shared" ref="HL37" si="1463">IF(HL36&lt;=$B$20,IF(HK37+1&lt;$E$19,HK37+1,$E$19),"")</f>
        <v/>
      </c>
      <c r="HM37" s="40" t="str">
        <f t="shared" ref="HM37" si="1464">IF(HM36&lt;=$B$20,IF(HL37+1&lt;$E$19,HL37+1,$E$19),"")</f>
        <v/>
      </c>
      <c r="HN37" s="40" t="str">
        <f t="shared" ref="HN37" si="1465">IF(HN36&lt;=$B$20,IF(HM37+1&lt;$E$19,HM37+1,$E$19),"")</f>
        <v/>
      </c>
      <c r="HO37" s="40" t="str">
        <f t="shared" ref="HO37" si="1466">IF(HO36&lt;=$B$20,IF(HN37+1&lt;$E$19,HN37+1,$E$19),"")</f>
        <v/>
      </c>
      <c r="HP37" s="41" t="str">
        <f t="shared" ref="HP37" si="1467">IF(HP36&lt;=$B$20,IF(HO37+1&lt;$E$19,HO37+1,$E$19),"")</f>
        <v/>
      </c>
      <c r="HQ37" s="30" t="s">
        <v>3</v>
      </c>
      <c r="HR37" s="67" t="str">
        <f>IF(HR36&lt;=$B$20,IF(HX30+1&lt;$E$19,HX30+1,$E$19),"")</f>
        <v/>
      </c>
      <c r="HS37" s="40" t="str">
        <f t="shared" ref="HS37" si="1468">IF(HS36&lt;=$B$20,IF(HR37+1&lt;$E$19,HR37+1,$E$19),"")</f>
        <v/>
      </c>
      <c r="HT37" s="40" t="str">
        <f t="shared" ref="HT37" si="1469">IF(HT36&lt;=$B$20,IF(HS37+1&lt;$E$19,HS37+1,$E$19),"")</f>
        <v/>
      </c>
      <c r="HU37" s="40" t="str">
        <f t="shared" ref="HU37" si="1470">IF(HU36&lt;=$B$20,IF(HT37+1&lt;$E$19,HT37+1,$E$19),"")</f>
        <v/>
      </c>
      <c r="HV37" s="40" t="str">
        <f t="shared" ref="HV37" si="1471">IF(HV36&lt;=$B$20,IF(HU37+1&lt;$E$19,HU37+1,$E$19),"")</f>
        <v/>
      </c>
      <c r="HW37" s="40" t="str">
        <f t="shared" ref="HW37" si="1472">IF(HW36&lt;=$B$20,IF(HV37+1&lt;$E$19,HV37+1,$E$19),"")</f>
        <v/>
      </c>
      <c r="HX37" s="41" t="str">
        <f t="shared" ref="HX37" si="1473">IF(HX36&lt;=$B$20,IF(HW37+1&lt;$E$19,HW37+1,$E$19),"")</f>
        <v/>
      </c>
      <c r="HY37" s="30" t="s">
        <v>3</v>
      </c>
      <c r="HZ37" s="67" t="str">
        <f>IF(HZ36&lt;=$B$20,IF(IF30+1&lt;$E$19,IF30+1,$E$19),"")</f>
        <v/>
      </c>
      <c r="IA37" s="40" t="str">
        <f t="shared" ref="IA37" si="1474">IF(IA36&lt;=$B$20,IF(HZ37+1&lt;$E$19,HZ37+1,$E$19),"")</f>
        <v/>
      </c>
      <c r="IB37" s="40" t="str">
        <f t="shared" ref="IB37" si="1475">IF(IB36&lt;=$B$20,IF(IA37+1&lt;$E$19,IA37+1,$E$19),"")</f>
        <v/>
      </c>
      <c r="IC37" s="40" t="str">
        <f t="shared" ref="IC37" si="1476">IF(IC36&lt;=$B$20,IF(IB37+1&lt;$E$19,IB37+1,$E$19),"")</f>
        <v/>
      </c>
      <c r="ID37" s="40" t="str">
        <f t="shared" ref="ID37" si="1477">IF(ID36&lt;=$B$20,IF(IC37+1&lt;$E$19,IC37+1,$E$19),"")</f>
        <v/>
      </c>
      <c r="IE37" s="40" t="str">
        <f t="shared" ref="IE37" si="1478">IF(IE36&lt;=$B$20,IF(ID37+1&lt;$E$19,ID37+1,$E$19),"")</f>
        <v/>
      </c>
      <c r="IF37" s="41" t="str">
        <f t="shared" ref="IF37" si="1479">IF(IF36&lt;=$B$20,IF(IE37+1&lt;$E$19,IE37+1,$E$19),"")</f>
        <v/>
      </c>
      <c r="IG37" s="30" t="s">
        <v>3</v>
      </c>
      <c r="IH37" s="67" t="str">
        <f>IF(IH36&lt;=$B$20,IF(IN30+1&lt;$E$19,IN30+1,$E$19),"")</f>
        <v/>
      </c>
      <c r="II37" s="40" t="str">
        <f t="shared" ref="II37" si="1480">IF(II36&lt;=$B$20,IF(IH37+1&lt;$E$19,IH37+1,$E$19),"")</f>
        <v/>
      </c>
      <c r="IJ37" s="40" t="str">
        <f t="shared" ref="IJ37" si="1481">IF(IJ36&lt;=$B$20,IF(II37+1&lt;$E$19,II37+1,$E$19),"")</f>
        <v/>
      </c>
      <c r="IK37" s="40" t="str">
        <f t="shared" ref="IK37" si="1482">IF(IK36&lt;=$B$20,IF(IJ37+1&lt;$E$19,IJ37+1,$E$19),"")</f>
        <v/>
      </c>
      <c r="IL37" s="40" t="str">
        <f t="shared" ref="IL37" si="1483">IF(IL36&lt;=$B$20,IF(IK37+1&lt;$E$19,IK37+1,$E$19),"")</f>
        <v/>
      </c>
      <c r="IM37" s="40" t="str">
        <f t="shared" ref="IM37" si="1484">IF(IM36&lt;=$B$20,IF(IL37+1&lt;$E$19,IL37+1,$E$19),"")</f>
        <v/>
      </c>
      <c r="IN37" s="41" t="str">
        <f t="shared" ref="IN37" si="1485">IF(IN36&lt;=$B$20,IF(IM37+1&lt;$E$19,IM37+1,$E$19),"")</f>
        <v/>
      </c>
      <c r="IO37" s="30" t="s">
        <v>3</v>
      </c>
      <c r="IP37" s="67" t="str">
        <f>IF(IP36&lt;=$B$20,IF(IV30+1&lt;$E$19,IV30+1,$E$19),"")</f>
        <v/>
      </c>
      <c r="IQ37" s="40" t="str">
        <f t="shared" ref="IQ37" si="1486">IF(IQ36&lt;=$B$20,IF(IP37+1&lt;$E$19,IP37+1,$E$19),"")</f>
        <v/>
      </c>
      <c r="IR37" s="40" t="str">
        <f t="shared" ref="IR37" si="1487">IF(IR36&lt;=$B$20,IF(IQ37+1&lt;$E$19,IQ37+1,$E$19),"")</f>
        <v/>
      </c>
      <c r="IS37" s="40" t="str">
        <f t="shared" ref="IS37" si="1488">IF(IS36&lt;=$B$20,IF(IR37+1&lt;$E$19,IR37+1,$E$19),"")</f>
        <v/>
      </c>
      <c r="IT37" s="40" t="str">
        <f t="shared" ref="IT37" si="1489">IF(IT36&lt;=$B$20,IF(IS37+1&lt;$E$19,IS37+1,$E$19),"")</f>
        <v/>
      </c>
      <c r="IU37" s="40" t="str">
        <f t="shared" ref="IU37" si="1490">IF(IU36&lt;=$B$20,IF(IT37+1&lt;$E$19,IT37+1,$E$19),"")</f>
        <v/>
      </c>
      <c r="IV37" s="41" t="str">
        <f t="shared" ref="IV37" si="1491">IF(IV36&lt;=$B$20,IF(IU37+1&lt;$E$19,IU37+1,$E$19),"")</f>
        <v/>
      </c>
      <c r="IW37" s="30" t="s">
        <v>3</v>
      </c>
      <c r="IX37" s="67" t="str">
        <f>IF(IX36&lt;=$B$20,IF(JD30+1&lt;$E$19,JD30+1,$E$19),"")</f>
        <v/>
      </c>
      <c r="IY37" s="40" t="str">
        <f t="shared" ref="IY37" si="1492">IF(IY36&lt;=$B$20,IF(IX37+1&lt;$E$19,IX37+1,$E$19),"")</f>
        <v/>
      </c>
      <c r="IZ37" s="40" t="str">
        <f t="shared" ref="IZ37" si="1493">IF(IZ36&lt;=$B$20,IF(IY37+1&lt;$E$19,IY37+1,$E$19),"")</f>
        <v/>
      </c>
      <c r="JA37" s="40" t="str">
        <f t="shared" ref="JA37" si="1494">IF(JA36&lt;=$B$20,IF(IZ37+1&lt;$E$19,IZ37+1,$E$19),"")</f>
        <v/>
      </c>
      <c r="JB37" s="40" t="str">
        <f t="shared" ref="JB37" si="1495">IF(JB36&lt;=$B$20,IF(JA37+1&lt;$E$19,JA37+1,$E$19),"")</f>
        <v/>
      </c>
      <c r="JC37" s="40" t="str">
        <f t="shared" ref="JC37" si="1496">IF(JC36&lt;=$B$20,IF(JB37+1&lt;$E$19,JB37+1,$E$19),"")</f>
        <v/>
      </c>
      <c r="JD37" s="41" t="str">
        <f t="shared" ref="JD37" si="1497">IF(JD36&lt;=$B$20,IF(JC37+1&lt;$E$19,JC37+1,$E$19),"")</f>
        <v/>
      </c>
      <c r="JE37" s="30" t="s">
        <v>3</v>
      </c>
      <c r="JF37" s="67" t="str">
        <f>IF(JF36&lt;=$B$20,IF(JL30+1&lt;$E$19,JL30+1,$E$19),"")</f>
        <v/>
      </c>
      <c r="JG37" s="40" t="str">
        <f t="shared" ref="JG37" si="1498">IF(JG36&lt;=$B$20,IF(JF37+1&lt;$E$19,JF37+1,$E$19),"")</f>
        <v/>
      </c>
      <c r="JH37" s="40" t="str">
        <f t="shared" ref="JH37" si="1499">IF(JH36&lt;=$B$20,IF(JG37+1&lt;$E$19,JG37+1,$E$19),"")</f>
        <v/>
      </c>
      <c r="JI37" s="40" t="str">
        <f t="shared" ref="JI37" si="1500">IF(JI36&lt;=$B$20,IF(JH37+1&lt;$E$19,JH37+1,$E$19),"")</f>
        <v/>
      </c>
      <c r="JJ37" s="40" t="str">
        <f t="shared" ref="JJ37" si="1501">IF(JJ36&lt;=$B$20,IF(JI37+1&lt;$E$19,JI37+1,$E$19),"")</f>
        <v/>
      </c>
      <c r="JK37" s="40" t="str">
        <f t="shared" ref="JK37" si="1502">IF(JK36&lt;=$B$20,IF(JJ37+1&lt;$E$19,JJ37+1,$E$19),"")</f>
        <v/>
      </c>
      <c r="JL37" s="41" t="str">
        <f t="shared" ref="JL37" si="1503">IF(JL36&lt;=$B$20,IF(JK37+1&lt;$E$19,JK37+1,$E$19),"")</f>
        <v/>
      </c>
      <c r="JM37" s="30" t="s">
        <v>3</v>
      </c>
      <c r="JN37" s="67" t="str">
        <f>IF(JN36&lt;=$B$20,IF(JT30+1&lt;$E$19,JT30+1,$E$19),"")</f>
        <v/>
      </c>
      <c r="JO37" s="40" t="str">
        <f t="shared" ref="JO37" si="1504">IF(JO36&lt;=$B$20,IF(JN37+1&lt;$E$19,JN37+1,$E$19),"")</f>
        <v/>
      </c>
      <c r="JP37" s="40" t="str">
        <f t="shared" ref="JP37" si="1505">IF(JP36&lt;=$B$20,IF(JO37+1&lt;$E$19,JO37+1,$E$19),"")</f>
        <v/>
      </c>
      <c r="JQ37" s="40" t="str">
        <f t="shared" ref="JQ37" si="1506">IF(JQ36&lt;=$B$20,IF(JP37+1&lt;$E$19,JP37+1,$E$19),"")</f>
        <v/>
      </c>
      <c r="JR37" s="40" t="str">
        <f t="shared" ref="JR37" si="1507">IF(JR36&lt;=$B$20,IF(JQ37+1&lt;$E$19,JQ37+1,$E$19),"")</f>
        <v/>
      </c>
      <c r="JS37" s="40" t="str">
        <f t="shared" ref="JS37" si="1508">IF(JS36&lt;=$B$20,IF(JR37+1&lt;$E$19,JR37+1,$E$19),"")</f>
        <v/>
      </c>
      <c r="JT37" s="41" t="str">
        <f t="shared" ref="JT37" si="1509">IF(JT36&lt;=$B$20,IF(JS37+1&lt;$E$19,JS37+1,$E$19),"")</f>
        <v/>
      </c>
      <c r="JU37" s="30" t="s">
        <v>3</v>
      </c>
      <c r="JV37" s="67" t="str">
        <f>IF(JV36&lt;=$B$20,IF(KB30+1&lt;$E$19,KB30+1,$E$19),"")</f>
        <v/>
      </c>
      <c r="JW37" s="40" t="str">
        <f t="shared" ref="JW37" si="1510">IF(JW36&lt;=$B$20,IF(JV37+1&lt;$E$19,JV37+1,$E$19),"")</f>
        <v/>
      </c>
      <c r="JX37" s="40" t="str">
        <f t="shared" ref="JX37" si="1511">IF(JX36&lt;=$B$20,IF(JW37+1&lt;$E$19,JW37+1,$E$19),"")</f>
        <v/>
      </c>
      <c r="JY37" s="40" t="str">
        <f t="shared" ref="JY37" si="1512">IF(JY36&lt;=$B$20,IF(JX37+1&lt;$E$19,JX37+1,$E$19),"")</f>
        <v/>
      </c>
      <c r="JZ37" s="40" t="str">
        <f t="shared" ref="JZ37" si="1513">IF(JZ36&lt;=$B$20,IF(JY37+1&lt;$E$19,JY37+1,$E$19),"")</f>
        <v/>
      </c>
      <c r="KA37" s="40" t="str">
        <f t="shared" ref="KA37" si="1514">IF(KA36&lt;=$B$20,IF(JZ37+1&lt;$E$19,JZ37+1,$E$19),"")</f>
        <v/>
      </c>
      <c r="KB37" s="41" t="str">
        <f t="shared" ref="KB37" si="1515">IF(KB36&lt;=$B$20,IF(KA37+1&lt;$E$19,KA37+1,$E$19),"")</f>
        <v/>
      </c>
      <c r="KC37" s="30" t="s">
        <v>3</v>
      </c>
      <c r="KD37" s="67" t="str">
        <f>IF(KD36&lt;=$B$20,IF(KJ30+1&lt;$E$19,KJ30+1,$E$19),"")</f>
        <v/>
      </c>
      <c r="KE37" s="40" t="str">
        <f t="shared" ref="KE37" si="1516">IF(KE36&lt;=$B$20,IF(KD37+1&lt;$E$19,KD37+1,$E$19),"")</f>
        <v/>
      </c>
      <c r="KF37" s="40" t="str">
        <f t="shared" ref="KF37" si="1517">IF(KF36&lt;=$B$20,IF(KE37+1&lt;$E$19,KE37+1,$E$19),"")</f>
        <v/>
      </c>
      <c r="KG37" s="40" t="str">
        <f t="shared" ref="KG37" si="1518">IF(KG36&lt;=$B$20,IF(KF37+1&lt;$E$19,KF37+1,$E$19),"")</f>
        <v/>
      </c>
      <c r="KH37" s="40" t="str">
        <f t="shared" ref="KH37" si="1519">IF(KH36&lt;=$B$20,IF(KG37+1&lt;$E$19,KG37+1,$E$19),"")</f>
        <v/>
      </c>
      <c r="KI37" s="40" t="str">
        <f t="shared" ref="KI37" si="1520">IF(KI36&lt;=$B$20,IF(KH37+1&lt;$E$19,KH37+1,$E$19),"")</f>
        <v/>
      </c>
      <c r="KJ37" s="41" t="str">
        <f t="shared" ref="KJ37" si="1521">IF(KJ36&lt;=$B$20,IF(KI37+1&lt;$E$19,KI37+1,$E$19),"")</f>
        <v/>
      </c>
      <c r="KK37" s="30" t="s">
        <v>3</v>
      </c>
      <c r="KL37" s="67" t="str">
        <f>IF(KL36&lt;=$B$20,IF(KR30+1&lt;$E$19,KR30+1,$E$19),"")</f>
        <v/>
      </c>
      <c r="KM37" s="40" t="str">
        <f t="shared" ref="KM37" si="1522">IF(KM36&lt;=$B$20,IF(KL37+1&lt;$E$19,KL37+1,$E$19),"")</f>
        <v/>
      </c>
      <c r="KN37" s="40" t="str">
        <f t="shared" ref="KN37" si="1523">IF(KN36&lt;=$B$20,IF(KM37+1&lt;$E$19,KM37+1,$E$19),"")</f>
        <v/>
      </c>
      <c r="KO37" s="40" t="str">
        <f t="shared" ref="KO37" si="1524">IF(KO36&lt;=$B$20,IF(KN37+1&lt;$E$19,KN37+1,$E$19),"")</f>
        <v/>
      </c>
      <c r="KP37" s="40" t="str">
        <f t="shared" ref="KP37" si="1525">IF(KP36&lt;=$B$20,IF(KO37+1&lt;$E$19,KO37+1,$E$19),"")</f>
        <v/>
      </c>
      <c r="KQ37" s="40" t="str">
        <f t="shared" ref="KQ37" si="1526">IF(KQ36&lt;=$B$20,IF(KP37+1&lt;$E$19,KP37+1,$E$19),"")</f>
        <v/>
      </c>
      <c r="KR37" s="41" t="str">
        <f t="shared" ref="KR37" si="1527">IF(KR36&lt;=$B$20,IF(KQ37+1&lt;$E$19,KQ37+1,$E$19),"")</f>
        <v/>
      </c>
      <c r="KS37" s="30" t="s">
        <v>3</v>
      </c>
      <c r="KT37" s="67" t="str">
        <f>IF(KT36&lt;=$B$20,IF(KZ30+1&lt;$E$19,KZ30+1,$E$19),"")</f>
        <v/>
      </c>
      <c r="KU37" s="40" t="str">
        <f t="shared" ref="KU37" si="1528">IF(KU36&lt;=$B$20,IF(KT37+1&lt;$E$19,KT37+1,$E$19),"")</f>
        <v/>
      </c>
      <c r="KV37" s="40" t="str">
        <f t="shared" ref="KV37" si="1529">IF(KV36&lt;=$B$20,IF(KU37+1&lt;$E$19,KU37+1,$E$19),"")</f>
        <v/>
      </c>
      <c r="KW37" s="40" t="str">
        <f t="shared" ref="KW37" si="1530">IF(KW36&lt;=$B$20,IF(KV37+1&lt;$E$19,KV37+1,$E$19),"")</f>
        <v/>
      </c>
      <c r="KX37" s="40" t="str">
        <f t="shared" ref="KX37" si="1531">IF(KX36&lt;=$B$20,IF(KW37+1&lt;$E$19,KW37+1,$E$19),"")</f>
        <v/>
      </c>
      <c r="KY37" s="40" t="str">
        <f t="shared" ref="KY37" si="1532">IF(KY36&lt;=$B$20,IF(KX37+1&lt;$E$19,KX37+1,$E$19),"")</f>
        <v/>
      </c>
      <c r="KZ37" s="41" t="str">
        <f t="shared" ref="KZ37" si="1533">IF(KZ36&lt;=$B$20,IF(KY37+1&lt;$E$19,KY37+1,$E$19),"")</f>
        <v/>
      </c>
      <c r="LA37" s="30" t="s">
        <v>3</v>
      </c>
      <c r="LB37" s="67" t="str">
        <f>IF(LB36&lt;=$B$20,IF(LH30+1&lt;$E$19,LH30+1,$E$19),"")</f>
        <v/>
      </c>
      <c r="LC37" s="40" t="str">
        <f t="shared" ref="LC37" si="1534">IF(LC36&lt;=$B$20,IF(LB37+1&lt;$E$19,LB37+1,$E$19),"")</f>
        <v/>
      </c>
      <c r="LD37" s="40" t="str">
        <f t="shared" ref="LD37" si="1535">IF(LD36&lt;=$B$20,IF(LC37+1&lt;$E$19,LC37+1,$E$19),"")</f>
        <v/>
      </c>
      <c r="LE37" s="40" t="str">
        <f t="shared" ref="LE37" si="1536">IF(LE36&lt;=$B$20,IF(LD37+1&lt;$E$19,LD37+1,$E$19),"")</f>
        <v/>
      </c>
      <c r="LF37" s="40" t="str">
        <f t="shared" ref="LF37" si="1537">IF(LF36&lt;=$B$20,IF(LE37+1&lt;$E$19,LE37+1,$E$19),"")</f>
        <v/>
      </c>
      <c r="LG37" s="40" t="str">
        <f t="shared" ref="LG37" si="1538">IF(LG36&lt;=$B$20,IF(LF37+1&lt;$E$19,LF37+1,$E$19),"")</f>
        <v/>
      </c>
      <c r="LH37" s="41" t="str">
        <f t="shared" ref="LH37" si="1539">IF(LH36&lt;=$B$20,IF(LG37+1&lt;$E$19,LG37+1,$E$19),"")</f>
        <v/>
      </c>
      <c r="LI37" s="30" t="s">
        <v>3</v>
      </c>
      <c r="LJ37" s="67" t="str">
        <f>IF(LJ36&lt;=$B$20,IF(LP30+1&lt;$E$19,LP30+1,$E$19),"")</f>
        <v/>
      </c>
      <c r="LK37" s="40" t="str">
        <f t="shared" ref="LK37" si="1540">IF(LK36&lt;=$B$20,IF(LJ37+1&lt;$E$19,LJ37+1,$E$19),"")</f>
        <v/>
      </c>
      <c r="LL37" s="40" t="str">
        <f t="shared" ref="LL37" si="1541">IF(LL36&lt;=$B$20,IF(LK37+1&lt;$E$19,LK37+1,$E$19),"")</f>
        <v/>
      </c>
      <c r="LM37" s="40" t="str">
        <f t="shared" ref="LM37" si="1542">IF(LM36&lt;=$B$20,IF(LL37+1&lt;$E$19,LL37+1,$E$19),"")</f>
        <v/>
      </c>
      <c r="LN37" s="40" t="str">
        <f t="shared" ref="LN37" si="1543">IF(LN36&lt;=$B$20,IF(LM37+1&lt;$E$19,LM37+1,$E$19),"")</f>
        <v/>
      </c>
      <c r="LO37" s="40" t="str">
        <f t="shared" ref="LO37" si="1544">IF(LO36&lt;=$B$20,IF(LN37+1&lt;$E$19,LN37+1,$E$19),"")</f>
        <v/>
      </c>
      <c r="LP37" s="41" t="str">
        <f t="shared" ref="LP37" si="1545">IF(LP36&lt;=$B$20,IF(LO37+1&lt;$E$19,LO37+1,$E$19),"")</f>
        <v/>
      </c>
      <c r="LQ37" s="30" t="s">
        <v>3</v>
      </c>
      <c r="LR37" s="67" t="str">
        <f>IF(LR36&lt;=$B$20,IF(LX30+1&lt;$E$19,LX30+1,$E$19),"")</f>
        <v/>
      </c>
      <c r="LS37" s="40" t="str">
        <f t="shared" ref="LS37" si="1546">IF(LS36&lt;=$B$20,IF(LR37+1&lt;$E$19,LR37+1,$E$19),"")</f>
        <v/>
      </c>
      <c r="LT37" s="40" t="str">
        <f t="shared" ref="LT37" si="1547">IF(LT36&lt;=$B$20,IF(LS37+1&lt;$E$19,LS37+1,$E$19),"")</f>
        <v/>
      </c>
      <c r="LU37" s="40" t="str">
        <f t="shared" ref="LU37" si="1548">IF(LU36&lt;=$B$20,IF(LT37+1&lt;$E$19,LT37+1,$E$19),"")</f>
        <v/>
      </c>
      <c r="LV37" s="40" t="str">
        <f t="shared" ref="LV37" si="1549">IF(LV36&lt;=$B$20,IF(LU37+1&lt;$E$19,LU37+1,$E$19),"")</f>
        <v/>
      </c>
      <c r="LW37" s="40" t="str">
        <f t="shared" ref="LW37" si="1550">IF(LW36&lt;=$B$20,IF(LV37+1&lt;$E$19,LV37+1,$E$19),"")</f>
        <v/>
      </c>
      <c r="LX37" s="41" t="str">
        <f t="shared" ref="LX37" si="1551">IF(LX36&lt;=$B$20,IF(LW37+1&lt;$E$19,LW37+1,$E$19),"")</f>
        <v/>
      </c>
      <c r="LY37" s="30" t="s">
        <v>3</v>
      </c>
      <c r="LZ37" s="67" t="str">
        <f>IF(LZ36&lt;=$B$20,IF(MF30+1&lt;$E$19,MF30+1,$E$19),"")</f>
        <v/>
      </c>
      <c r="MA37" s="40" t="str">
        <f t="shared" ref="MA37" si="1552">IF(MA36&lt;=$B$20,IF(LZ37+1&lt;$E$19,LZ37+1,$E$19),"")</f>
        <v/>
      </c>
      <c r="MB37" s="40" t="str">
        <f t="shared" ref="MB37" si="1553">IF(MB36&lt;=$B$20,IF(MA37+1&lt;$E$19,MA37+1,$E$19),"")</f>
        <v/>
      </c>
      <c r="MC37" s="40" t="str">
        <f t="shared" ref="MC37" si="1554">IF(MC36&lt;=$B$20,IF(MB37+1&lt;$E$19,MB37+1,$E$19),"")</f>
        <v/>
      </c>
      <c r="MD37" s="40" t="str">
        <f t="shared" ref="MD37" si="1555">IF(MD36&lt;=$B$20,IF(MC37+1&lt;$E$19,MC37+1,$E$19),"")</f>
        <v/>
      </c>
      <c r="ME37" s="40" t="str">
        <f t="shared" ref="ME37" si="1556">IF(ME36&lt;=$B$20,IF(MD37+1&lt;$E$19,MD37+1,$E$19),"")</f>
        <v/>
      </c>
      <c r="MF37" s="41" t="str">
        <f t="shared" ref="MF37" si="1557">IF(MF36&lt;=$B$20,IF(ME37+1&lt;$E$19,ME37+1,$E$19),"")</f>
        <v/>
      </c>
      <c r="MG37" s="30" t="s">
        <v>3</v>
      </c>
      <c r="MH37" s="67" t="str">
        <f>IF(MH36&lt;=$B$20,IF(MN30+1&lt;$E$19,MN30+1,$E$19),"")</f>
        <v/>
      </c>
      <c r="MI37" s="40" t="str">
        <f t="shared" ref="MI37" si="1558">IF(MI36&lt;=$B$20,IF(MH37+1&lt;$E$19,MH37+1,$E$19),"")</f>
        <v/>
      </c>
      <c r="MJ37" s="40" t="str">
        <f t="shared" ref="MJ37" si="1559">IF(MJ36&lt;=$B$20,IF(MI37+1&lt;$E$19,MI37+1,$E$19),"")</f>
        <v/>
      </c>
      <c r="MK37" s="40" t="str">
        <f t="shared" ref="MK37" si="1560">IF(MK36&lt;=$B$20,IF(MJ37+1&lt;$E$19,MJ37+1,$E$19),"")</f>
        <v/>
      </c>
      <c r="ML37" s="40" t="str">
        <f t="shared" ref="ML37" si="1561">IF(ML36&lt;=$B$20,IF(MK37+1&lt;$E$19,MK37+1,$E$19),"")</f>
        <v/>
      </c>
      <c r="MM37" s="40" t="str">
        <f t="shared" ref="MM37" si="1562">IF(MM36&lt;=$B$20,IF(ML37+1&lt;$E$19,ML37+1,$E$19),"")</f>
        <v/>
      </c>
      <c r="MN37" s="41" t="str">
        <f t="shared" ref="MN37" si="1563">IF(MN36&lt;=$B$20,IF(MM37+1&lt;$E$19,MM37+1,$E$19),"")</f>
        <v/>
      </c>
      <c r="MO37" s="30" t="s">
        <v>3</v>
      </c>
      <c r="MP37" s="67" t="str">
        <f>IF(MP36&lt;=$B$20,IF(MV30+1&lt;$E$19,MV30+1,$E$19),"")</f>
        <v/>
      </c>
      <c r="MQ37" s="40" t="str">
        <f t="shared" ref="MQ37" si="1564">IF(MQ36&lt;=$B$20,IF(MP37+1&lt;$E$19,MP37+1,$E$19),"")</f>
        <v/>
      </c>
      <c r="MR37" s="40" t="str">
        <f t="shared" ref="MR37" si="1565">IF(MR36&lt;=$B$20,IF(MQ37+1&lt;$E$19,MQ37+1,$E$19),"")</f>
        <v/>
      </c>
      <c r="MS37" s="40" t="str">
        <f t="shared" ref="MS37" si="1566">IF(MS36&lt;=$B$20,IF(MR37+1&lt;$E$19,MR37+1,$E$19),"")</f>
        <v/>
      </c>
      <c r="MT37" s="40" t="str">
        <f t="shared" ref="MT37" si="1567">IF(MT36&lt;=$B$20,IF(MS37+1&lt;$E$19,MS37+1,$E$19),"")</f>
        <v/>
      </c>
      <c r="MU37" s="40" t="str">
        <f t="shared" ref="MU37" si="1568">IF(MU36&lt;=$B$20,IF(MT37+1&lt;$E$19,MT37+1,$E$19),"")</f>
        <v/>
      </c>
      <c r="MV37" s="41" t="str">
        <f t="shared" ref="MV37" si="1569">IF(MV36&lt;=$B$20,IF(MU37+1&lt;$E$19,MU37+1,$E$19),"")</f>
        <v/>
      </c>
      <c r="MW37" s="30" t="s">
        <v>3</v>
      </c>
      <c r="MX37" s="67" t="str">
        <f>IF(MX36&lt;=$B$20,IF(ND30+1&lt;$E$19,ND30+1,$E$19),"")</f>
        <v/>
      </c>
      <c r="MY37" s="40" t="str">
        <f t="shared" ref="MY37" si="1570">IF(MY36&lt;=$B$20,IF(MX37+1&lt;$E$19,MX37+1,$E$19),"")</f>
        <v/>
      </c>
      <c r="MZ37" s="40" t="str">
        <f t="shared" ref="MZ37" si="1571">IF(MZ36&lt;=$B$20,IF(MY37+1&lt;$E$19,MY37+1,$E$19),"")</f>
        <v/>
      </c>
      <c r="NA37" s="40" t="str">
        <f t="shared" ref="NA37" si="1572">IF(NA36&lt;=$B$20,IF(MZ37+1&lt;$E$19,MZ37+1,$E$19),"")</f>
        <v/>
      </c>
      <c r="NB37" s="40" t="str">
        <f t="shared" ref="NB37" si="1573">IF(NB36&lt;=$B$20,IF(NA37+1&lt;$E$19,NA37+1,$E$19),"")</f>
        <v/>
      </c>
      <c r="NC37" s="40" t="str">
        <f t="shared" ref="NC37" si="1574">IF(NC36&lt;=$B$20,IF(NB37+1&lt;$E$19,NB37+1,$E$19),"")</f>
        <v/>
      </c>
      <c r="ND37" s="41" t="str">
        <f t="shared" ref="ND37" si="1575">IF(ND36&lt;=$B$20,IF(NC37+1&lt;$E$19,NC37+1,$E$19),"")</f>
        <v/>
      </c>
      <c r="NE37" s="30" t="s">
        <v>3</v>
      </c>
      <c r="NF37" s="67" t="str">
        <f>IF(NF36&lt;=$B$20,IF(NL30+1&lt;$E$19,NL30+1,$E$19),"")</f>
        <v/>
      </c>
      <c r="NG37" s="40" t="str">
        <f t="shared" ref="NG37" si="1576">IF(NG36&lt;=$B$20,IF(NF37+1&lt;$E$19,NF37+1,$E$19),"")</f>
        <v/>
      </c>
      <c r="NH37" s="40" t="str">
        <f t="shared" ref="NH37" si="1577">IF(NH36&lt;=$B$20,IF(NG37+1&lt;$E$19,NG37+1,$E$19),"")</f>
        <v/>
      </c>
      <c r="NI37" s="40" t="str">
        <f t="shared" ref="NI37" si="1578">IF(NI36&lt;=$B$20,IF(NH37+1&lt;$E$19,NH37+1,$E$19),"")</f>
        <v/>
      </c>
      <c r="NJ37" s="40" t="str">
        <f t="shared" ref="NJ37" si="1579">IF(NJ36&lt;=$B$20,IF(NI37+1&lt;$E$19,NI37+1,$E$19),"")</f>
        <v/>
      </c>
      <c r="NK37" s="40" t="str">
        <f t="shared" ref="NK37" si="1580">IF(NK36&lt;=$B$20,IF(NJ37+1&lt;$E$19,NJ37+1,$E$19),"")</f>
        <v/>
      </c>
      <c r="NL37" s="41" t="str">
        <f t="shared" ref="NL37" si="1581">IF(NL36&lt;=$B$20,IF(NK37+1&lt;$E$19,NK37+1,$E$19),"")</f>
        <v/>
      </c>
      <c r="NM37" s="30" t="s">
        <v>3</v>
      </c>
      <c r="NN37" s="67" t="str">
        <f>IF(NN36&lt;=$B$20,IF(NT30+1&lt;$E$19,NT30+1,$E$19),"")</f>
        <v/>
      </c>
      <c r="NO37" s="40" t="str">
        <f t="shared" ref="NO37" si="1582">IF(NO36&lt;=$B$20,IF(NN37+1&lt;$E$19,NN37+1,$E$19),"")</f>
        <v/>
      </c>
      <c r="NP37" s="40" t="str">
        <f t="shared" ref="NP37" si="1583">IF(NP36&lt;=$B$20,IF(NO37+1&lt;$E$19,NO37+1,$E$19),"")</f>
        <v/>
      </c>
      <c r="NQ37" s="40" t="str">
        <f t="shared" ref="NQ37" si="1584">IF(NQ36&lt;=$B$20,IF(NP37+1&lt;$E$19,NP37+1,$E$19),"")</f>
        <v/>
      </c>
      <c r="NR37" s="40" t="str">
        <f t="shared" ref="NR37" si="1585">IF(NR36&lt;=$B$20,IF(NQ37+1&lt;$E$19,NQ37+1,$E$19),"")</f>
        <v/>
      </c>
      <c r="NS37" s="40" t="str">
        <f t="shared" ref="NS37" si="1586">IF(NS36&lt;=$B$20,IF(NR37+1&lt;$E$19,NR37+1,$E$19),"")</f>
        <v/>
      </c>
      <c r="NT37" s="41" t="str">
        <f t="shared" ref="NT37" si="1587">IF(NT36&lt;=$B$20,IF(NS37+1&lt;$E$19,NS37+1,$E$19),"")</f>
        <v/>
      </c>
      <c r="NU37" s="30" t="s">
        <v>3</v>
      </c>
      <c r="NV37" s="67" t="str">
        <f>IF(NV36&lt;=$B$20,IF(OB30+1&lt;$E$19,OB30+1,$E$19),"")</f>
        <v/>
      </c>
      <c r="NW37" s="40" t="str">
        <f t="shared" ref="NW37" si="1588">IF(NW36&lt;=$B$20,IF(NV37+1&lt;$E$19,NV37+1,$E$19),"")</f>
        <v/>
      </c>
      <c r="NX37" s="40" t="str">
        <f t="shared" ref="NX37" si="1589">IF(NX36&lt;=$B$20,IF(NW37+1&lt;$E$19,NW37+1,$E$19),"")</f>
        <v/>
      </c>
      <c r="NY37" s="40" t="str">
        <f t="shared" ref="NY37" si="1590">IF(NY36&lt;=$B$20,IF(NX37+1&lt;$E$19,NX37+1,$E$19),"")</f>
        <v/>
      </c>
      <c r="NZ37" s="40" t="str">
        <f t="shared" ref="NZ37" si="1591">IF(NZ36&lt;=$B$20,IF(NY37+1&lt;$E$19,NY37+1,$E$19),"")</f>
        <v/>
      </c>
      <c r="OA37" s="40" t="str">
        <f t="shared" ref="OA37" si="1592">IF(OA36&lt;=$B$20,IF(NZ37+1&lt;$E$19,NZ37+1,$E$19),"")</f>
        <v/>
      </c>
      <c r="OB37" s="41" t="str">
        <f t="shared" ref="OB37" si="1593">IF(OB36&lt;=$B$20,IF(OA37+1&lt;$E$19,OA37+1,$E$19),"")</f>
        <v/>
      </c>
      <c r="OC37" s="30" t="s">
        <v>3</v>
      </c>
      <c r="OD37" s="67" t="str">
        <f>IF(OD36&lt;=$B$20,IF(OJ30+1&lt;$E$19,OJ30+1,$E$19),"")</f>
        <v/>
      </c>
      <c r="OE37" s="40" t="str">
        <f t="shared" ref="OE37" si="1594">IF(OE36&lt;=$B$20,IF(OD37+1&lt;$E$19,OD37+1,$E$19),"")</f>
        <v/>
      </c>
      <c r="OF37" s="40" t="str">
        <f t="shared" ref="OF37" si="1595">IF(OF36&lt;=$B$20,IF(OE37+1&lt;$E$19,OE37+1,$E$19),"")</f>
        <v/>
      </c>
      <c r="OG37" s="40" t="str">
        <f t="shared" ref="OG37" si="1596">IF(OG36&lt;=$B$20,IF(OF37+1&lt;$E$19,OF37+1,$E$19),"")</f>
        <v/>
      </c>
      <c r="OH37" s="40" t="str">
        <f t="shared" ref="OH37" si="1597">IF(OH36&lt;=$B$20,IF(OG37+1&lt;$E$19,OG37+1,$E$19),"")</f>
        <v/>
      </c>
      <c r="OI37" s="40" t="str">
        <f t="shared" ref="OI37" si="1598">IF(OI36&lt;=$B$20,IF(OH37+1&lt;$E$19,OH37+1,$E$19),"")</f>
        <v/>
      </c>
      <c r="OJ37" s="41" t="str">
        <f t="shared" ref="OJ37" si="1599">IF(OJ36&lt;=$B$20,IF(OI37+1&lt;$E$19,OI37+1,$E$19),"")</f>
        <v/>
      </c>
      <c r="OK37" s="30" t="s">
        <v>3</v>
      </c>
      <c r="OL37" s="67" t="str">
        <f>IF(OL36&lt;=$B$20,IF(OR30+1&lt;$E$19,OR30+1,$E$19),"")</f>
        <v/>
      </c>
      <c r="OM37" s="40" t="str">
        <f t="shared" ref="OM37" si="1600">IF(OM36&lt;=$B$20,IF(OL37+1&lt;$E$19,OL37+1,$E$19),"")</f>
        <v/>
      </c>
      <c r="ON37" s="40" t="str">
        <f t="shared" ref="ON37" si="1601">IF(ON36&lt;=$B$20,IF(OM37+1&lt;$E$19,OM37+1,$E$19),"")</f>
        <v/>
      </c>
      <c r="OO37" s="40" t="str">
        <f t="shared" ref="OO37" si="1602">IF(OO36&lt;=$B$20,IF(ON37+1&lt;$E$19,ON37+1,$E$19),"")</f>
        <v/>
      </c>
      <c r="OP37" s="40" t="str">
        <f t="shared" ref="OP37" si="1603">IF(OP36&lt;=$B$20,IF(OO37+1&lt;$E$19,OO37+1,$E$19),"")</f>
        <v/>
      </c>
      <c r="OQ37" s="40" t="str">
        <f t="shared" ref="OQ37" si="1604">IF(OQ36&lt;=$B$20,IF(OP37+1&lt;$E$19,OP37+1,$E$19),"")</f>
        <v/>
      </c>
      <c r="OR37" s="41" t="str">
        <f t="shared" ref="OR37" si="1605">IF(OR36&lt;=$B$20,IF(OQ37+1&lt;$E$19,OQ37+1,$E$19),"")</f>
        <v/>
      </c>
      <c r="OS37" s="30" t="s">
        <v>3</v>
      </c>
      <c r="OT37" s="67" t="str">
        <f>IF(OT36&lt;=$B$20,IF(OZ30+1&lt;$E$19,OZ30+1,$E$19),"")</f>
        <v/>
      </c>
      <c r="OU37" s="40" t="str">
        <f t="shared" ref="OU37" si="1606">IF(OU36&lt;=$B$20,IF(OT37+1&lt;$E$19,OT37+1,$E$19),"")</f>
        <v/>
      </c>
      <c r="OV37" s="40" t="str">
        <f t="shared" ref="OV37" si="1607">IF(OV36&lt;=$B$20,IF(OU37+1&lt;$E$19,OU37+1,$E$19),"")</f>
        <v/>
      </c>
      <c r="OW37" s="40" t="str">
        <f t="shared" ref="OW37" si="1608">IF(OW36&lt;=$B$20,IF(OV37+1&lt;$E$19,OV37+1,$E$19),"")</f>
        <v/>
      </c>
      <c r="OX37" s="40" t="str">
        <f t="shared" ref="OX37" si="1609">IF(OX36&lt;=$B$20,IF(OW37+1&lt;$E$19,OW37+1,$E$19),"")</f>
        <v/>
      </c>
      <c r="OY37" s="40" t="str">
        <f t="shared" ref="OY37" si="1610">IF(OY36&lt;=$B$20,IF(OX37+1&lt;$E$19,OX37+1,$E$19),"")</f>
        <v/>
      </c>
      <c r="OZ37" s="41" t="str">
        <f t="shared" ref="OZ37" si="1611">IF(OZ36&lt;=$B$20,IF(OY37+1&lt;$E$19,OY37+1,$E$19),"")</f>
        <v/>
      </c>
      <c r="PA37" s="30" t="s">
        <v>3</v>
      </c>
      <c r="PB37" s="67" t="str">
        <f>IF(PB36&lt;=$B$20,IF(PH30+1&lt;$E$19,PH30+1,$E$19),"")</f>
        <v/>
      </c>
      <c r="PC37" s="40" t="str">
        <f t="shared" ref="PC37" si="1612">IF(PC36&lt;=$B$20,IF(PB37+1&lt;$E$19,PB37+1,$E$19),"")</f>
        <v/>
      </c>
      <c r="PD37" s="40" t="str">
        <f t="shared" ref="PD37" si="1613">IF(PD36&lt;=$B$20,IF(PC37+1&lt;$E$19,PC37+1,$E$19),"")</f>
        <v/>
      </c>
      <c r="PE37" s="40" t="str">
        <f t="shared" ref="PE37" si="1614">IF(PE36&lt;=$B$20,IF(PD37+1&lt;$E$19,PD37+1,$E$19),"")</f>
        <v/>
      </c>
      <c r="PF37" s="40" t="str">
        <f t="shared" ref="PF37" si="1615">IF(PF36&lt;=$B$20,IF(PE37+1&lt;$E$19,PE37+1,$E$19),"")</f>
        <v/>
      </c>
      <c r="PG37" s="40" t="str">
        <f t="shared" ref="PG37" si="1616">IF(PG36&lt;=$B$20,IF(PF37+1&lt;$E$19,PF37+1,$E$19),"")</f>
        <v/>
      </c>
      <c r="PH37" s="41" t="str">
        <f t="shared" ref="PH37" si="1617">IF(PH36&lt;=$B$20,IF(PG37+1&lt;$E$19,PG37+1,$E$19),"")</f>
        <v/>
      </c>
      <c r="PI37" s="30" t="s">
        <v>3</v>
      </c>
      <c r="PJ37" s="67" t="str">
        <f>IF(PJ36&lt;=$B$20,IF(PP30+1&lt;$E$19,PP30+1,$E$19),"")</f>
        <v/>
      </c>
      <c r="PK37" s="40" t="str">
        <f t="shared" ref="PK37" si="1618">IF(PK36&lt;=$B$20,IF(PJ37+1&lt;$E$19,PJ37+1,$E$19),"")</f>
        <v/>
      </c>
      <c r="PL37" s="40" t="str">
        <f t="shared" ref="PL37" si="1619">IF(PL36&lt;=$B$20,IF(PK37+1&lt;$E$19,PK37+1,$E$19),"")</f>
        <v/>
      </c>
      <c r="PM37" s="40" t="str">
        <f t="shared" ref="PM37" si="1620">IF(PM36&lt;=$B$20,IF(PL37+1&lt;$E$19,PL37+1,$E$19),"")</f>
        <v/>
      </c>
      <c r="PN37" s="40" t="str">
        <f t="shared" ref="PN37" si="1621">IF(PN36&lt;=$B$20,IF(PM37+1&lt;$E$19,PM37+1,$E$19),"")</f>
        <v/>
      </c>
      <c r="PO37" s="40" t="str">
        <f t="shared" ref="PO37" si="1622">IF(PO36&lt;=$B$20,IF(PN37+1&lt;$E$19,PN37+1,$E$19),"")</f>
        <v/>
      </c>
      <c r="PP37" s="41" t="str">
        <f t="shared" ref="PP37" si="1623">IF(PP36&lt;=$B$20,IF(PO37+1&lt;$E$19,PO37+1,$E$19),"")</f>
        <v/>
      </c>
      <c r="PQ37" s="30" t="s">
        <v>3</v>
      </c>
      <c r="PR37" s="67" t="str">
        <f>IF(PR36&lt;=$B$20,IF(PX30+1&lt;$E$19,PX30+1,$E$19),"")</f>
        <v/>
      </c>
      <c r="PS37" s="40" t="str">
        <f t="shared" ref="PS37" si="1624">IF(PS36&lt;=$B$20,IF(PR37+1&lt;$E$19,PR37+1,$E$19),"")</f>
        <v/>
      </c>
      <c r="PT37" s="40" t="str">
        <f t="shared" ref="PT37" si="1625">IF(PT36&lt;=$B$20,IF(PS37+1&lt;$E$19,PS37+1,$E$19),"")</f>
        <v/>
      </c>
      <c r="PU37" s="40" t="str">
        <f t="shared" ref="PU37" si="1626">IF(PU36&lt;=$B$20,IF(PT37+1&lt;$E$19,PT37+1,$E$19),"")</f>
        <v/>
      </c>
      <c r="PV37" s="40" t="str">
        <f t="shared" ref="PV37" si="1627">IF(PV36&lt;=$B$20,IF(PU37+1&lt;$E$19,PU37+1,$E$19),"")</f>
        <v/>
      </c>
      <c r="PW37" s="40" t="str">
        <f t="shared" ref="PW37" si="1628">IF(PW36&lt;=$B$20,IF(PV37+1&lt;$E$19,PV37+1,$E$19),"")</f>
        <v/>
      </c>
      <c r="PX37" s="41" t="str">
        <f t="shared" ref="PX37" si="1629">IF(PX36&lt;=$B$20,IF(PW37+1&lt;$E$19,PW37+1,$E$19),"")</f>
        <v/>
      </c>
      <c r="PY37" s="30" t="s">
        <v>3</v>
      </c>
      <c r="PZ37" s="67" t="str">
        <f>IF(PZ36&lt;=$B$20,IF(QF30+1&lt;$E$19,QF30+1,$E$19),"")</f>
        <v/>
      </c>
      <c r="QA37" s="40" t="str">
        <f t="shared" ref="QA37" si="1630">IF(QA36&lt;=$B$20,IF(PZ37+1&lt;$E$19,PZ37+1,$E$19),"")</f>
        <v/>
      </c>
      <c r="QB37" s="40" t="str">
        <f t="shared" ref="QB37" si="1631">IF(QB36&lt;=$B$20,IF(QA37+1&lt;$E$19,QA37+1,$E$19),"")</f>
        <v/>
      </c>
      <c r="QC37" s="40" t="str">
        <f t="shared" ref="QC37" si="1632">IF(QC36&lt;=$B$20,IF(QB37+1&lt;$E$19,QB37+1,$E$19),"")</f>
        <v/>
      </c>
      <c r="QD37" s="40" t="str">
        <f t="shared" ref="QD37" si="1633">IF(QD36&lt;=$B$20,IF(QC37+1&lt;$E$19,QC37+1,$E$19),"")</f>
        <v/>
      </c>
      <c r="QE37" s="40" t="str">
        <f t="shared" ref="QE37" si="1634">IF(QE36&lt;=$B$20,IF(QD37+1&lt;$E$19,QD37+1,$E$19),"")</f>
        <v/>
      </c>
      <c r="QF37" s="41" t="str">
        <f t="shared" ref="QF37" si="1635">IF(QF36&lt;=$B$20,IF(QE37+1&lt;$E$19,QE37+1,$E$19),"")</f>
        <v/>
      </c>
      <c r="QG37" s="30" t="s">
        <v>3</v>
      </c>
      <c r="QH37" s="67" t="str">
        <f>IF(QH36&lt;=$B$20,IF(QN30+1&lt;$E$19,QN30+1,$E$19),"")</f>
        <v/>
      </c>
      <c r="QI37" s="40" t="str">
        <f t="shared" ref="QI37" si="1636">IF(QI36&lt;=$B$20,IF(QH37+1&lt;$E$19,QH37+1,$E$19),"")</f>
        <v/>
      </c>
      <c r="QJ37" s="40" t="str">
        <f t="shared" ref="QJ37" si="1637">IF(QJ36&lt;=$B$20,IF(QI37+1&lt;$E$19,QI37+1,$E$19),"")</f>
        <v/>
      </c>
      <c r="QK37" s="40" t="str">
        <f t="shared" ref="QK37" si="1638">IF(QK36&lt;=$B$20,IF(QJ37+1&lt;$E$19,QJ37+1,$E$19),"")</f>
        <v/>
      </c>
      <c r="QL37" s="40" t="str">
        <f t="shared" ref="QL37" si="1639">IF(QL36&lt;=$B$20,IF(QK37+1&lt;$E$19,QK37+1,$E$19),"")</f>
        <v/>
      </c>
      <c r="QM37" s="40" t="str">
        <f t="shared" ref="QM37" si="1640">IF(QM36&lt;=$B$20,IF(QL37+1&lt;$E$19,QL37+1,$E$19),"")</f>
        <v/>
      </c>
      <c r="QN37" s="41" t="str">
        <f t="shared" ref="QN37" si="1641">IF(QN36&lt;=$B$20,IF(QM37+1&lt;$E$19,QM37+1,$E$19),"")</f>
        <v/>
      </c>
      <c r="QO37" s="30" t="s">
        <v>3</v>
      </c>
      <c r="QP37" s="67" t="str">
        <f>IF(QP36&lt;=$B$20,IF(QV30+1&lt;$E$19,QV30+1,$E$19),"")</f>
        <v/>
      </c>
      <c r="QQ37" s="40" t="str">
        <f t="shared" ref="QQ37" si="1642">IF(QQ36&lt;=$B$20,IF(QP37+1&lt;$E$19,QP37+1,$E$19),"")</f>
        <v/>
      </c>
      <c r="QR37" s="40" t="str">
        <f t="shared" ref="QR37" si="1643">IF(QR36&lt;=$B$20,IF(QQ37+1&lt;$E$19,QQ37+1,$E$19),"")</f>
        <v/>
      </c>
      <c r="QS37" s="40" t="str">
        <f t="shared" ref="QS37" si="1644">IF(QS36&lt;=$B$20,IF(QR37+1&lt;$E$19,QR37+1,$E$19),"")</f>
        <v/>
      </c>
      <c r="QT37" s="40" t="str">
        <f t="shared" ref="QT37" si="1645">IF(QT36&lt;=$B$20,IF(QS37+1&lt;$E$19,QS37+1,$E$19),"")</f>
        <v/>
      </c>
      <c r="QU37" s="40" t="str">
        <f t="shared" ref="QU37" si="1646">IF(QU36&lt;=$B$20,IF(QT37+1&lt;$E$19,QT37+1,$E$19),"")</f>
        <v/>
      </c>
      <c r="QV37" s="41" t="str">
        <f t="shared" ref="QV37" si="1647">IF(QV36&lt;=$B$20,IF(QU37+1&lt;$E$19,QU37+1,$E$19),"")</f>
        <v/>
      </c>
      <c r="QW37" s="30" t="s">
        <v>3</v>
      </c>
      <c r="QX37" s="67" t="str">
        <f>IF(QX36&lt;=$B$20,IF(RD30+1&lt;$E$19,RD30+1,$E$19),"")</f>
        <v/>
      </c>
      <c r="QY37" s="40" t="str">
        <f t="shared" ref="QY37" si="1648">IF(QY36&lt;=$B$20,IF(QX37+1&lt;$E$19,QX37+1,$E$19),"")</f>
        <v/>
      </c>
      <c r="QZ37" s="40" t="str">
        <f t="shared" ref="QZ37" si="1649">IF(QZ36&lt;=$B$20,IF(QY37+1&lt;$E$19,QY37+1,$E$19),"")</f>
        <v/>
      </c>
      <c r="RA37" s="40" t="str">
        <f t="shared" ref="RA37" si="1650">IF(RA36&lt;=$B$20,IF(QZ37+1&lt;$E$19,QZ37+1,$E$19),"")</f>
        <v/>
      </c>
      <c r="RB37" s="40" t="str">
        <f t="shared" ref="RB37" si="1651">IF(RB36&lt;=$B$20,IF(RA37+1&lt;$E$19,RA37+1,$E$19),"")</f>
        <v/>
      </c>
      <c r="RC37" s="40" t="str">
        <f t="shared" ref="RC37" si="1652">IF(RC36&lt;=$B$20,IF(RB37+1&lt;$E$19,RB37+1,$E$19),"")</f>
        <v/>
      </c>
      <c r="RD37" s="41" t="str">
        <f t="shared" ref="RD37" si="1653">IF(RD36&lt;=$B$20,IF(RC37+1&lt;$E$19,RC37+1,$E$19),"")</f>
        <v/>
      </c>
      <c r="RE37" s="30" t="s">
        <v>3</v>
      </c>
      <c r="RF37" s="67" t="str">
        <f>IF(RF36&lt;=$B$20,IF(RL30+1&lt;$E$19,RL30+1,$E$19),"")</f>
        <v/>
      </c>
      <c r="RG37" s="40" t="str">
        <f t="shared" ref="RG37" si="1654">IF(RG36&lt;=$B$20,IF(RF37+1&lt;$E$19,RF37+1,$E$19),"")</f>
        <v/>
      </c>
      <c r="RH37" s="40" t="str">
        <f t="shared" ref="RH37" si="1655">IF(RH36&lt;=$B$20,IF(RG37+1&lt;$E$19,RG37+1,$E$19),"")</f>
        <v/>
      </c>
      <c r="RI37" s="40" t="str">
        <f t="shared" ref="RI37" si="1656">IF(RI36&lt;=$B$20,IF(RH37+1&lt;$E$19,RH37+1,$E$19),"")</f>
        <v/>
      </c>
      <c r="RJ37" s="40" t="str">
        <f t="shared" ref="RJ37" si="1657">IF(RJ36&lt;=$B$20,IF(RI37+1&lt;$E$19,RI37+1,$E$19),"")</f>
        <v/>
      </c>
      <c r="RK37" s="40" t="str">
        <f t="shared" ref="RK37" si="1658">IF(RK36&lt;=$B$20,IF(RJ37+1&lt;$E$19,RJ37+1,$E$19),"")</f>
        <v/>
      </c>
      <c r="RL37" s="41" t="str">
        <f t="shared" ref="RL37" si="1659">IF(RL36&lt;=$B$20,IF(RK37+1&lt;$E$19,RK37+1,$E$19),"")</f>
        <v/>
      </c>
      <c r="RM37" s="30" t="s">
        <v>3</v>
      </c>
      <c r="RN37" s="67" t="str">
        <f>IF(RN36&lt;=$B$20,IF(RT30+1&lt;$E$19,RT30+1,$E$19),"")</f>
        <v/>
      </c>
      <c r="RO37" s="40" t="str">
        <f t="shared" ref="RO37" si="1660">IF(RO36&lt;=$B$20,IF(RN37+1&lt;$E$19,RN37+1,$E$19),"")</f>
        <v/>
      </c>
      <c r="RP37" s="40" t="str">
        <f t="shared" ref="RP37" si="1661">IF(RP36&lt;=$B$20,IF(RO37+1&lt;$E$19,RO37+1,$E$19),"")</f>
        <v/>
      </c>
      <c r="RQ37" s="40" t="str">
        <f t="shared" ref="RQ37" si="1662">IF(RQ36&lt;=$B$20,IF(RP37+1&lt;$E$19,RP37+1,$E$19),"")</f>
        <v/>
      </c>
      <c r="RR37" s="40" t="str">
        <f t="shared" ref="RR37" si="1663">IF(RR36&lt;=$B$20,IF(RQ37+1&lt;$E$19,RQ37+1,$E$19),"")</f>
        <v/>
      </c>
      <c r="RS37" s="40" t="str">
        <f t="shared" ref="RS37" si="1664">IF(RS36&lt;=$B$20,IF(RR37+1&lt;$E$19,RR37+1,$E$19),"")</f>
        <v/>
      </c>
      <c r="RT37" s="41" t="str">
        <f t="shared" ref="RT37" si="1665">IF(RT36&lt;=$B$20,IF(RS37+1&lt;$E$19,RS37+1,$E$19),"")</f>
        <v/>
      </c>
      <c r="RU37" s="30" t="s">
        <v>3</v>
      </c>
      <c r="RV37" s="67" t="str">
        <f>IF(RV36&lt;=$B$20,IF(SB30+1&lt;$E$19,SB30+1,$E$19),"")</f>
        <v/>
      </c>
      <c r="RW37" s="40" t="str">
        <f t="shared" ref="RW37" si="1666">IF(RW36&lt;=$B$20,IF(RV37+1&lt;$E$19,RV37+1,$E$19),"")</f>
        <v/>
      </c>
      <c r="RX37" s="40" t="str">
        <f t="shared" ref="RX37" si="1667">IF(RX36&lt;=$B$20,IF(RW37+1&lt;$E$19,RW37+1,$E$19),"")</f>
        <v/>
      </c>
      <c r="RY37" s="40" t="str">
        <f t="shared" ref="RY37" si="1668">IF(RY36&lt;=$B$20,IF(RX37+1&lt;$E$19,RX37+1,$E$19),"")</f>
        <v/>
      </c>
      <c r="RZ37" s="40" t="str">
        <f t="shared" ref="RZ37" si="1669">IF(RZ36&lt;=$B$20,IF(RY37+1&lt;$E$19,RY37+1,$E$19),"")</f>
        <v/>
      </c>
      <c r="SA37" s="40" t="str">
        <f t="shared" ref="SA37" si="1670">IF(SA36&lt;=$B$20,IF(RZ37+1&lt;$E$19,RZ37+1,$E$19),"")</f>
        <v/>
      </c>
      <c r="SB37" s="41" t="str">
        <f t="shared" ref="SB37" si="1671">IF(SB36&lt;=$B$20,IF(SA37+1&lt;$E$19,SA37+1,$E$19),"")</f>
        <v/>
      </c>
      <c r="SC37" s="30" t="s">
        <v>3</v>
      </c>
      <c r="SD37" s="67" t="str">
        <f>IF(SD36&lt;=$B$20,IF(SJ30+1&lt;$E$19,SJ30+1,$E$19),"")</f>
        <v/>
      </c>
      <c r="SE37" s="40" t="str">
        <f t="shared" ref="SE37" si="1672">IF(SE36&lt;=$B$20,IF(SD37+1&lt;$E$19,SD37+1,$E$19),"")</f>
        <v/>
      </c>
      <c r="SF37" s="40" t="str">
        <f t="shared" ref="SF37" si="1673">IF(SF36&lt;=$B$20,IF(SE37+1&lt;$E$19,SE37+1,$E$19),"")</f>
        <v/>
      </c>
      <c r="SG37" s="40" t="str">
        <f t="shared" ref="SG37" si="1674">IF(SG36&lt;=$B$20,IF(SF37+1&lt;$E$19,SF37+1,$E$19),"")</f>
        <v/>
      </c>
      <c r="SH37" s="40" t="str">
        <f t="shared" ref="SH37" si="1675">IF(SH36&lt;=$B$20,IF(SG37+1&lt;$E$19,SG37+1,$E$19),"")</f>
        <v/>
      </c>
      <c r="SI37" s="40" t="str">
        <f t="shared" ref="SI37" si="1676">IF(SI36&lt;=$B$20,IF(SH37+1&lt;$E$19,SH37+1,$E$19),"")</f>
        <v/>
      </c>
      <c r="SJ37" s="41" t="str">
        <f t="shared" ref="SJ37" si="1677">IF(SJ36&lt;=$B$20,IF(SI37+1&lt;$E$19,SI37+1,$E$19),"")</f>
        <v/>
      </c>
      <c r="SK37" s="30" t="s">
        <v>3</v>
      </c>
      <c r="SL37" s="67" t="str">
        <f>IF(SL36&lt;=$B$20,IF(SR30+1&lt;$E$19,SR30+1,$E$19),"")</f>
        <v/>
      </c>
      <c r="SM37" s="40" t="str">
        <f t="shared" ref="SM37" si="1678">IF(SM36&lt;=$B$20,IF(SL37+1&lt;$E$19,SL37+1,$E$19),"")</f>
        <v/>
      </c>
      <c r="SN37" s="40" t="str">
        <f t="shared" ref="SN37" si="1679">IF(SN36&lt;=$B$20,IF(SM37+1&lt;$E$19,SM37+1,$E$19),"")</f>
        <v/>
      </c>
      <c r="SO37" s="40" t="str">
        <f t="shared" ref="SO37" si="1680">IF(SO36&lt;=$B$20,IF(SN37+1&lt;$E$19,SN37+1,$E$19),"")</f>
        <v/>
      </c>
      <c r="SP37" s="40" t="str">
        <f t="shared" ref="SP37" si="1681">IF(SP36&lt;=$B$20,IF(SO37+1&lt;$E$19,SO37+1,$E$19),"")</f>
        <v/>
      </c>
      <c r="SQ37" s="40" t="str">
        <f t="shared" ref="SQ37" si="1682">IF(SQ36&lt;=$B$20,IF(SP37+1&lt;$E$19,SP37+1,$E$19),"")</f>
        <v/>
      </c>
      <c r="SR37" s="41" t="str">
        <f t="shared" ref="SR37" si="1683">IF(SR36&lt;=$B$20,IF(SQ37+1&lt;$E$19,SQ37+1,$E$19),"")</f>
        <v/>
      </c>
      <c r="SS37" s="30" t="s">
        <v>3</v>
      </c>
      <c r="ST37" s="67" t="str">
        <f>IF(ST36&lt;=$B$20,IF(SZ30+1&lt;$E$19,SZ30+1,$E$19),"")</f>
        <v/>
      </c>
      <c r="SU37" s="40" t="str">
        <f t="shared" ref="SU37" si="1684">IF(SU36&lt;=$B$20,IF(ST37+1&lt;$E$19,ST37+1,$E$19),"")</f>
        <v/>
      </c>
      <c r="SV37" s="40" t="str">
        <f t="shared" ref="SV37" si="1685">IF(SV36&lt;=$B$20,IF(SU37+1&lt;$E$19,SU37+1,$E$19),"")</f>
        <v/>
      </c>
      <c r="SW37" s="40" t="str">
        <f t="shared" ref="SW37" si="1686">IF(SW36&lt;=$B$20,IF(SV37+1&lt;$E$19,SV37+1,$E$19),"")</f>
        <v/>
      </c>
      <c r="SX37" s="40" t="str">
        <f t="shared" ref="SX37" si="1687">IF(SX36&lt;=$B$20,IF(SW37+1&lt;$E$19,SW37+1,$E$19),"")</f>
        <v/>
      </c>
      <c r="SY37" s="40" t="str">
        <f t="shared" ref="SY37" si="1688">IF(SY36&lt;=$B$20,IF(SX37+1&lt;$E$19,SX37+1,$E$19),"")</f>
        <v/>
      </c>
      <c r="SZ37" s="41" t="str">
        <f t="shared" ref="SZ37" si="1689">IF(SZ36&lt;=$B$20,IF(SY37+1&lt;$E$19,SY37+1,$E$19),"")</f>
        <v/>
      </c>
      <c r="TA37" s="30" t="s">
        <v>3</v>
      </c>
      <c r="TB37" s="67" t="str">
        <f>IF(TB36&lt;=$B$20,IF(TH30+1&lt;$E$19,TH30+1,$E$19),"")</f>
        <v/>
      </c>
      <c r="TC37" s="40" t="str">
        <f t="shared" ref="TC37" si="1690">IF(TC36&lt;=$B$20,IF(TB37+1&lt;$E$19,TB37+1,$E$19),"")</f>
        <v/>
      </c>
      <c r="TD37" s="40" t="str">
        <f t="shared" ref="TD37" si="1691">IF(TD36&lt;=$B$20,IF(TC37+1&lt;$E$19,TC37+1,$E$19),"")</f>
        <v/>
      </c>
      <c r="TE37" s="40" t="str">
        <f t="shared" ref="TE37" si="1692">IF(TE36&lt;=$B$20,IF(TD37+1&lt;$E$19,TD37+1,$E$19),"")</f>
        <v/>
      </c>
      <c r="TF37" s="40" t="str">
        <f t="shared" ref="TF37" si="1693">IF(TF36&lt;=$B$20,IF(TE37+1&lt;$E$19,TE37+1,$E$19),"")</f>
        <v/>
      </c>
      <c r="TG37" s="40" t="str">
        <f t="shared" ref="TG37" si="1694">IF(TG36&lt;=$B$20,IF(TF37+1&lt;$E$19,TF37+1,$E$19),"")</f>
        <v/>
      </c>
      <c r="TH37" s="41" t="str">
        <f t="shared" ref="TH37" si="1695">IF(TH36&lt;=$B$20,IF(TG37+1&lt;$E$19,TG37+1,$E$19),"")</f>
        <v/>
      </c>
      <c r="TI37" s="30" t="s">
        <v>3</v>
      </c>
      <c r="TJ37" s="67" t="str">
        <f>IF(TJ36&lt;=$B$20,IF(TP30+1&lt;$E$19,TP30+1,$E$19),"")</f>
        <v/>
      </c>
      <c r="TK37" s="40" t="str">
        <f t="shared" ref="TK37" si="1696">IF(TK36&lt;=$B$20,IF(TJ37+1&lt;$E$19,TJ37+1,$E$19),"")</f>
        <v/>
      </c>
      <c r="TL37" s="40" t="str">
        <f t="shared" ref="TL37" si="1697">IF(TL36&lt;=$B$20,IF(TK37+1&lt;$E$19,TK37+1,$E$19),"")</f>
        <v/>
      </c>
      <c r="TM37" s="40" t="str">
        <f t="shared" ref="TM37" si="1698">IF(TM36&lt;=$B$20,IF(TL37+1&lt;$E$19,TL37+1,$E$19),"")</f>
        <v/>
      </c>
      <c r="TN37" s="40" t="str">
        <f t="shared" ref="TN37" si="1699">IF(TN36&lt;=$B$20,IF(TM37+1&lt;$E$19,TM37+1,$E$19),"")</f>
        <v/>
      </c>
      <c r="TO37" s="40" t="str">
        <f t="shared" ref="TO37" si="1700">IF(TO36&lt;=$B$20,IF(TN37+1&lt;$E$19,TN37+1,$E$19),"")</f>
        <v/>
      </c>
      <c r="TP37" s="41" t="str">
        <f t="shared" ref="TP37" si="1701">IF(TP36&lt;=$B$20,IF(TO37+1&lt;$E$19,TO37+1,$E$19),"")</f>
        <v/>
      </c>
    </row>
    <row r="38" spans="1:536" ht="19.8" customHeight="1">
      <c r="A38" s="30" t="s">
        <v>4</v>
      </c>
      <c r="B38" s="42" t="str">
        <f t="shared" ref="B38:H38" si="1702">TEXT(B37,"aaa")</f>
        <v/>
      </c>
      <c r="C38" s="42" t="str">
        <f t="shared" si="1702"/>
        <v/>
      </c>
      <c r="D38" s="42" t="str">
        <f t="shared" si="1702"/>
        <v/>
      </c>
      <c r="E38" s="42" t="str">
        <f t="shared" si="1702"/>
        <v/>
      </c>
      <c r="F38" s="42" t="str">
        <f t="shared" si="1702"/>
        <v/>
      </c>
      <c r="G38" s="42" t="str">
        <f t="shared" si="1702"/>
        <v/>
      </c>
      <c r="H38" s="43" t="str">
        <f t="shared" si="1702"/>
        <v/>
      </c>
      <c r="I38" s="30" t="s">
        <v>4</v>
      </c>
      <c r="J38" s="42" t="str">
        <f t="shared" ref="J38:P38" si="1703">TEXT(J37,"aaa")</f>
        <v/>
      </c>
      <c r="K38" s="42" t="str">
        <f t="shared" si="1703"/>
        <v/>
      </c>
      <c r="L38" s="42" t="str">
        <f t="shared" si="1703"/>
        <v/>
      </c>
      <c r="M38" s="42" t="str">
        <f t="shared" si="1703"/>
        <v/>
      </c>
      <c r="N38" s="42" t="str">
        <f t="shared" si="1703"/>
        <v/>
      </c>
      <c r="O38" s="42" t="str">
        <f t="shared" si="1703"/>
        <v/>
      </c>
      <c r="P38" s="43" t="str">
        <f t="shared" si="1703"/>
        <v/>
      </c>
      <c r="Q38" s="30" t="s">
        <v>4</v>
      </c>
      <c r="R38" s="42" t="str">
        <f t="shared" ref="R38:X38" si="1704">TEXT(R37,"aaa")</f>
        <v/>
      </c>
      <c r="S38" s="42" t="str">
        <f t="shared" si="1704"/>
        <v/>
      </c>
      <c r="T38" s="42" t="str">
        <f t="shared" si="1704"/>
        <v/>
      </c>
      <c r="U38" s="42" t="str">
        <f t="shared" si="1704"/>
        <v/>
      </c>
      <c r="V38" s="42" t="str">
        <f t="shared" si="1704"/>
        <v/>
      </c>
      <c r="W38" s="42" t="str">
        <f t="shared" si="1704"/>
        <v/>
      </c>
      <c r="X38" s="43" t="str">
        <f t="shared" si="1704"/>
        <v/>
      </c>
      <c r="Y38" s="30" t="s">
        <v>4</v>
      </c>
      <c r="Z38" s="42" t="str">
        <f t="shared" ref="Z38:AF38" si="1705">TEXT(Z37,"aaa")</f>
        <v/>
      </c>
      <c r="AA38" s="42" t="str">
        <f t="shared" si="1705"/>
        <v/>
      </c>
      <c r="AB38" s="42" t="str">
        <f t="shared" si="1705"/>
        <v/>
      </c>
      <c r="AC38" s="42" t="str">
        <f t="shared" si="1705"/>
        <v/>
      </c>
      <c r="AD38" s="42" t="str">
        <f t="shared" si="1705"/>
        <v/>
      </c>
      <c r="AE38" s="42" t="str">
        <f t="shared" si="1705"/>
        <v/>
      </c>
      <c r="AF38" s="43" t="str">
        <f t="shared" si="1705"/>
        <v/>
      </c>
      <c r="AG38" s="30" t="s">
        <v>4</v>
      </c>
      <c r="AH38" s="42" t="str">
        <f t="shared" ref="AH38:AN38" si="1706">TEXT(AH37,"aaa")</f>
        <v/>
      </c>
      <c r="AI38" s="42" t="str">
        <f t="shared" si="1706"/>
        <v/>
      </c>
      <c r="AJ38" s="42" t="str">
        <f t="shared" si="1706"/>
        <v/>
      </c>
      <c r="AK38" s="42" t="str">
        <f t="shared" si="1706"/>
        <v/>
      </c>
      <c r="AL38" s="42" t="str">
        <f t="shared" si="1706"/>
        <v/>
      </c>
      <c r="AM38" s="42" t="str">
        <f t="shared" si="1706"/>
        <v/>
      </c>
      <c r="AN38" s="43" t="str">
        <f t="shared" si="1706"/>
        <v/>
      </c>
      <c r="AO38" s="30" t="s">
        <v>4</v>
      </c>
      <c r="AP38" s="42" t="str">
        <f t="shared" ref="AP38:AV38" si="1707">TEXT(AP37,"aaa")</f>
        <v/>
      </c>
      <c r="AQ38" s="42" t="str">
        <f t="shared" si="1707"/>
        <v/>
      </c>
      <c r="AR38" s="42" t="str">
        <f t="shared" si="1707"/>
        <v/>
      </c>
      <c r="AS38" s="42" t="str">
        <f t="shared" si="1707"/>
        <v/>
      </c>
      <c r="AT38" s="42" t="str">
        <f t="shared" si="1707"/>
        <v/>
      </c>
      <c r="AU38" s="42" t="str">
        <f t="shared" si="1707"/>
        <v/>
      </c>
      <c r="AV38" s="43" t="str">
        <f t="shared" si="1707"/>
        <v/>
      </c>
      <c r="AW38" s="30" t="s">
        <v>4</v>
      </c>
      <c r="AX38" s="42" t="str">
        <f t="shared" ref="AX38:BD38" si="1708">TEXT(AX37,"aaa")</f>
        <v/>
      </c>
      <c r="AY38" s="42" t="str">
        <f t="shared" si="1708"/>
        <v/>
      </c>
      <c r="AZ38" s="42" t="str">
        <f t="shared" si="1708"/>
        <v/>
      </c>
      <c r="BA38" s="42" t="str">
        <f t="shared" si="1708"/>
        <v/>
      </c>
      <c r="BB38" s="42" t="str">
        <f t="shared" si="1708"/>
        <v/>
      </c>
      <c r="BC38" s="42" t="str">
        <f t="shared" si="1708"/>
        <v/>
      </c>
      <c r="BD38" s="43" t="str">
        <f t="shared" si="1708"/>
        <v/>
      </c>
      <c r="BE38" s="30" t="s">
        <v>4</v>
      </c>
      <c r="BF38" s="42" t="str">
        <f t="shared" ref="BF38:BL38" si="1709">TEXT(BF37,"aaa")</f>
        <v/>
      </c>
      <c r="BG38" s="42" t="str">
        <f t="shared" si="1709"/>
        <v/>
      </c>
      <c r="BH38" s="42" t="str">
        <f t="shared" si="1709"/>
        <v/>
      </c>
      <c r="BI38" s="42" t="str">
        <f t="shared" si="1709"/>
        <v/>
      </c>
      <c r="BJ38" s="42" t="str">
        <f t="shared" si="1709"/>
        <v/>
      </c>
      <c r="BK38" s="42" t="str">
        <f t="shared" si="1709"/>
        <v/>
      </c>
      <c r="BL38" s="43" t="str">
        <f t="shared" si="1709"/>
        <v/>
      </c>
      <c r="BM38" s="30" t="s">
        <v>4</v>
      </c>
      <c r="BN38" s="42" t="str">
        <f t="shared" ref="BN38:BT38" si="1710">TEXT(BN37,"aaa")</f>
        <v/>
      </c>
      <c r="BO38" s="42" t="str">
        <f t="shared" si="1710"/>
        <v/>
      </c>
      <c r="BP38" s="42" t="str">
        <f t="shared" si="1710"/>
        <v/>
      </c>
      <c r="BQ38" s="42" t="str">
        <f t="shared" si="1710"/>
        <v/>
      </c>
      <c r="BR38" s="42" t="str">
        <f t="shared" si="1710"/>
        <v/>
      </c>
      <c r="BS38" s="42" t="str">
        <f t="shared" si="1710"/>
        <v/>
      </c>
      <c r="BT38" s="43" t="str">
        <f t="shared" si="1710"/>
        <v/>
      </c>
      <c r="BU38" s="30" t="s">
        <v>4</v>
      </c>
      <c r="BV38" s="42" t="str">
        <f t="shared" ref="BV38:CB38" si="1711">TEXT(BV37,"aaa")</f>
        <v/>
      </c>
      <c r="BW38" s="42" t="str">
        <f t="shared" si="1711"/>
        <v/>
      </c>
      <c r="BX38" s="42" t="str">
        <f t="shared" si="1711"/>
        <v/>
      </c>
      <c r="BY38" s="42" t="str">
        <f t="shared" si="1711"/>
        <v/>
      </c>
      <c r="BZ38" s="42" t="str">
        <f t="shared" si="1711"/>
        <v/>
      </c>
      <c r="CA38" s="42" t="str">
        <f t="shared" si="1711"/>
        <v/>
      </c>
      <c r="CB38" s="43" t="str">
        <f t="shared" si="1711"/>
        <v/>
      </c>
      <c r="CC38" s="30" t="s">
        <v>4</v>
      </c>
      <c r="CD38" s="42" t="str">
        <f t="shared" ref="CD38:CJ38" si="1712">TEXT(CD37,"aaa")</f>
        <v/>
      </c>
      <c r="CE38" s="42" t="str">
        <f t="shared" si="1712"/>
        <v/>
      </c>
      <c r="CF38" s="42" t="str">
        <f t="shared" si="1712"/>
        <v/>
      </c>
      <c r="CG38" s="42" t="str">
        <f t="shared" si="1712"/>
        <v/>
      </c>
      <c r="CH38" s="42" t="str">
        <f t="shared" si="1712"/>
        <v/>
      </c>
      <c r="CI38" s="42" t="str">
        <f t="shared" si="1712"/>
        <v/>
      </c>
      <c r="CJ38" s="43" t="str">
        <f t="shared" si="1712"/>
        <v/>
      </c>
      <c r="CK38" s="30" t="s">
        <v>4</v>
      </c>
      <c r="CL38" s="42" t="str">
        <f t="shared" ref="CL38:CR38" si="1713">TEXT(CL37,"aaa")</f>
        <v/>
      </c>
      <c r="CM38" s="42" t="str">
        <f t="shared" si="1713"/>
        <v/>
      </c>
      <c r="CN38" s="42" t="str">
        <f t="shared" si="1713"/>
        <v/>
      </c>
      <c r="CO38" s="42" t="str">
        <f t="shared" si="1713"/>
        <v/>
      </c>
      <c r="CP38" s="42" t="str">
        <f t="shared" si="1713"/>
        <v/>
      </c>
      <c r="CQ38" s="42" t="str">
        <f t="shared" si="1713"/>
        <v/>
      </c>
      <c r="CR38" s="43" t="str">
        <f t="shared" si="1713"/>
        <v/>
      </c>
      <c r="CS38" s="30" t="s">
        <v>4</v>
      </c>
      <c r="CT38" s="42" t="str">
        <f t="shared" ref="CT38:CZ38" si="1714">TEXT(CT37,"aaa")</f>
        <v/>
      </c>
      <c r="CU38" s="42" t="str">
        <f t="shared" si="1714"/>
        <v/>
      </c>
      <c r="CV38" s="42" t="str">
        <f t="shared" si="1714"/>
        <v/>
      </c>
      <c r="CW38" s="42" t="str">
        <f t="shared" si="1714"/>
        <v/>
      </c>
      <c r="CX38" s="42" t="str">
        <f t="shared" si="1714"/>
        <v/>
      </c>
      <c r="CY38" s="42" t="str">
        <f t="shared" si="1714"/>
        <v/>
      </c>
      <c r="CZ38" s="43" t="str">
        <f t="shared" si="1714"/>
        <v/>
      </c>
      <c r="DA38" s="30" t="s">
        <v>4</v>
      </c>
      <c r="DB38" s="42" t="str">
        <f t="shared" ref="DB38:DH38" si="1715">TEXT(DB37,"aaa")</f>
        <v/>
      </c>
      <c r="DC38" s="42" t="str">
        <f t="shared" si="1715"/>
        <v/>
      </c>
      <c r="DD38" s="42" t="str">
        <f t="shared" si="1715"/>
        <v/>
      </c>
      <c r="DE38" s="42" t="str">
        <f t="shared" si="1715"/>
        <v/>
      </c>
      <c r="DF38" s="42" t="str">
        <f t="shared" si="1715"/>
        <v/>
      </c>
      <c r="DG38" s="42" t="str">
        <f t="shared" si="1715"/>
        <v/>
      </c>
      <c r="DH38" s="43" t="str">
        <f t="shared" si="1715"/>
        <v/>
      </c>
      <c r="DI38" s="30" t="s">
        <v>4</v>
      </c>
      <c r="DJ38" s="42" t="str">
        <f t="shared" ref="DJ38:DP38" si="1716">TEXT(DJ37,"aaa")</f>
        <v/>
      </c>
      <c r="DK38" s="42" t="str">
        <f t="shared" si="1716"/>
        <v/>
      </c>
      <c r="DL38" s="42" t="str">
        <f t="shared" si="1716"/>
        <v/>
      </c>
      <c r="DM38" s="42" t="str">
        <f t="shared" si="1716"/>
        <v/>
      </c>
      <c r="DN38" s="42" t="str">
        <f t="shared" si="1716"/>
        <v/>
      </c>
      <c r="DO38" s="42" t="str">
        <f t="shared" si="1716"/>
        <v/>
      </c>
      <c r="DP38" s="43" t="str">
        <f t="shared" si="1716"/>
        <v/>
      </c>
      <c r="DQ38" s="30" t="s">
        <v>4</v>
      </c>
      <c r="DR38" s="42" t="str">
        <f t="shared" ref="DR38:DX38" si="1717">TEXT(DR37,"aaa")</f>
        <v/>
      </c>
      <c r="DS38" s="42" t="str">
        <f t="shared" si="1717"/>
        <v/>
      </c>
      <c r="DT38" s="42" t="str">
        <f t="shared" si="1717"/>
        <v/>
      </c>
      <c r="DU38" s="42" t="str">
        <f t="shared" si="1717"/>
        <v/>
      </c>
      <c r="DV38" s="42" t="str">
        <f t="shared" si="1717"/>
        <v/>
      </c>
      <c r="DW38" s="42" t="str">
        <f t="shared" si="1717"/>
        <v/>
      </c>
      <c r="DX38" s="43" t="str">
        <f t="shared" si="1717"/>
        <v/>
      </c>
      <c r="DY38" s="30" t="s">
        <v>4</v>
      </c>
      <c r="DZ38" s="42" t="str">
        <f t="shared" ref="DZ38:EF38" si="1718">TEXT(DZ37,"aaa")</f>
        <v/>
      </c>
      <c r="EA38" s="42" t="str">
        <f t="shared" si="1718"/>
        <v/>
      </c>
      <c r="EB38" s="42" t="str">
        <f t="shared" si="1718"/>
        <v/>
      </c>
      <c r="EC38" s="42" t="str">
        <f t="shared" si="1718"/>
        <v/>
      </c>
      <c r="ED38" s="42" t="str">
        <f t="shared" si="1718"/>
        <v/>
      </c>
      <c r="EE38" s="42" t="str">
        <f t="shared" si="1718"/>
        <v/>
      </c>
      <c r="EF38" s="43" t="str">
        <f t="shared" si="1718"/>
        <v/>
      </c>
      <c r="EG38" s="30" t="s">
        <v>4</v>
      </c>
      <c r="EH38" s="42" t="str">
        <f t="shared" ref="EH38:EN38" si="1719">TEXT(EH37,"aaa")</f>
        <v/>
      </c>
      <c r="EI38" s="42" t="str">
        <f t="shared" si="1719"/>
        <v/>
      </c>
      <c r="EJ38" s="42" t="str">
        <f t="shared" si="1719"/>
        <v/>
      </c>
      <c r="EK38" s="42" t="str">
        <f t="shared" si="1719"/>
        <v/>
      </c>
      <c r="EL38" s="42" t="str">
        <f t="shared" si="1719"/>
        <v/>
      </c>
      <c r="EM38" s="42" t="str">
        <f t="shared" si="1719"/>
        <v/>
      </c>
      <c r="EN38" s="43" t="str">
        <f t="shared" si="1719"/>
        <v/>
      </c>
      <c r="EO38" s="30" t="s">
        <v>4</v>
      </c>
      <c r="EP38" s="42" t="str">
        <f t="shared" ref="EP38:EV38" si="1720">TEXT(EP37,"aaa")</f>
        <v/>
      </c>
      <c r="EQ38" s="42" t="str">
        <f t="shared" si="1720"/>
        <v/>
      </c>
      <c r="ER38" s="42" t="str">
        <f t="shared" si="1720"/>
        <v/>
      </c>
      <c r="ES38" s="42" t="str">
        <f t="shared" si="1720"/>
        <v/>
      </c>
      <c r="ET38" s="42" t="str">
        <f t="shared" si="1720"/>
        <v/>
      </c>
      <c r="EU38" s="42" t="str">
        <f t="shared" si="1720"/>
        <v/>
      </c>
      <c r="EV38" s="43" t="str">
        <f t="shared" si="1720"/>
        <v/>
      </c>
      <c r="EW38" s="30" t="s">
        <v>4</v>
      </c>
      <c r="EX38" s="42" t="str">
        <f t="shared" ref="EX38:FD38" si="1721">TEXT(EX37,"aaa")</f>
        <v/>
      </c>
      <c r="EY38" s="42" t="str">
        <f t="shared" si="1721"/>
        <v/>
      </c>
      <c r="EZ38" s="42" t="str">
        <f t="shared" si="1721"/>
        <v/>
      </c>
      <c r="FA38" s="42" t="str">
        <f t="shared" si="1721"/>
        <v/>
      </c>
      <c r="FB38" s="42" t="str">
        <f t="shared" si="1721"/>
        <v/>
      </c>
      <c r="FC38" s="42" t="str">
        <f t="shared" si="1721"/>
        <v/>
      </c>
      <c r="FD38" s="43" t="str">
        <f t="shared" si="1721"/>
        <v/>
      </c>
      <c r="FE38" s="30" t="s">
        <v>4</v>
      </c>
      <c r="FF38" s="42" t="str">
        <f t="shared" ref="FF38:FL38" si="1722">TEXT(FF37,"aaa")</f>
        <v/>
      </c>
      <c r="FG38" s="42" t="str">
        <f t="shared" si="1722"/>
        <v/>
      </c>
      <c r="FH38" s="42" t="str">
        <f t="shared" si="1722"/>
        <v/>
      </c>
      <c r="FI38" s="42" t="str">
        <f t="shared" si="1722"/>
        <v/>
      </c>
      <c r="FJ38" s="42" t="str">
        <f t="shared" si="1722"/>
        <v/>
      </c>
      <c r="FK38" s="42" t="str">
        <f t="shared" si="1722"/>
        <v/>
      </c>
      <c r="FL38" s="43" t="str">
        <f t="shared" si="1722"/>
        <v/>
      </c>
      <c r="FM38" s="30" t="s">
        <v>4</v>
      </c>
      <c r="FN38" s="42" t="str">
        <f t="shared" ref="FN38:FT38" si="1723">TEXT(FN37,"aaa")</f>
        <v/>
      </c>
      <c r="FO38" s="42" t="str">
        <f t="shared" si="1723"/>
        <v/>
      </c>
      <c r="FP38" s="42" t="str">
        <f t="shared" si="1723"/>
        <v/>
      </c>
      <c r="FQ38" s="42" t="str">
        <f t="shared" si="1723"/>
        <v/>
      </c>
      <c r="FR38" s="42" t="str">
        <f t="shared" si="1723"/>
        <v/>
      </c>
      <c r="FS38" s="42" t="str">
        <f t="shared" si="1723"/>
        <v/>
      </c>
      <c r="FT38" s="43" t="str">
        <f t="shared" si="1723"/>
        <v/>
      </c>
      <c r="FU38" s="30" t="s">
        <v>4</v>
      </c>
      <c r="FV38" s="42" t="str">
        <f t="shared" ref="FV38:GB38" si="1724">TEXT(FV37,"aaa")</f>
        <v/>
      </c>
      <c r="FW38" s="42" t="str">
        <f t="shared" si="1724"/>
        <v/>
      </c>
      <c r="FX38" s="42" t="str">
        <f t="shared" si="1724"/>
        <v/>
      </c>
      <c r="FY38" s="42" t="str">
        <f t="shared" si="1724"/>
        <v/>
      </c>
      <c r="FZ38" s="42" t="str">
        <f t="shared" si="1724"/>
        <v/>
      </c>
      <c r="GA38" s="42" t="str">
        <f t="shared" si="1724"/>
        <v/>
      </c>
      <c r="GB38" s="43" t="str">
        <f t="shared" si="1724"/>
        <v/>
      </c>
      <c r="GC38" s="30" t="s">
        <v>4</v>
      </c>
      <c r="GD38" s="42" t="str">
        <f t="shared" ref="GD38:GJ38" si="1725">TEXT(GD37,"aaa")</f>
        <v/>
      </c>
      <c r="GE38" s="42" t="str">
        <f t="shared" si="1725"/>
        <v/>
      </c>
      <c r="GF38" s="42" t="str">
        <f t="shared" si="1725"/>
        <v/>
      </c>
      <c r="GG38" s="42" t="str">
        <f t="shared" si="1725"/>
        <v/>
      </c>
      <c r="GH38" s="42" t="str">
        <f t="shared" si="1725"/>
        <v/>
      </c>
      <c r="GI38" s="42" t="str">
        <f t="shared" si="1725"/>
        <v/>
      </c>
      <c r="GJ38" s="43" t="str">
        <f t="shared" si="1725"/>
        <v/>
      </c>
      <c r="GK38" s="30" t="s">
        <v>4</v>
      </c>
      <c r="GL38" s="42" t="str">
        <f t="shared" ref="GL38:GR38" si="1726">TEXT(GL37,"aaa")</f>
        <v/>
      </c>
      <c r="GM38" s="42" t="str">
        <f t="shared" si="1726"/>
        <v/>
      </c>
      <c r="GN38" s="42" t="str">
        <f t="shared" si="1726"/>
        <v/>
      </c>
      <c r="GO38" s="42" t="str">
        <f t="shared" si="1726"/>
        <v/>
      </c>
      <c r="GP38" s="42" t="str">
        <f t="shared" si="1726"/>
        <v/>
      </c>
      <c r="GQ38" s="42" t="str">
        <f t="shared" si="1726"/>
        <v/>
      </c>
      <c r="GR38" s="43" t="str">
        <f t="shared" si="1726"/>
        <v/>
      </c>
      <c r="GS38" s="30" t="s">
        <v>4</v>
      </c>
      <c r="GT38" s="42" t="str">
        <f t="shared" ref="GT38:GZ38" si="1727">TEXT(GT37,"aaa")</f>
        <v/>
      </c>
      <c r="GU38" s="42" t="str">
        <f t="shared" si="1727"/>
        <v/>
      </c>
      <c r="GV38" s="42" t="str">
        <f t="shared" si="1727"/>
        <v/>
      </c>
      <c r="GW38" s="42" t="str">
        <f t="shared" si="1727"/>
        <v/>
      </c>
      <c r="GX38" s="42" t="str">
        <f t="shared" si="1727"/>
        <v/>
      </c>
      <c r="GY38" s="42" t="str">
        <f t="shared" si="1727"/>
        <v/>
      </c>
      <c r="GZ38" s="43" t="str">
        <f t="shared" si="1727"/>
        <v/>
      </c>
      <c r="HA38" s="30" t="s">
        <v>4</v>
      </c>
      <c r="HB38" s="42" t="str">
        <f t="shared" ref="HB38:HH38" si="1728">TEXT(HB37,"aaa")</f>
        <v/>
      </c>
      <c r="HC38" s="42" t="str">
        <f t="shared" si="1728"/>
        <v/>
      </c>
      <c r="HD38" s="42" t="str">
        <f t="shared" si="1728"/>
        <v/>
      </c>
      <c r="HE38" s="42" t="str">
        <f t="shared" si="1728"/>
        <v/>
      </c>
      <c r="HF38" s="42" t="str">
        <f t="shared" si="1728"/>
        <v/>
      </c>
      <c r="HG38" s="42" t="str">
        <f t="shared" si="1728"/>
        <v/>
      </c>
      <c r="HH38" s="43" t="str">
        <f t="shared" si="1728"/>
        <v/>
      </c>
      <c r="HI38" s="30" t="s">
        <v>4</v>
      </c>
      <c r="HJ38" s="42" t="str">
        <f t="shared" ref="HJ38:HP38" si="1729">TEXT(HJ37,"aaa")</f>
        <v/>
      </c>
      <c r="HK38" s="42" t="str">
        <f t="shared" si="1729"/>
        <v/>
      </c>
      <c r="HL38" s="42" t="str">
        <f t="shared" si="1729"/>
        <v/>
      </c>
      <c r="HM38" s="42" t="str">
        <f t="shared" si="1729"/>
        <v/>
      </c>
      <c r="HN38" s="42" t="str">
        <f t="shared" si="1729"/>
        <v/>
      </c>
      <c r="HO38" s="42" t="str">
        <f t="shared" si="1729"/>
        <v/>
      </c>
      <c r="HP38" s="43" t="str">
        <f t="shared" si="1729"/>
        <v/>
      </c>
      <c r="HQ38" s="30" t="s">
        <v>4</v>
      </c>
      <c r="HR38" s="42" t="str">
        <f t="shared" ref="HR38:HX38" si="1730">TEXT(HR37,"aaa")</f>
        <v/>
      </c>
      <c r="HS38" s="42" t="str">
        <f t="shared" si="1730"/>
        <v/>
      </c>
      <c r="HT38" s="42" t="str">
        <f t="shared" si="1730"/>
        <v/>
      </c>
      <c r="HU38" s="42" t="str">
        <f t="shared" si="1730"/>
        <v/>
      </c>
      <c r="HV38" s="42" t="str">
        <f t="shared" si="1730"/>
        <v/>
      </c>
      <c r="HW38" s="42" t="str">
        <f t="shared" si="1730"/>
        <v/>
      </c>
      <c r="HX38" s="43" t="str">
        <f t="shared" si="1730"/>
        <v/>
      </c>
      <c r="HY38" s="30" t="s">
        <v>4</v>
      </c>
      <c r="HZ38" s="42" t="str">
        <f t="shared" ref="HZ38:IF38" si="1731">TEXT(HZ37,"aaa")</f>
        <v/>
      </c>
      <c r="IA38" s="42" t="str">
        <f t="shared" si="1731"/>
        <v/>
      </c>
      <c r="IB38" s="42" t="str">
        <f t="shared" si="1731"/>
        <v/>
      </c>
      <c r="IC38" s="42" t="str">
        <f t="shared" si="1731"/>
        <v/>
      </c>
      <c r="ID38" s="42" t="str">
        <f t="shared" si="1731"/>
        <v/>
      </c>
      <c r="IE38" s="42" t="str">
        <f t="shared" si="1731"/>
        <v/>
      </c>
      <c r="IF38" s="43" t="str">
        <f t="shared" si="1731"/>
        <v/>
      </c>
      <c r="IG38" s="30" t="s">
        <v>4</v>
      </c>
      <c r="IH38" s="42" t="str">
        <f t="shared" ref="IH38:IN38" si="1732">TEXT(IH37,"aaa")</f>
        <v/>
      </c>
      <c r="II38" s="42" t="str">
        <f t="shared" si="1732"/>
        <v/>
      </c>
      <c r="IJ38" s="42" t="str">
        <f t="shared" si="1732"/>
        <v/>
      </c>
      <c r="IK38" s="42" t="str">
        <f t="shared" si="1732"/>
        <v/>
      </c>
      <c r="IL38" s="42" t="str">
        <f t="shared" si="1732"/>
        <v/>
      </c>
      <c r="IM38" s="42" t="str">
        <f t="shared" si="1732"/>
        <v/>
      </c>
      <c r="IN38" s="43" t="str">
        <f t="shared" si="1732"/>
        <v/>
      </c>
      <c r="IO38" s="30" t="s">
        <v>4</v>
      </c>
      <c r="IP38" s="42" t="str">
        <f t="shared" ref="IP38:IV38" si="1733">TEXT(IP37,"aaa")</f>
        <v/>
      </c>
      <c r="IQ38" s="42" t="str">
        <f t="shared" si="1733"/>
        <v/>
      </c>
      <c r="IR38" s="42" t="str">
        <f t="shared" si="1733"/>
        <v/>
      </c>
      <c r="IS38" s="42" t="str">
        <f t="shared" si="1733"/>
        <v/>
      </c>
      <c r="IT38" s="42" t="str">
        <f t="shared" si="1733"/>
        <v/>
      </c>
      <c r="IU38" s="42" t="str">
        <f t="shared" si="1733"/>
        <v/>
      </c>
      <c r="IV38" s="43" t="str">
        <f t="shared" si="1733"/>
        <v/>
      </c>
      <c r="IW38" s="30" t="s">
        <v>4</v>
      </c>
      <c r="IX38" s="42" t="str">
        <f t="shared" ref="IX38:JD38" si="1734">TEXT(IX37,"aaa")</f>
        <v/>
      </c>
      <c r="IY38" s="42" t="str">
        <f t="shared" si="1734"/>
        <v/>
      </c>
      <c r="IZ38" s="42" t="str">
        <f t="shared" si="1734"/>
        <v/>
      </c>
      <c r="JA38" s="42" t="str">
        <f t="shared" si="1734"/>
        <v/>
      </c>
      <c r="JB38" s="42" t="str">
        <f t="shared" si="1734"/>
        <v/>
      </c>
      <c r="JC38" s="42" t="str">
        <f t="shared" si="1734"/>
        <v/>
      </c>
      <c r="JD38" s="43" t="str">
        <f t="shared" si="1734"/>
        <v/>
      </c>
      <c r="JE38" s="30" t="s">
        <v>4</v>
      </c>
      <c r="JF38" s="42" t="str">
        <f t="shared" ref="JF38:JL38" si="1735">TEXT(JF37,"aaa")</f>
        <v/>
      </c>
      <c r="JG38" s="42" t="str">
        <f t="shared" si="1735"/>
        <v/>
      </c>
      <c r="JH38" s="42" t="str">
        <f t="shared" si="1735"/>
        <v/>
      </c>
      <c r="JI38" s="42" t="str">
        <f t="shared" si="1735"/>
        <v/>
      </c>
      <c r="JJ38" s="42" t="str">
        <f t="shared" si="1735"/>
        <v/>
      </c>
      <c r="JK38" s="42" t="str">
        <f t="shared" si="1735"/>
        <v/>
      </c>
      <c r="JL38" s="43" t="str">
        <f t="shared" si="1735"/>
        <v/>
      </c>
      <c r="JM38" s="30" t="s">
        <v>4</v>
      </c>
      <c r="JN38" s="42" t="str">
        <f t="shared" ref="JN38:JT38" si="1736">TEXT(JN37,"aaa")</f>
        <v/>
      </c>
      <c r="JO38" s="42" t="str">
        <f t="shared" si="1736"/>
        <v/>
      </c>
      <c r="JP38" s="42" t="str">
        <f t="shared" si="1736"/>
        <v/>
      </c>
      <c r="JQ38" s="42" t="str">
        <f t="shared" si="1736"/>
        <v/>
      </c>
      <c r="JR38" s="42" t="str">
        <f t="shared" si="1736"/>
        <v/>
      </c>
      <c r="JS38" s="42" t="str">
        <f t="shared" si="1736"/>
        <v/>
      </c>
      <c r="JT38" s="43" t="str">
        <f t="shared" si="1736"/>
        <v/>
      </c>
      <c r="JU38" s="30" t="s">
        <v>4</v>
      </c>
      <c r="JV38" s="42" t="str">
        <f t="shared" ref="JV38:KB38" si="1737">TEXT(JV37,"aaa")</f>
        <v/>
      </c>
      <c r="JW38" s="42" t="str">
        <f t="shared" si="1737"/>
        <v/>
      </c>
      <c r="JX38" s="42" t="str">
        <f t="shared" si="1737"/>
        <v/>
      </c>
      <c r="JY38" s="42" t="str">
        <f t="shared" si="1737"/>
        <v/>
      </c>
      <c r="JZ38" s="42" t="str">
        <f t="shared" si="1737"/>
        <v/>
      </c>
      <c r="KA38" s="42" t="str">
        <f t="shared" si="1737"/>
        <v/>
      </c>
      <c r="KB38" s="43" t="str">
        <f t="shared" si="1737"/>
        <v/>
      </c>
      <c r="KC38" s="30" t="s">
        <v>4</v>
      </c>
      <c r="KD38" s="42" t="str">
        <f t="shared" ref="KD38:KJ38" si="1738">TEXT(KD37,"aaa")</f>
        <v/>
      </c>
      <c r="KE38" s="42" t="str">
        <f t="shared" si="1738"/>
        <v/>
      </c>
      <c r="KF38" s="42" t="str">
        <f t="shared" si="1738"/>
        <v/>
      </c>
      <c r="KG38" s="42" t="str">
        <f t="shared" si="1738"/>
        <v/>
      </c>
      <c r="KH38" s="42" t="str">
        <f t="shared" si="1738"/>
        <v/>
      </c>
      <c r="KI38" s="42" t="str">
        <f t="shared" si="1738"/>
        <v/>
      </c>
      <c r="KJ38" s="43" t="str">
        <f t="shared" si="1738"/>
        <v/>
      </c>
      <c r="KK38" s="30" t="s">
        <v>4</v>
      </c>
      <c r="KL38" s="42" t="str">
        <f t="shared" ref="KL38:KR38" si="1739">TEXT(KL37,"aaa")</f>
        <v/>
      </c>
      <c r="KM38" s="42" t="str">
        <f t="shared" si="1739"/>
        <v/>
      </c>
      <c r="KN38" s="42" t="str">
        <f t="shared" si="1739"/>
        <v/>
      </c>
      <c r="KO38" s="42" t="str">
        <f t="shared" si="1739"/>
        <v/>
      </c>
      <c r="KP38" s="42" t="str">
        <f t="shared" si="1739"/>
        <v/>
      </c>
      <c r="KQ38" s="42" t="str">
        <f t="shared" si="1739"/>
        <v/>
      </c>
      <c r="KR38" s="43" t="str">
        <f t="shared" si="1739"/>
        <v/>
      </c>
      <c r="KS38" s="30" t="s">
        <v>4</v>
      </c>
      <c r="KT38" s="42" t="str">
        <f t="shared" ref="KT38:KZ38" si="1740">TEXT(KT37,"aaa")</f>
        <v/>
      </c>
      <c r="KU38" s="42" t="str">
        <f t="shared" si="1740"/>
        <v/>
      </c>
      <c r="KV38" s="42" t="str">
        <f t="shared" si="1740"/>
        <v/>
      </c>
      <c r="KW38" s="42" t="str">
        <f t="shared" si="1740"/>
        <v/>
      </c>
      <c r="KX38" s="42" t="str">
        <f t="shared" si="1740"/>
        <v/>
      </c>
      <c r="KY38" s="42" t="str">
        <f t="shared" si="1740"/>
        <v/>
      </c>
      <c r="KZ38" s="43" t="str">
        <f t="shared" si="1740"/>
        <v/>
      </c>
      <c r="LA38" s="30" t="s">
        <v>4</v>
      </c>
      <c r="LB38" s="42" t="str">
        <f t="shared" ref="LB38:LH38" si="1741">TEXT(LB37,"aaa")</f>
        <v/>
      </c>
      <c r="LC38" s="42" t="str">
        <f t="shared" si="1741"/>
        <v/>
      </c>
      <c r="LD38" s="42" t="str">
        <f t="shared" si="1741"/>
        <v/>
      </c>
      <c r="LE38" s="42" t="str">
        <f t="shared" si="1741"/>
        <v/>
      </c>
      <c r="LF38" s="42" t="str">
        <f t="shared" si="1741"/>
        <v/>
      </c>
      <c r="LG38" s="42" t="str">
        <f t="shared" si="1741"/>
        <v/>
      </c>
      <c r="LH38" s="43" t="str">
        <f t="shared" si="1741"/>
        <v/>
      </c>
      <c r="LI38" s="30" t="s">
        <v>4</v>
      </c>
      <c r="LJ38" s="42" t="str">
        <f t="shared" ref="LJ38:LP38" si="1742">TEXT(LJ37,"aaa")</f>
        <v/>
      </c>
      <c r="LK38" s="42" t="str">
        <f t="shared" si="1742"/>
        <v/>
      </c>
      <c r="LL38" s="42" t="str">
        <f t="shared" si="1742"/>
        <v/>
      </c>
      <c r="LM38" s="42" t="str">
        <f t="shared" si="1742"/>
        <v/>
      </c>
      <c r="LN38" s="42" t="str">
        <f t="shared" si="1742"/>
        <v/>
      </c>
      <c r="LO38" s="42" t="str">
        <f t="shared" si="1742"/>
        <v/>
      </c>
      <c r="LP38" s="43" t="str">
        <f t="shared" si="1742"/>
        <v/>
      </c>
      <c r="LQ38" s="30" t="s">
        <v>4</v>
      </c>
      <c r="LR38" s="42" t="str">
        <f t="shared" ref="LR38:LX38" si="1743">TEXT(LR37,"aaa")</f>
        <v/>
      </c>
      <c r="LS38" s="42" t="str">
        <f t="shared" si="1743"/>
        <v/>
      </c>
      <c r="LT38" s="42" t="str">
        <f t="shared" si="1743"/>
        <v/>
      </c>
      <c r="LU38" s="42" t="str">
        <f t="shared" si="1743"/>
        <v/>
      </c>
      <c r="LV38" s="42" t="str">
        <f t="shared" si="1743"/>
        <v/>
      </c>
      <c r="LW38" s="42" t="str">
        <f t="shared" si="1743"/>
        <v/>
      </c>
      <c r="LX38" s="43" t="str">
        <f t="shared" si="1743"/>
        <v/>
      </c>
      <c r="LY38" s="30" t="s">
        <v>4</v>
      </c>
      <c r="LZ38" s="42" t="str">
        <f t="shared" ref="LZ38:MF38" si="1744">TEXT(LZ37,"aaa")</f>
        <v/>
      </c>
      <c r="MA38" s="42" t="str">
        <f t="shared" si="1744"/>
        <v/>
      </c>
      <c r="MB38" s="42" t="str">
        <f t="shared" si="1744"/>
        <v/>
      </c>
      <c r="MC38" s="42" t="str">
        <f t="shared" si="1744"/>
        <v/>
      </c>
      <c r="MD38" s="42" t="str">
        <f t="shared" si="1744"/>
        <v/>
      </c>
      <c r="ME38" s="42" t="str">
        <f t="shared" si="1744"/>
        <v/>
      </c>
      <c r="MF38" s="43" t="str">
        <f t="shared" si="1744"/>
        <v/>
      </c>
      <c r="MG38" s="30" t="s">
        <v>4</v>
      </c>
      <c r="MH38" s="42" t="str">
        <f t="shared" ref="MH38:MN38" si="1745">TEXT(MH37,"aaa")</f>
        <v/>
      </c>
      <c r="MI38" s="42" t="str">
        <f t="shared" si="1745"/>
        <v/>
      </c>
      <c r="MJ38" s="42" t="str">
        <f t="shared" si="1745"/>
        <v/>
      </c>
      <c r="MK38" s="42" t="str">
        <f t="shared" si="1745"/>
        <v/>
      </c>
      <c r="ML38" s="42" t="str">
        <f t="shared" si="1745"/>
        <v/>
      </c>
      <c r="MM38" s="42" t="str">
        <f t="shared" si="1745"/>
        <v/>
      </c>
      <c r="MN38" s="43" t="str">
        <f t="shared" si="1745"/>
        <v/>
      </c>
      <c r="MO38" s="30" t="s">
        <v>4</v>
      </c>
      <c r="MP38" s="42" t="str">
        <f t="shared" ref="MP38:MV38" si="1746">TEXT(MP37,"aaa")</f>
        <v/>
      </c>
      <c r="MQ38" s="42" t="str">
        <f t="shared" si="1746"/>
        <v/>
      </c>
      <c r="MR38" s="42" t="str">
        <f t="shared" si="1746"/>
        <v/>
      </c>
      <c r="MS38" s="42" t="str">
        <f t="shared" si="1746"/>
        <v/>
      </c>
      <c r="MT38" s="42" t="str">
        <f t="shared" si="1746"/>
        <v/>
      </c>
      <c r="MU38" s="42" t="str">
        <f t="shared" si="1746"/>
        <v/>
      </c>
      <c r="MV38" s="43" t="str">
        <f t="shared" si="1746"/>
        <v/>
      </c>
      <c r="MW38" s="30" t="s">
        <v>4</v>
      </c>
      <c r="MX38" s="42" t="str">
        <f t="shared" ref="MX38:ND38" si="1747">TEXT(MX37,"aaa")</f>
        <v/>
      </c>
      <c r="MY38" s="42" t="str">
        <f t="shared" si="1747"/>
        <v/>
      </c>
      <c r="MZ38" s="42" t="str">
        <f t="shared" si="1747"/>
        <v/>
      </c>
      <c r="NA38" s="42" t="str">
        <f t="shared" si="1747"/>
        <v/>
      </c>
      <c r="NB38" s="42" t="str">
        <f t="shared" si="1747"/>
        <v/>
      </c>
      <c r="NC38" s="42" t="str">
        <f t="shared" si="1747"/>
        <v/>
      </c>
      <c r="ND38" s="43" t="str">
        <f t="shared" si="1747"/>
        <v/>
      </c>
      <c r="NE38" s="30" t="s">
        <v>4</v>
      </c>
      <c r="NF38" s="42" t="str">
        <f t="shared" ref="NF38:NL38" si="1748">TEXT(NF37,"aaa")</f>
        <v/>
      </c>
      <c r="NG38" s="42" t="str">
        <f t="shared" si="1748"/>
        <v/>
      </c>
      <c r="NH38" s="42" t="str">
        <f t="shared" si="1748"/>
        <v/>
      </c>
      <c r="NI38" s="42" t="str">
        <f t="shared" si="1748"/>
        <v/>
      </c>
      <c r="NJ38" s="42" t="str">
        <f t="shared" si="1748"/>
        <v/>
      </c>
      <c r="NK38" s="42" t="str">
        <f t="shared" si="1748"/>
        <v/>
      </c>
      <c r="NL38" s="43" t="str">
        <f t="shared" si="1748"/>
        <v/>
      </c>
      <c r="NM38" s="30" t="s">
        <v>4</v>
      </c>
      <c r="NN38" s="42" t="str">
        <f t="shared" ref="NN38:NT38" si="1749">TEXT(NN37,"aaa")</f>
        <v/>
      </c>
      <c r="NO38" s="42" t="str">
        <f t="shared" si="1749"/>
        <v/>
      </c>
      <c r="NP38" s="42" t="str">
        <f t="shared" si="1749"/>
        <v/>
      </c>
      <c r="NQ38" s="42" t="str">
        <f t="shared" si="1749"/>
        <v/>
      </c>
      <c r="NR38" s="42" t="str">
        <f t="shared" si="1749"/>
        <v/>
      </c>
      <c r="NS38" s="42" t="str">
        <f t="shared" si="1749"/>
        <v/>
      </c>
      <c r="NT38" s="43" t="str">
        <f t="shared" si="1749"/>
        <v/>
      </c>
      <c r="NU38" s="30" t="s">
        <v>4</v>
      </c>
      <c r="NV38" s="42" t="str">
        <f t="shared" ref="NV38:OB38" si="1750">TEXT(NV37,"aaa")</f>
        <v/>
      </c>
      <c r="NW38" s="42" t="str">
        <f t="shared" si="1750"/>
        <v/>
      </c>
      <c r="NX38" s="42" t="str">
        <f t="shared" si="1750"/>
        <v/>
      </c>
      <c r="NY38" s="42" t="str">
        <f t="shared" si="1750"/>
        <v/>
      </c>
      <c r="NZ38" s="42" t="str">
        <f t="shared" si="1750"/>
        <v/>
      </c>
      <c r="OA38" s="42" t="str">
        <f t="shared" si="1750"/>
        <v/>
      </c>
      <c r="OB38" s="43" t="str">
        <f t="shared" si="1750"/>
        <v/>
      </c>
      <c r="OC38" s="30" t="s">
        <v>4</v>
      </c>
      <c r="OD38" s="42" t="str">
        <f t="shared" ref="OD38:OJ38" si="1751">TEXT(OD37,"aaa")</f>
        <v/>
      </c>
      <c r="OE38" s="42" t="str">
        <f t="shared" si="1751"/>
        <v/>
      </c>
      <c r="OF38" s="42" t="str">
        <f t="shared" si="1751"/>
        <v/>
      </c>
      <c r="OG38" s="42" t="str">
        <f t="shared" si="1751"/>
        <v/>
      </c>
      <c r="OH38" s="42" t="str">
        <f t="shared" si="1751"/>
        <v/>
      </c>
      <c r="OI38" s="42" t="str">
        <f t="shared" si="1751"/>
        <v/>
      </c>
      <c r="OJ38" s="43" t="str">
        <f t="shared" si="1751"/>
        <v/>
      </c>
      <c r="OK38" s="30" t="s">
        <v>4</v>
      </c>
      <c r="OL38" s="42" t="str">
        <f t="shared" ref="OL38:OR38" si="1752">TEXT(OL37,"aaa")</f>
        <v/>
      </c>
      <c r="OM38" s="42" t="str">
        <f t="shared" si="1752"/>
        <v/>
      </c>
      <c r="ON38" s="42" t="str">
        <f t="shared" si="1752"/>
        <v/>
      </c>
      <c r="OO38" s="42" t="str">
        <f t="shared" si="1752"/>
        <v/>
      </c>
      <c r="OP38" s="42" t="str">
        <f t="shared" si="1752"/>
        <v/>
      </c>
      <c r="OQ38" s="42" t="str">
        <f t="shared" si="1752"/>
        <v/>
      </c>
      <c r="OR38" s="43" t="str">
        <f t="shared" si="1752"/>
        <v/>
      </c>
      <c r="OS38" s="30" t="s">
        <v>4</v>
      </c>
      <c r="OT38" s="42" t="str">
        <f t="shared" ref="OT38:OZ38" si="1753">TEXT(OT37,"aaa")</f>
        <v/>
      </c>
      <c r="OU38" s="42" t="str">
        <f t="shared" si="1753"/>
        <v/>
      </c>
      <c r="OV38" s="42" t="str">
        <f t="shared" si="1753"/>
        <v/>
      </c>
      <c r="OW38" s="42" t="str">
        <f t="shared" si="1753"/>
        <v/>
      </c>
      <c r="OX38" s="42" t="str">
        <f t="shared" si="1753"/>
        <v/>
      </c>
      <c r="OY38" s="42" t="str">
        <f t="shared" si="1753"/>
        <v/>
      </c>
      <c r="OZ38" s="43" t="str">
        <f t="shared" si="1753"/>
        <v/>
      </c>
      <c r="PA38" s="30" t="s">
        <v>4</v>
      </c>
      <c r="PB38" s="42" t="str">
        <f t="shared" ref="PB38:PH38" si="1754">TEXT(PB37,"aaa")</f>
        <v/>
      </c>
      <c r="PC38" s="42" t="str">
        <f t="shared" si="1754"/>
        <v/>
      </c>
      <c r="PD38" s="42" t="str">
        <f t="shared" si="1754"/>
        <v/>
      </c>
      <c r="PE38" s="42" t="str">
        <f t="shared" si="1754"/>
        <v/>
      </c>
      <c r="PF38" s="42" t="str">
        <f t="shared" si="1754"/>
        <v/>
      </c>
      <c r="PG38" s="42" t="str">
        <f t="shared" si="1754"/>
        <v/>
      </c>
      <c r="PH38" s="43" t="str">
        <f t="shared" si="1754"/>
        <v/>
      </c>
      <c r="PI38" s="30" t="s">
        <v>4</v>
      </c>
      <c r="PJ38" s="42" t="str">
        <f t="shared" ref="PJ38:PP38" si="1755">TEXT(PJ37,"aaa")</f>
        <v/>
      </c>
      <c r="PK38" s="42" t="str">
        <f t="shared" si="1755"/>
        <v/>
      </c>
      <c r="PL38" s="42" t="str">
        <f t="shared" si="1755"/>
        <v/>
      </c>
      <c r="PM38" s="42" t="str">
        <f t="shared" si="1755"/>
        <v/>
      </c>
      <c r="PN38" s="42" t="str">
        <f t="shared" si="1755"/>
        <v/>
      </c>
      <c r="PO38" s="42" t="str">
        <f t="shared" si="1755"/>
        <v/>
      </c>
      <c r="PP38" s="43" t="str">
        <f t="shared" si="1755"/>
        <v/>
      </c>
      <c r="PQ38" s="30" t="s">
        <v>4</v>
      </c>
      <c r="PR38" s="42" t="str">
        <f t="shared" ref="PR38:PX38" si="1756">TEXT(PR37,"aaa")</f>
        <v/>
      </c>
      <c r="PS38" s="42" t="str">
        <f t="shared" si="1756"/>
        <v/>
      </c>
      <c r="PT38" s="42" t="str">
        <f t="shared" si="1756"/>
        <v/>
      </c>
      <c r="PU38" s="42" t="str">
        <f t="shared" si="1756"/>
        <v/>
      </c>
      <c r="PV38" s="42" t="str">
        <f t="shared" si="1756"/>
        <v/>
      </c>
      <c r="PW38" s="42" t="str">
        <f t="shared" si="1756"/>
        <v/>
      </c>
      <c r="PX38" s="43" t="str">
        <f t="shared" si="1756"/>
        <v/>
      </c>
      <c r="PY38" s="30" t="s">
        <v>4</v>
      </c>
      <c r="PZ38" s="42" t="str">
        <f t="shared" ref="PZ38:QF38" si="1757">TEXT(PZ37,"aaa")</f>
        <v/>
      </c>
      <c r="QA38" s="42" t="str">
        <f t="shared" si="1757"/>
        <v/>
      </c>
      <c r="QB38" s="42" t="str">
        <f t="shared" si="1757"/>
        <v/>
      </c>
      <c r="QC38" s="42" t="str">
        <f t="shared" si="1757"/>
        <v/>
      </c>
      <c r="QD38" s="42" t="str">
        <f t="shared" si="1757"/>
        <v/>
      </c>
      <c r="QE38" s="42" t="str">
        <f t="shared" si="1757"/>
        <v/>
      </c>
      <c r="QF38" s="43" t="str">
        <f t="shared" si="1757"/>
        <v/>
      </c>
      <c r="QG38" s="30" t="s">
        <v>4</v>
      </c>
      <c r="QH38" s="42" t="str">
        <f t="shared" ref="QH38:QN38" si="1758">TEXT(QH37,"aaa")</f>
        <v/>
      </c>
      <c r="QI38" s="42" t="str">
        <f t="shared" si="1758"/>
        <v/>
      </c>
      <c r="QJ38" s="42" t="str">
        <f t="shared" si="1758"/>
        <v/>
      </c>
      <c r="QK38" s="42" t="str">
        <f t="shared" si="1758"/>
        <v/>
      </c>
      <c r="QL38" s="42" t="str">
        <f t="shared" si="1758"/>
        <v/>
      </c>
      <c r="QM38" s="42" t="str">
        <f t="shared" si="1758"/>
        <v/>
      </c>
      <c r="QN38" s="43" t="str">
        <f t="shared" si="1758"/>
        <v/>
      </c>
      <c r="QO38" s="30" t="s">
        <v>4</v>
      </c>
      <c r="QP38" s="42" t="str">
        <f t="shared" ref="QP38:QV38" si="1759">TEXT(QP37,"aaa")</f>
        <v/>
      </c>
      <c r="QQ38" s="42" t="str">
        <f t="shared" si="1759"/>
        <v/>
      </c>
      <c r="QR38" s="42" t="str">
        <f t="shared" si="1759"/>
        <v/>
      </c>
      <c r="QS38" s="42" t="str">
        <f t="shared" si="1759"/>
        <v/>
      </c>
      <c r="QT38" s="42" t="str">
        <f t="shared" si="1759"/>
        <v/>
      </c>
      <c r="QU38" s="42" t="str">
        <f t="shared" si="1759"/>
        <v/>
      </c>
      <c r="QV38" s="43" t="str">
        <f t="shared" si="1759"/>
        <v/>
      </c>
      <c r="QW38" s="30" t="s">
        <v>4</v>
      </c>
      <c r="QX38" s="42" t="str">
        <f t="shared" ref="QX38:RD38" si="1760">TEXT(QX37,"aaa")</f>
        <v/>
      </c>
      <c r="QY38" s="42" t="str">
        <f t="shared" si="1760"/>
        <v/>
      </c>
      <c r="QZ38" s="42" t="str">
        <f t="shared" si="1760"/>
        <v/>
      </c>
      <c r="RA38" s="42" t="str">
        <f t="shared" si="1760"/>
        <v/>
      </c>
      <c r="RB38" s="42" t="str">
        <f t="shared" si="1760"/>
        <v/>
      </c>
      <c r="RC38" s="42" t="str">
        <f t="shared" si="1760"/>
        <v/>
      </c>
      <c r="RD38" s="43" t="str">
        <f t="shared" si="1760"/>
        <v/>
      </c>
      <c r="RE38" s="30" t="s">
        <v>4</v>
      </c>
      <c r="RF38" s="42" t="str">
        <f t="shared" ref="RF38:RL38" si="1761">TEXT(RF37,"aaa")</f>
        <v/>
      </c>
      <c r="RG38" s="42" t="str">
        <f t="shared" si="1761"/>
        <v/>
      </c>
      <c r="RH38" s="42" t="str">
        <f t="shared" si="1761"/>
        <v/>
      </c>
      <c r="RI38" s="42" t="str">
        <f t="shared" si="1761"/>
        <v/>
      </c>
      <c r="RJ38" s="42" t="str">
        <f t="shared" si="1761"/>
        <v/>
      </c>
      <c r="RK38" s="42" t="str">
        <f t="shared" si="1761"/>
        <v/>
      </c>
      <c r="RL38" s="43" t="str">
        <f t="shared" si="1761"/>
        <v/>
      </c>
      <c r="RM38" s="30" t="s">
        <v>4</v>
      </c>
      <c r="RN38" s="42" t="str">
        <f t="shared" ref="RN38:RT38" si="1762">TEXT(RN37,"aaa")</f>
        <v/>
      </c>
      <c r="RO38" s="42" t="str">
        <f t="shared" si="1762"/>
        <v/>
      </c>
      <c r="RP38" s="42" t="str">
        <f t="shared" si="1762"/>
        <v/>
      </c>
      <c r="RQ38" s="42" t="str">
        <f t="shared" si="1762"/>
        <v/>
      </c>
      <c r="RR38" s="42" t="str">
        <f t="shared" si="1762"/>
        <v/>
      </c>
      <c r="RS38" s="42" t="str">
        <f t="shared" si="1762"/>
        <v/>
      </c>
      <c r="RT38" s="43" t="str">
        <f t="shared" si="1762"/>
        <v/>
      </c>
      <c r="RU38" s="30" t="s">
        <v>4</v>
      </c>
      <c r="RV38" s="42" t="str">
        <f t="shared" ref="RV38:SB38" si="1763">TEXT(RV37,"aaa")</f>
        <v/>
      </c>
      <c r="RW38" s="42" t="str">
        <f t="shared" si="1763"/>
        <v/>
      </c>
      <c r="RX38" s="42" t="str">
        <f t="shared" si="1763"/>
        <v/>
      </c>
      <c r="RY38" s="42" t="str">
        <f t="shared" si="1763"/>
        <v/>
      </c>
      <c r="RZ38" s="42" t="str">
        <f t="shared" si="1763"/>
        <v/>
      </c>
      <c r="SA38" s="42" t="str">
        <f t="shared" si="1763"/>
        <v/>
      </c>
      <c r="SB38" s="43" t="str">
        <f t="shared" si="1763"/>
        <v/>
      </c>
      <c r="SC38" s="30" t="s">
        <v>4</v>
      </c>
      <c r="SD38" s="42" t="str">
        <f t="shared" ref="SD38:SJ38" si="1764">TEXT(SD37,"aaa")</f>
        <v/>
      </c>
      <c r="SE38" s="42" t="str">
        <f t="shared" si="1764"/>
        <v/>
      </c>
      <c r="SF38" s="42" t="str">
        <f t="shared" si="1764"/>
        <v/>
      </c>
      <c r="SG38" s="42" t="str">
        <f t="shared" si="1764"/>
        <v/>
      </c>
      <c r="SH38" s="42" t="str">
        <f t="shared" si="1764"/>
        <v/>
      </c>
      <c r="SI38" s="42" t="str">
        <f t="shared" si="1764"/>
        <v/>
      </c>
      <c r="SJ38" s="43" t="str">
        <f t="shared" si="1764"/>
        <v/>
      </c>
      <c r="SK38" s="30" t="s">
        <v>4</v>
      </c>
      <c r="SL38" s="42" t="str">
        <f t="shared" ref="SL38:SR38" si="1765">TEXT(SL37,"aaa")</f>
        <v/>
      </c>
      <c r="SM38" s="42" t="str">
        <f t="shared" si="1765"/>
        <v/>
      </c>
      <c r="SN38" s="42" t="str">
        <f t="shared" si="1765"/>
        <v/>
      </c>
      <c r="SO38" s="42" t="str">
        <f t="shared" si="1765"/>
        <v/>
      </c>
      <c r="SP38" s="42" t="str">
        <f t="shared" si="1765"/>
        <v/>
      </c>
      <c r="SQ38" s="42" t="str">
        <f t="shared" si="1765"/>
        <v/>
      </c>
      <c r="SR38" s="43" t="str">
        <f t="shared" si="1765"/>
        <v/>
      </c>
      <c r="SS38" s="30" t="s">
        <v>4</v>
      </c>
      <c r="ST38" s="42" t="str">
        <f t="shared" ref="ST38:SZ38" si="1766">TEXT(ST37,"aaa")</f>
        <v/>
      </c>
      <c r="SU38" s="42" t="str">
        <f t="shared" si="1766"/>
        <v/>
      </c>
      <c r="SV38" s="42" t="str">
        <f t="shared" si="1766"/>
        <v/>
      </c>
      <c r="SW38" s="42" t="str">
        <f t="shared" si="1766"/>
        <v/>
      </c>
      <c r="SX38" s="42" t="str">
        <f t="shared" si="1766"/>
        <v/>
      </c>
      <c r="SY38" s="42" t="str">
        <f t="shared" si="1766"/>
        <v/>
      </c>
      <c r="SZ38" s="43" t="str">
        <f t="shared" si="1766"/>
        <v/>
      </c>
      <c r="TA38" s="30" t="s">
        <v>4</v>
      </c>
      <c r="TB38" s="42" t="str">
        <f t="shared" ref="TB38:TH38" si="1767">TEXT(TB37,"aaa")</f>
        <v/>
      </c>
      <c r="TC38" s="42" t="str">
        <f t="shared" si="1767"/>
        <v/>
      </c>
      <c r="TD38" s="42" t="str">
        <f t="shared" si="1767"/>
        <v/>
      </c>
      <c r="TE38" s="42" t="str">
        <f t="shared" si="1767"/>
        <v/>
      </c>
      <c r="TF38" s="42" t="str">
        <f t="shared" si="1767"/>
        <v/>
      </c>
      <c r="TG38" s="42" t="str">
        <f t="shared" si="1767"/>
        <v/>
      </c>
      <c r="TH38" s="43" t="str">
        <f t="shared" si="1767"/>
        <v/>
      </c>
      <c r="TI38" s="30" t="s">
        <v>4</v>
      </c>
      <c r="TJ38" s="42" t="str">
        <f t="shared" ref="TJ38:TP38" si="1768">TEXT(TJ37,"aaa")</f>
        <v/>
      </c>
      <c r="TK38" s="42" t="str">
        <f t="shared" si="1768"/>
        <v/>
      </c>
      <c r="TL38" s="42" t="str">
        <f t="shared" si="1768"/>
        <v/>
      </c>
      <c r="TM38" s="42" t="str">
        <f t="shared" si="1768"/>
        <v/>
      </c>
      <c r="TN38" s="42" t="str">
        <f t="shared" si="1768"/>
        <v/>
      </c>
      <c r="TO38" s="42" t="str">
        <f t="shared" si="1768"/>
        <v/>
      </c>
      <c r="TP38" s="43" t="str">
        <f t="shared" si="1768"/>
        <v/>
      </c>
    </row>
    <row r="39" spans="1:536" ht="19.8" customHeight="1">
      <c r="A39" s="37" t="s">
        <v>29</v>
      </c>
      <c r="B39" s="65" t="str">
        <f t="shared" ref="B39:H39" si="1769">IF($E$19&lt;=B37,"",IF(AND(B37&gt;=$B$23,B37&lt;=$E$23),"控除",IF(AND(B37&gt;=$B$24,B37&lt;=$E$24),"控除",IF(AND(B37&gt;=$B$25,B37&lt;=$E$25),"控除",""))))</f>
        <v/>
      </c>
      <c r="C39" s="65" t="str">
        <f t="shared" si="1769"/>
        <v/>
      </c>
      <c r="D39" s="65" t="str">
        <f t="shared" si="1769"/>
        <v/>
      </c>
      <c r="E39" s="65" t="str">
        <f t="shared" si="1769"/>
        <v/>
      </c>
      <c r="F39" s="65" t="str">
        <f t="shared" si="1769"/>
        <v/>
      </c>
      <c r="G39" s="65" t="str">
        <f t="shared" si="1769"/>
        <v/>
      </c>
      <c r="H39" s="66" t="str">
        <f t="shared" si="1769"/>
        <v/>
      </c>
      <c r="I39" s="37" t="s">
        <v>28</v>
      </c>
      <c r="J39" s="65" t="str">
        <f t="shared" ref="J39:P39" si="1770">IF($E$19&lt;=J37,"",IF(AND(J37&gt;=$B$23,J37&lt;=$E$23),"控除",IF(AND(J37&gt;=$B$24,J37&lt;=$E$24),"控除",IF(AND(J37&gt;=$B$25,J37&lt;=$E$25),"控除",""))))</f>
        <v/>
      </c>
      <c r="K39" s="65" t="str">
        <f t="shared" si="1770"/>
        <v/>
      </c>
      <c r="L39" s="65" t="str">
        <f t="shared" si="1770"/>
        <v/>
      </c>
      <c r="M39" s="65" t="str">
        <f t="shared" si="1770"/>
        <v/>
      </c>
      <c r="N39" s="65" t="str">
        <f t="shared" si="1770"/>
        <v/>
      </c>
      <c r="O39" s="65" t="str">
        <f t="shared" si="1770"/>
        <v/>
      </c>
      <c r="P39" s="66" t="str">
        <f t="shared" si="1770"/>
        <v/>
      </c>
      <c r="Q39" s="37" t="s">
        <v>28</v>
      </c>
      <c r="R39" s="65" t="str">
        <f t="shared" ref="R39:X39" si="1771">IF($E$19&lt;=R37,"",IF(AND(R37&gt;=$B$23,R37&lt;=$E$23),"控除",IF(AND(R37&gt;=$B$24,R37&lt;=$E$24),"控除",IF(AND(R37&gt;=$B$25,R37&lt;=$E$25),"控除",""))))</f>
        <v/>
      </c>
      <c r="S39" s="65" t="str">
        <f t="shared" si="1771"/>
        <v/>
      </c>
      <c r="T39" s="65" t="str">
        <f t="shared" si="1771"/>
        <v/>
      </c>
      <c r="U39" s="65" t="str">
        <f t="shared" si="1771"/>
        <v/>
      </c>
      <c r="V39" s="65" t="str">
        <f t="shared" si="1771"/>
        <v/>
      </c>
      <c r="W39" s="65" t="str">
        <f t="shared" si="1771"/>
        <v/>
      </c>
      <c r="X39" s="66" t="str">
        <f t="shared" si="1771"/>
        <v/>
      </c>
      <c r="Y39" s="37" t="s">
        <v>28</v>
      </c>
      <c r="Z39" s="65" t="str">
        <f t="shared" ref="Z39:AF39" si="1772">IF($E$19&lt;=Z37,"",IF(AND(Z37&gt;=$B$23,Z37&lt;=$E$23),"控除",IF(AND(Z37&gt;=$B$24,Z37&lt;=$E$24),"控除",IF(AND(Z37&gt;=$B$25,Z37&lt;=$E$25),"控除",""))))</f>
        <v/>
      </c>
      <c r="AA39" s="65" t="str">
        <f t="shared" si="1772"/>
        <v/>
      </c>
      <c r="AB39" s="65" t="str">
        <f t="shared" si="1772"/>
        <v/>
      </c>
      <c r="AC39" s="65" t="str">
        <f t="shared" si="1772"/>
        <v/>
      </c>
      <c r="AD39" s="65" t="str">
        <f t="shared" si="1772"/>
        <v/>
      </c>
      <c r="AE39" s="65" t="str">
        <f t="shared" si="1772"/>
        <v/>
      </c>
      <c r="AF39" s="66" t="str">
        <f t="shared" si="1772"/>
        <v/>
      </c>
      <c r="AG39" s="37" t="s">
        <v>28</v>
      </c>
      <c r="AH39" s="65" t="str">
        <f t="shared" ref="AH39:AN39" si="1773">IF($E$19&lt;=AH37,"",IF(AND(AH37&gt;=$B$23,AH37&lt;=$E$23),"控除",IF(AND(AH37&gt;=$B$24,AH37&lt;=$E$24),"控除",IF(AND(AH37&gt;=$B$25,AH37&lt;=$E$25),"控除",""))))</f>
        <v/>
      </c>
      <c r="AI39" s="65" t="str">
        <f t="shared" si="1773"/>
        <v/>
      </c>
      <c r="AJ39" s="65" t="str">
        <f t="shared" si="1773"/>
        <v/>
      </c>
      <c r="AK39" s="65" t="str">
        <f t="shared" si="1773"/>
        <v/>
      </c>
      <c r="AL39" s="65" t="str">
        <f t="shared" si="1773"/>
        <v/>
      </c>
      <c r="AM39" s="65" t="str">
        <f t="shared" si="1773"/>
        <v/>
      </c>
      <c r="AN39" s="66" t="str">
        <f t="shared" si="1773"/>
        <v/>
      </c>
      <c r="AO39" s="37" t="s">
        <v>28</v>
      </c>
      <c r="AP39" s="65" t="str">
        <f t="shared" ref="AP39:AV39" si="1774">IF($E$19&lt;=AP37,"",IF(AND(AP37&gt;=$B$23,AP37&lt;=$E$23),"控除",IF(AND(AP37&gt;=$B$24,AP37&lt;=$E$24),"控除",IF(AND(AP37&gt;=$B$25,AP37&lt;=$E$25),"控除",""))))</f>
        <v/>
      </c>
      <c r="AQ39" s="65" t="str">
        <f t="shared" si="1774"/>
        <v/>
      </c>
      <c r="AR39" s="65" t="str">
        <f t="shared" si="1774"/>
        <v/>
      </c>
      <c r="AS39" s="65" t="str">
        <f t="shared" si="1774"/>
        <v/>
      </c>
      <c r="AT39" s="65" t="str">
        <f t="shared" si="1774"/>
        <v/>
      </c>
      <c r="AU39" s="65" t="str">
        <f t="shared" si="1774"/>
        <v/>
      </c>
      <c r="AV39" s="66" t="str">
        <f t="shared" si="1774"/>
        <v/>
      </c>
      <c r="AW39" s="37" t="s">
        <v>28</v>
      </c>
      <c r="AX39" s="65" t="str">
        <f t="shared" ref="AX39:BD39" si="1775">IF($E$19&lt;=AX37,"",IF(AND(AX37&gt;=$B$23,AX37&lt;=$E$23),"控除",IF(AND(AX37&gt;=$B$24,AX37&lt;=$E$24),"控除",IF(AND(AX37&gt;=$B$25,AX37&lt;=$E$25),"控除",""))))</f>
        <v/>
      </c>
      <c r="AY39" s="65" t="str">
        <f t="shared" si="1775"/>
        <v/>
      </c>
      <c r="AZ39" s="65" t="str">
        <f t="shared" si="1775"/>
        <v/>
      </c>
      <c r="BA39" s="65" t="str">
        <f t="shared" si="1775"/>
        <v/>
      </c>
      <c r="BB39" s="65" t="str">
        <f t="shared" si="1775"/>
        <v/>
      </c>
      <c r="BC39" s="65" t="str">
        <f t="shared" si="1775"/>
        <v/>
      </c>
      <c r="BD39" s="66" t="str">
        <f t="shared" si="1775"/>
        <v/>
      </c>
      <c r="BE39" s="37" t="s">
        <v>28</v>
      </c>
      <c r="BF39" s="65" t="str">
        <f t="shared" ref="BF39:BL39" si="1776">IF($E$19&lt;=BF37,"",IF(AND(BF37&gt;=$B$23,BF37&lt;=$E$23),"控除",IF(AND(BF37&gt;=$B$24,BF37&lt;=$E$24),"控除",IF(AND(BF37&gt;=$B$25,BF37&lt;=$E$25),"控除",""))))</f>
        <v/>
      </c>
      <c r="BG39" s="65" t="str">
        <f t="shared" si="1776"/>
        <v/>
      </c>
      <c r="BH39" s="65" t="str">
        <f t="shared" si="1776"/>
        <v/>
      </c>
      <c r="BI39" s="65" t="str">
        <f t="shared" si="1776"/>
        <v/>
      </c>
      <c r="BJ39" s="65" t="str">
        <f t="shared" si="1776"/>
        <v/>
      </c>
      <c r="BK39" s="65" t="str">
        <f t="shared" si="1776"/>
        <v/>
      </c>
      <c r="BL39" s="66" t="str">
        <f t="shared" si="1776"/>
        <v/>
      </c>
      <c r="BM39" s="37" t="s">
        <v>28</v>
      </c>
      <c r="BN39" s="65" t="str">
        <f t="shared" ref="BN39:BT39" si="1777">IF($E$19&lt;=BN37,"",IF(AND(BN37&gt;=$B$23,BN37&lt;=$E$23),"控除",IF(AND(BN37&gt;=$B$24,BN37&lt;=$E$24),"控除",IF(AND(BN37&gt;=$B$25,BN37&lt;=$E$25),"控除",""))))</f>
        <v/>
      </c>
      <c r="BO39" s="65" t="str">
        <f t="shared" si="1777"/>
        <v/>
      </c>
      <c r="BP39" s="65" t="str">
        <f t="shared" si="1777"/>
        <v/>
      </c>
      <c r="BQ39" s="65" t="str">
        <f t="shared" si="1777"/>
        <v/>
      </c>
      <c r="BR39" s="65" t="str">
        <f t="shared" si="1777"/>
        <v/>
      </c>
      <c r="BS39" s="65" t="str">
        <f t="shared" si="1777"/>
        <v/>
      </c>
      <c r="BT39" s="66" t="str">
        <f t="shared" si="1777"/>
        <v/>
      </c>
      <c r="BU39" s="37" t="s">
        <v>28</v>
      </c>
      <c r="BV39" s="65" t="str">
        <f t="shared" ref="BV39:CB39" si="1778">IF($E$19&lt;=BV37,"",IF(AND(BV37&gt;=$B$23,BV37&lt;=$E$23),"控除",IF(AND(BV37&gt;=$B$24,BV37&lt;=$E$24),"控除",IF(AND(BV37&gt;=$B$25,BV37&lt;=$E$25),"控除",""))))</f>
        <v/>
      </c>
      <c r="BW39" s="65" t="str">
        <f t="shared" si="1778"/>
        <v/>
      </c>
      <c r="BX39" s="65" t="str">
        <f t="shared" si="1778"/>
        <v/>
      </c>
      <c r="BY39" s="65" t="str">
        <f t="shared" si="1778"/>
        <v/>
      </c>
      <c r="BZ39" s="65" t="str">
        <f t="shared" si="1778"/>
        <v/>
      </c>
      <c r="CA39" s="65" t="str">
        <f t="shared" si="1778"/>
        <v/>
      </c>
      <c r="CB39" s="66" t="str">
        <f t="shared" si="1778"/>
        <v/>
      </c>
      <c r="CC39" s="37" t="s">
        <v>28</v>
      </c>
      <c r="CD39" s="65" t="str">
        <f t="shared" ref="CD39:CJ39" si="1779">IF($E$19&lt;=CD37,"",IF(AND(CD37&gt;=$B$23,CD37&lt;=$E$23),"控除",IF(AND(CD37&gt;=$B$24,CD37&lt;=$E$24),"控除",IF(AND(CD37&gt;=$B$25,CD37&lt;=$E$25),"控除",""))))</f>
        <v/>
      </c>
      <c r="CE39" s="65" t="str">
        <f t="shared" si="1779"/>
        <v/>
      </c>
      <c r="CF39" s="65" t="str">
        <f t="shared" si="1779"/>
        <v/>
      </c>
      <c r="CG39" s="65" t="str">
        <f t="shared" si="1779"/>
        <v/>
      </c>
      <c r="CH39" s="65" t="str">
        <f t="shared" si="1779"/>
        <v/>
      </c>
      <c r="CI39" s="65" t="str">
        <f t="shared" si="1779"/>
        <v/>
      </c>
      <c r="CJ39" s="66" t="str">
        <f t="shared" si="1779"/>
        <v/>
      </c>
      <c r="CK39" s="37" t="s">
        <v>28</v>
      </c>
      <c r="CL39" s="65" t="str">
        <f t="shared" ref="CL39:CR39" si="1780">IF($E$19&lt;=CL37,"",IF(AND(CL37&gt;=$B$23,CL37&lt;=$E$23),"控除",IF(AND(CL37&gt;=$B$24,CL37&lt;=$E$24),"控除",IF(AND(CL37&gt;=$B$25,CL37&lt;=$E$25),"控除",""))))</f>
        <v/>
      </c>
      <c r="CM39" s="65" t="str">
        <f t="shared" si="1780"/>
        <v/>
      </c>
      <c r="CN39" s="65" t="str">
        <f t="shared" si="1780"/>
        <v/>
      </c>
      <c r="CO39" s="65" t="str">
        <f t="shared" si="1780"/>
        <v/>
      </c>
      <c r="CP39" s="65" t="str">
        <f t="shared" si="1780"/>
        <v/>
      </c>
      <c r="CQ39" s="65" t="str">
        <f t="shared" si="1780"/>
        <v/>
      </c>
      <c r="CR39" s="66" t="str">
        <f t="shared" si="1780"/>
        <v/>
      </c>
      <c r="CS39" s="37" t="s">
        <v>28</v>
      </c>
      <c r="CT39" s="65" t="str">
        <f t="shared" ref="CT39:CZ39" si="1781">IF($E$19&lt;=CT37,"",IF(AND(CT37&gt;=$B$23,CT37&lt;=$E$23),"控除",IF(AND(CT37&gt;=$B$24,CT37&lt;=$E$24),"控除",IF(AND(CT37&gt;=$B$25,CT37&lt;=$E$25),"控除",""))))</f>
        <v/>
      </c>
      <c r="CU39" s="65" t="str">
        <f t="shared" si="1781"/>
        <v/>
      </c>
      <c r="CV39" s="65" t="str">
        <f t="shared" si="1781"/>
        <v/>
      </c>
      <c r="CW39" s="65" t="str">
        <f t="shared" si="1781"/>
        <v/>
      </c>
      <c r="CX39" s="65" t="str">
        <f t="shared" si="1781"/>
        <v/>
      </c>
      <c r="CY39" s="65" t="str">
        <f t="shared" si="1781"/>
        <v/>
      </c>
      <c r="CZ39" s="66" t="str">
        <f t="shared" si="1781"/>
        <v/>
      </c>
      <c r="DA39" s="37" t="s">
        <v>28</v>
      </c>
      <c r="DB39" s="65" t="str">
        <f t="shared" ref="DB39:DH39" si="1782">IF($E$19&lt;=DB37,"",IF(AND(DB37&gt;=$B$23,DB37&lt;=$E$23),"控除",IF(AND(DB37&gt;=$B$24,DB37&lt;=$E$24),"控除",IF(AND(DB37&gt;=$B$25,DB37&lt;=$E$25),"控除",""))))</f>
        <v/>
      </c>
      <c r="DC39" s="65" t="str">
        <f t="shared" si="1782"/>
        <v/>
      </c>
      <c r="DD39" s="65" t="str">
        <f t="shared" si="1782"/>
        <v/>
      </c>
      <c r="DE39" s="65" t="str">
        <f t="shared" si="1782"/>
        <v/>
      </c>
      <c r="DF39" s="65" t="str">
        <f t="shared" si="1782"/>
        <v/>
      </c>
      <c r="DG39" s="65" t="str">
        <f t="shared" si="1782"/>
        <v/>
      </c>
      <c r="DH39" s="66" t="str">
        <f t="shared" si="1782"/>
        <v/>
      </c>
      <c r="DI39" s="37" t="s">
        <v>28</v>
      </c>
      <c r="DJ39" s="65" t="str">
        <f t="shared" ref="DJ39:DP39" si="1783">IF($E$19&lt;=DJ37,"",IF(AND(DJ37&gt;=$B$23,DJ37&lt;=$E$23),"控除",IF(AND(DJ37&gt;=$B$24,DJ37&lt;=$E$24),"控除",IF(AND(DJ37&gt;=$B$25,DJ37&lt;=$E$25),"控除",""))))</f>
        <v/>
      </c>
      <c r="DK39" s="65" t="str">
        <f t="shared" si="1783"/>
        <v/>
      </c>
      <c r="DL39" s="65" t="str">
        <f t="shared" si="1783"/>
        <v/>
      </c>
      <c r="DM39" s="65" t="str">
        <f t="shared" si="1783"/>
        <v/>
      </c>
      <c r="DN39" s="65" t="str">
        <f t="shared" si="1783"/>
        <v/>
      </c>
      <c r="DO39" s="65" t="str">
        <f t="shared" si="1783"/>
        <v/>
      </c>
      <c r="DP39" s="66" t="str">
        <f t="shared" si="1783"/>
        <v/>
      </c>
      <c r="DQ39" s="37" t="s">
        <v>28</v>
      </c>
      <c r="DR39" s="65" t="str">
        <f t="shared" ref="DR39:DX39" si="1784">IF($E$19&lt;=DR37,"",IF(AND(DR37&gt;=$B$23,DR37&lt;=$E$23),"控除",IF(AND(DR37&gt;=$B$24,DR37&lt;=$E$24),"控除",IF(AND(DR37&gt;=$B$25,DR37&lt;=$E$25),"控除",""))))</f>
        <v/>
      </c>
      <c r="DS39" s="65" t="str">
        <f t="shared" si="1784"/>
        <v/>
      </c>
      <c r="DT39" s="65" t="str">
        <f t="shared" si="1784"/>
        <v/>
      </c>
      <c r="DU39" s="65" t="str">
        <f t="shared" si="1784"/>
        <v/>
      </c>
      <c r="DV39" s="65" t="str">
        <f t="shared" si="1784"/>
        <v/>
      </c>
      <c r="DW39" s="65" t="str">
        <f t="shared" si="1784"/>
        <v/>
      </c>
      <c r="DX39" s="66" t="str">
        <f t="shared" si="1784"/>
        <v/>
      </c>
      <c r="DY39" s="37" t="s">
        <v>28</v>
      </c>
      <c r="DZ39" s="65" t="str">
        <f t="shared" ref="DZ39:EF39" si="1785">IF($E$19&lt;=DZ37,"",IF(AND(DZ37&gt;=$B$23,DZ37&lt;=$E$23),"控除",IF(AND(DZ37&gt;=$B$24,DZ37&lt;=$E$24),"控除",IF(AND(DZ37&gt;=$B$25,DZ37&lt;=$E$25),"控除",""))))</f>
        <v/>
      </c>
      <c r="EA39" s="65" t="str">
        <f t="shared" si="1785"/>
        <v/>
      </c>
      <c r="EB39" s="65" t="str">
        <f t="shared" si="1785"/>
        <v/>
      </c>
      <c r="EC39" s="65" t="str">
        <f t="shared" si="1785"/>
        <v/>
      </c>
      <c r="ED39" s="65" t="str">
        <f t="shared" si="1785"/>
        <v/>
      </c>
      <c r="EE39" s="65" t="str">
        <f t="shared" si="1785"/>
        <v/>
      </c>
      <c r="EF39" s="66" t="str">
        <f t="shared" si="1785"/>
        <v/>
      </c>
      <c r="EG39" s="37" t="s">
        <v>28</v>
      </c>
      <c r="EH39" s="65" t="str">
        <f t="shared" ref="EH39:EN39" si="1786">IF($E$19&lt;=EH37,"",IF(AND(EH37&gt;=$B$23,EH37&lt;=$E$23),"控除",IF(AND(EH37&gt;=$B$24,EH37&lt;=$E$24),"控除",IF(AND(EH37&gt;=$B$25,EH37&lt;=$E$25),"控除",""))))</f>
        <v/>
      </c>
      <c r="EI39" s="65" t="str">
        <f t="shared" si="1786"/>
        <v/>
      </c>
      <c r="EJ39" s="65" t="str">
        <f t="shared" si="1786"/>
        <v/>
      </c>
      <c r="EK39" s="65" t="str">
        <f t="shared" si="1786"/>
        <v/>
      </c>
      <c r="EL39" s="65" t="str">
        <f t="shared" si="1786"/>
        <v/>
      </c>
      <c r="EM39" s="65" t="str">
        <f t="shared" si="1786"/>
        <v/>
      </c>
      <c r="EN39" s="66" t="str">
        <f t="shared" si="1786"/>
        <v/>
      </c>
      <c r="EO39" s="37" t="s">
        <v>28</v>
      </c>
      <c r="EP39" s="65" t="str">
        <f t="shared" ref="EP39:EV39" si="1787">IF($E$19&lt;=EP37,"",IF(AND(EP37&gt;=$B$23,EP37&lt;=$E$23),"控除",IF(AND(EP37&gt;=$B$24,EP37&lt;=$E$24),"控除",IF(AND(EP37&gt;=$B$25,EP37&lt;=$E$25),"控除",""))))</f>
        <v/>
      </c>
      <c r="EQ39" s="65" t="str">
        <f t="shared" si="1787"/>
        <v/>
      </c>
      <c r="ER39" s="65" t="str">
        <f t="shared" si="1787"/>
        <v/>
      </c>
      <c r="ES39" s="65" t="str">
        <f t="shared" si="1787"/>
        <v/>
      </c>
      <c r="ET39" s="65" t="str">
        <f t="shared" si="1787"/>
        <v/>
      </c>
      <c r="EU39" s="65" t="str">
        <f t="shared" si="1787"/>
        <v/>
      </c>
      <c r="EV39" s="66" t="str">
        <f t="shared" si="1787"/>
        <v/>
      </c>
      <c r="EW39" s="37" t="s">
        <v>28</v>
      </c>
      <c r="EX39" s="65" t="str">
        <f t="shared" ref="EX39:FD39" si="1788">IF($E$19&lt;=EX37,"",IF(AND(EX37&gt;=$B$23,EX37&lt;=$E$23),"控除",IF(AND(EX37&gt;=$B$24,EX37&lt;=$E$24),"控除",IF(AND(EX37&gt;=$B$25,EX37&lt;=$E$25),"控除",""))))</f>
        <v/>
      </c>
      <c r="EY39" s="65" t="str">
        <f t="shared" si="1788"/>
        <v/>
      </c>
      <c r="EZ39" s="65" t="str">
        <f t="shared" si="1788"/>
        <v/>
      </c>
      <c r="FA39" s="65" t="str">
        <f t="shared" si="1788"/>
        <v/>
      </c>
      <c r="FB39" s="65" t="str">
        <f t="shared" si="1788"/>
        <v/>
      </c>
      <c r="FC39" s="65" t="str">
        <f t="shared" si="1788"/>
        <v/>
      </c>
      <c r="FD39" s="66" t="str">
        <f t="shared" si="1788"/>
        <v/>
      </c>
      <c r="FE39" s="37" t="s">
        <v>28</v>
      </c>
      <c r="FF39" s="65" t="str">
        <f t="shared" ref="FF39:FL39" si="1789">IF($E$19&lt;=FF37,"",IF(AND(FF37&gt;=$B$23,FF37&lt;=$E$23),"控除",IF(AND(FF37&gt;=$B$24,FF37&lt;=$E$24),"控除",IF(AND(FF37&gt;=$B$25,FF37&lt;=$E$25),"控除",""))))</f>
        <v/>
      </c>
      <c r="FG39" s="65" t="str">
        <f t="shared" si="1789"/>
        <v/>
      </c>
      <c r="FH39" s="65" t="str">
        <f t="shared" si="1789"/>
        <v/>
      </c>
      <c r="FI39" s="65" t="str">
        <f t="shared" si="1789"/>
        <v/>
      </c>
      <c r="FJ39" s="65" t="str">
        <f t="shared" si="1789"/>
        <v/>
      </c>
      <c r="FK39" s="65" t="str">
        <f t="shared" si="1789"/>
        <v/>
      </c>
      <c r="FL39" s="66" t="str">
        <f t="shared" si="1789"/>
        <v/>
      </c>
      <c r="FM39" s="37" t="s">
        <v>28</v>
      </c>
      <c r="FN39" s="65" t="str">
        <f t="shared" ref="FN39:FT39" si="1790">IF($E$19&lt;=FN37,"",IF(AND(FN37&gt;=$B$23,FN37&lt;=$E$23),"控除",IF(AND(FN37&gt;=$B$24,FN37&lt;=$E$24),"控除",IF(AND(FN37&gt;=$B$25,FN37&lt;=$E$25),"控除",""))))</f>
        <v/>
      </c>
      <c r="FO39" s="65" t="str">
        <f t="shared" si="1790"/>
        <v/>
      </c>
      <c r="FP39" s="65" t="str">
        <f t="shared" si="1790"/>
        <v/>
      </c>
      <c r="FQ39" s="65" t="str">
        <f t="shared" si="1790"/>
        <v/>
      </c>
      <c r="FR39" s="65" t="str">
        <f t="shared" si="1790"/>
        <v/>
      </c>
      <c r="FS39" s="65" t="str">
        <f t="shared" si="1790"/>
        <v/>
      </c>
      <c r="FT39" s="66" t="str">
        <f t="shared" si="1790"/>
        <v/>
      </c>
      <c r="FU39" s="37" t="s">
        <v>28</v>
      </c>
      <c r="FV39" s="65" t="str">
        <f t="shared" ref="FV39:GB39" si="1791">IF($E$19&lt;=FV37,"",IF(AND(FV37&gt;=$B$23,FV37&lt;=$E$23),"控除",IF(AND(FV37&gt;=$B$24,FV37&lt;=$E$24),"控除",IF(AND(FV37&gt;=$B$25,FV37&lt;=$E$25),"控除",""))))</f>
        <v/>
      </c>
      <c r="FW39" s="65" t="str">
        <f t="shared" si="1791"/>
        <v/>
      </c>
      <c r="FX39" s="65" t="str">
        <f t="shared" si="1791"/>
        <v/>
      </c>
      <c r="FY39" s="65" t="str">
        <f t="shared" si="1791"/>
        <v/>
      </c>
      <c r="FZ39" s="65" t="str">
        <f t="shared" si="1791"/>
        <v/>
      </c>
      <c r="GA39" s="65" t="str">
        <f t="shared" si="1791"/>
        <v/>
      </c>
      <c r="GB39" s="66" t="str">
        <f t="shared" si="1791"/>
        <v/>
      </c>
      <c r="GC39" s="37" t="s">
        <v>28</v>
      </c>
      <c r="GD39" s="65" t="str">
        <f t="shared" ref="GD39:GJ39" si="1792">IF($E$19&lt;=GD37,"",IF(AND(GD37&gt;=$B$23,GD37&lt;=$E$23),"控除",IF(AND(GD37&gt;=$B$24,GD37&lt;=$E$24),"控除",IF(AND(GD37&gt;=$B$25,GD37&lt;=$E$25),"控除",""))))</f>
        <v/>
      </c>
      <c r="GE39" s="65" t="str">
        <f t="shared" si="1792"/>
        <v/>
      </c>
      <c r="GF39" s="65" t="str">
        <f t="shared" si="1792"/>
        <v/>
      </c>
      <c r="GG39" s="65" t="str">
        <f t="shared" si="1792"/>
        <v/>
      </c>
      <c r="GH39" s="65" t="str">
        <f t="shared" si="1792"/>
        <v/>
      </c>
      <c r="GI39" s="65" t="str">
        <f t="shared" si="1792"/>
        <v/>
      </c>
      <c r="GJ39" s="66" t="str">
        <f t="shared" si="1792"/>
        <v/>
      </c>
      <c r="GK39" s="37" t="s">
        <v>28</v>
      </c>
      <c r="GL39" s="65" t="str">
        <f t="shared" ref="GL39:GR39" si="1793">IF($E$19&lt;=GL37,"",IF(AND(GL37&gt;=$B$23,GL37&lt;=$E$23),"控除",IF(AND(GL37&gt;=$B$24,GL37&lt;=$E$24),"控除",IF(AND(GL37&gt;=$B$25,GL37&lt;=$E$25),"控除",""))))</f>
        <v/>
      </c>
      <c r="GM39" s="65" t="str">
        <f t="shared" si="1793"/>
        <v/>
      </c>
      <c r="GN39" s="65" t="str">
        <f t="shared" si="1793"/>
        <v/>
      </c>
      <c r="GO39" s="65" t="str">
        <f t="shared" si="1793"/>
        <v/>
      </c>
      <c r="GP39" s="65" t="str">
        <f t="shared" si="1793"/>
        <v/>
      </c>
      <c r="GQ39" s="65" t="str">
        <f t="shared" si="1793"/>
        <v/>
      </c>
      <c r="GR39" s="66" t="str">
        <f t="shared" si="1793"/>
        <v/>
      </c>
      <c r="GS39" s="37" t="s">
        <v>28</v>
      </c>
      <c r="GT39" s="65" t="str">
        <f t="shared" ref="GT39:GZ39" si="1794">IF($E$19&lt;=GT37,"",IF(AND(GT37&gt;=$B$23,GT37&lt;=$E$23),"控除",IF(AND(GT37&gt;=$B$24,GT37&lt;=$E$24),"控除",IF(AND(GT37&gt;=$B$25,GT37&lt;=$E$25),"控除",""))))</f>
        <v/>
      </c>
      <c r="GU39" s="65" t="str">
        <f t="shared" si="1794"/>
        <v/>
      </c>
      <c r="GV39" s="65" t="str">
        <f t="shared" si="1794"/>
        <v/>
      </c>
      <c r="GW39" s="65" t="str">
        <f t="shared" si="1794"/>
        <v/>
      </c>
      <c r="GX39" s="65" t="str">
        <f t="shared" si="1794"/>
        <v/>
      </c>
      <c r="GY39" s="65" t="str">
        <f t="shared" si="1794"/>
        <v/>
      </c>
      <c r="GZ39" s="66" t="str">
        <f t="shared" si="1794"/>
        <v/>
      </c>
      <c r="HA39" s="37" t="s">
        <v>28</v>
      </c>
      <c r="HB39" s="65" t="str">
        <f t="shared" ref="HB39:HH39" si="1795">IF($E$19&lt;=HB37,"",IF(AND(HB37&gt;=$B$23,HB37&lt;=$E$23),"控除",IF(AND(HB37&gt;=$B$24,HB37&lt;=$E$24),"控除",IF(AND(HB37&gt;=$B$25,HB37&lt;=$E$25),"控除",""))))</f>
        <v/>
      </c>
      <c r="HC39" s="65" t="str">
        <f t="shared" si="1795"/>
        <v/>
      </c>
      <c r="HD39" s="65" t="str">
        <f t="shared" si="1795"/>
        <v/>
      </c>
      <c r="HE39" s="65" t="str">
        <f t="shared" si="1795"/>
        <v/>
      </c>
      <c r="HF39" s="65" t="str">
        <f t="shared" si="1795"/>
        <v/>
      </c>
      <c r="HG39" s="65" t="str">
        <f t="shared" si="1795"/>
        <v/>
      </c>
      <c r="HH39" s="66" t="str">
        <f t="shared" si="1795"/>
        <v/>
      </c>
      <c r="HI39" s="37" t="s">
        <v>28</v>
      </c>
      <c r="HJ39" s="65" t="str">
        <f t="shared" ref="HJ39:HP39" si="1796">IF($E$19&lt;=HJ37,"",IF(AND(HJ37&gt;=$B$23,HJ37&lt;=$E$23),"控除",IF(AND(HJ37&gt;=$B$24,HJ37&lt;=$E$24),"控除",IF(AND(HJ37&gt;=$B$25,HJ37&lt;=$E$25),"控除",""))))</f>
        <v/>
      </c>
      <c r="HK39" s="65" t="str">
        <f t="shared" si="1796"/>
        <v/>
      </c>
      <c r="HL39" s="65" t="str">
        <f t="shared" si="1796"/>
        <v/>
      </c>
      <c r="HM39" s="65" t="str">
        <f t="shared" si="1796"/>
        <v/>
      </c>
      <c r="HN39" s="65" t="str">
        <f t="shared" si="1796"/>
        <v/>
      </c>
      <c r="HO39" s="65" t="str">
        <f t="shared" si="1796"/>
        <v/>
      </c>
      <c r="HP39" s="66" t="str">
        <f t="shared" si="1796"/>
        <v/>
      </c>
      <c r="HQ39" s="37" t="s">
        <v>28</v>
      </c>
      <c r="HR39" s="65" t="str">
        <f t="shared" ref="HR39:HX39" si="1797">IF($E$19&lt;=HR37,"",IF(AND(HR37&gt;=$B$23,HR37&lt;=$E$23),"控除",IF(AND(HR37&gt;=$B$24,HR37&lt;=$E$24),"控除",IF(AND(HR37&gt;=$B$25,HR37&lt;=$E$25),"控除",""))))</f>
        <v/>
      </c>
      <c r="HS39" s="65" t="str">
        <f t="shared" si="1797"/>
        <v/>
      </c>
      <c r="HT39" s="65" t="str">
        <f t="shared" si="1797"/>
        <v/>
      </c>
      <c r="HU39" s="65" t="str">
        <f t="shared" si="1797"/>
        <v/>
      </c>
      <c r="HV39" s="65" t="str">
        <f t="shared" si="1797"/>
        <v/>
      </c>
      <c r="HW39" s="65" t="str">
        <f t="shared" si="1797"/>
        <v/>
      </c>
      <c r="HX39" s="66" t="str">
        <f t="shared" si="1797"/>
        <v/>
      </c>
      <c r="HY39" s="37" t="s">
        <v>28</v>
      </c>
      <c r="HZ39" s="65" t="str">
        <f t="shared" ref="HZ39:IF39" si="1798">IF($E$19&lt;=HZ37,"",IF(AND(HZ37&gt;=$B$23,HZ37&lt;=$E$23),"控除",IF(AND(HZ37&gt;=$B$24,HZ37&lt;=$E$24),"控除",IF(AND(HZ37&gt;=$B$25,HZ37&lt;=$E$25),"控除",""))))</f>
        <v/>
      </c>
      <c r="IA39" s="65" t="str">
        <f t="shared" si="1798"/>
        <v/>
      </c>
      <c r="IB39" s="65" t="str">
        <f t="shared" si="1798"/>
        <v/>
      </c>
      <c r="IC39" s="65" t="str">
        <f t="shared" si="1798"/>
        <v/>
      </c>
      <c r="ID39" s="65" t="str">
        <f t="shared" si="1798"/>
        <v/>
      </c>
      <c r="IE39" s="65" t="str">
        <f t="shared" si="1798"/>
        <v/>
      </c>
      <c r="IF39" s="66" t="str">
        <f t="shared" si="1798"/>
        <v/>
      </c>
      <c r="IG39" s="37" t="s">
        <v>28</v>
      </c>
      <c r="IH39" s="65" t="str">
        <f t="shared" ref="IH39:IN39" si="1799">IF($E$19&lt;=IH37,"",IF(AND(IH37&gt;=$B$23,IH37&lt;=$E$23),"控除",IF(AND(IH37&gt;=$B$24,IH37&lt;=$E$24),"控除",IF(AND(IH37&gt;=$B$25,IH37&lt;=$E$25),"控除",""))))</f>
        <v/>
      </c>
      <c r="II39" s="65" t="str">
        <f t="shared" si="1799"/>
        <v/>
      </c>
      <c r="IJ39" s="65" t="str">
        <f t="shared" si="1799"/>
        <v/>
      </c>
      <c r="IK39" s="65" t="str">
        <f t="shared" si="1799"/>
        <v/>
      </c>
      <c r="IL39" s="65" t="str">
        <f t="shared" si="1799"/>
        <v/>
      </c>
      <c r="IM39" s="65" t="str">
        <f t="shared" si="1799"/>
        <v/>
      </c>
      <c r="IN39" s="66" t="str">
        <f t="shared" si="1799"/>
        <v/>
      </c>
      <c r="IO39" s="37" t="s">
        <v>28</v>
      </c>
      <c r="IP39" s="65" t="str">
        <f t="shared" ref="IP39:IV39" si="1800">IF($E$19&lt;=IP37,"",IF(AND(IP37&gt;=$B$23,IP37&lt;=$E$23),"控除",IF(AND(IP37&gt;=$B$24,IP37&lt;=$E$24),"控除",IF(AND(IP37&gt;=$B$25,IP37&lt;=$E$25),"控除",""))))</f>
        <v/>
      </c>
      <c r="IQ39" s="65" t="str">
        <f t="shared" si="1800"/>
        <v/>
      </c>
      <c r="IR39" s="65" t="str">
        <f t="shared" si="1800"/>
        <v/>
      </c>
      <c r="IS39" s="65" t="str">
        <f t="shared" si="1800"/>
        <v/>
      </c>
      <c r="IT39" s="65" t="str">
        <f t="shared" si="1800"/>
        <v/>
      </c>
      <c r="IU39" s="65" t="str">
        <f t="shared" si="1800"/>
        <v/>
      </c>
      <c r="IV39" s="66" t="str">
        <f t="shared" si="1800"/>
        <v/>
      </c>
      <c r="IW39" s="37" t="s">
        <v>28</v>
      </c>
      <c r="IX39" s="65" t="str">
        <f t="shared" ref="IX39:JD39" si="1801">IF($E$19&lt;=IX37,"",IF(AND(IX37&gt;=$B$23,IX37&lt;=$E$23),"控除",IF(AND(IX37&gt;=$B$24,IX37&lt;=$E$24),"控除",IF(AND(IX37&gt;=$B$25,IX37&lt;=$E$25),"控除",""))))</f>
        <v/>
      </c>
      <c r="IY39" s="65" t="str">
        <f t="shared" si="1801"/>
        <v/>
      </c>
      <c r="IZ39" s="65" t="str">
        <f t="shared" si="1801"/>
        <v/>
      </c>
      <c r="JA39" s="65" t="str">
        <f t="shared" si="1801"/>
        <v/>
      </c>
      <c r="JB39" s="65" t="str">
        <f t="shared" si="1801"/>
        <v/>
      </c>
      <c r="JC39" s="65" t="str">
        <f t="shared" si="1801"/>
        <v/>
      </c>
      <c r="JD39" s="66" t="str">
        <f t="shared" si="1801"/>
        <v/>
      </c>
      <c r="JE39" s="37" t="s">
        <v>28</v>
      </c>
      <c r="JF39" s="65" t="str">
        <f t="shared" ref="JF39:JL39" si="1802">IF($E$19&lt;=JF37,"",IF(AND(JF37&gt;=$B$23,JF37&lt;=$E$23),"控除",IF(AND(JF37&gt;=$B$24,JF37&lt;=$E$24),"控除",IF(AND(JF37&gt;=$B$25,JF37&lt;=$E$25),"控除",""))))</f>
        <v/>
      </c>
      <c r="JG39" s="65" t="str">
        <f t="shared" si="1802"/>
        <v/>
      </c>
      <c r="JH39" s="65" t="str">
        <f t="shared" si="1802"/>
        <v/>
      </c>
      <c r="JI39" s="65" t="str">
        <f t="shared" si="1802"/>
        <v/>
      </c>
      <c r="JJ39" s="65" t="str">
        <f t="shared" si="1802"/>
        <v/>
      </c>
      <c r="JK39" s="65" t="str">
        <f t="shared" si="1802"/>
        <v/>
      </c>
      <c r="JL39" s="66" t="str">
        <f t="shared" si="1802"/>
        <v/>
      </c>
      <c r="JM39" s="37" t="s">
        <v>28</v>
      </c>
      <c r="JN39" s="65" t="str">
        <f t="shared" ref="JN39:JT39" si="1803">IF($E$19&lt;=JN37,"",IF(AND(JN37&gt;=$B$23,JN37&lt;=$E$23),"控除",IF(AND(JN37&gt;=$B$24,JN37&lt;=$E$24),"控除",IF(AND(JN37&gt;=$B$25,JN37&lt;=$E$25),"控除",""))))</f>
        <v/>
      </c>
      <c r="JO39" s="65" t="str">
        <f t="shared" si="1803"/>
        <v/>
      </c>
      <c r="JP39" s="65" t="str">
        <f t="shared" si="1803"/>
        <v/>
      </c>
      <c r="JQ39" s="65" t="str">
        <f t="shared" si="1803"/>
        <v/>
      </c>
      <c r="JR39" s="65" t="str">
        <f t="shared" si="1803"/>
        <v/>
      </c>
      <c r="JS39" s="65" t="str">
        <f t="shared" si="1803"/>
        <v/>
      </c>
      <c r="JT39" s="66" t="str">
        <f t="shared" si="1803"/>
        <v/>
      </c>
      <c r="JU39" s="37" t="s">
        <v>28</v>
      </c>
      <c r="JV39" s="65" t="str">
        <f t="shared" ref="JV39:KB39" si="1804">IF($E$19&lt;=JV37,"",IF(AND(JV37&gt;=$B$23,JV37&lt;=$E$23),"控除",IF(AND(JV37&gt;=$B$24,JV37&lt;=$E$24),"控除",IF(AND(JV37&gt;=$B$25,JV37&lt;=$E$25),"控除",""))))</f>
        <v/>
      </c>
      <c r="JW39" s="65" t="str">
        <f t="shared" si="1804"/>
        <v/>
      </c>
      <c r="JX39" s="65" t="str">
        <f t="shared" si="1804"/>
        <v/>
      </c>
      <c r="JY39" s="65" t="str">
        <f t="shared" si="1804"/>
        <v/>
      </c>
      <c r="JZ39" s="65" t="str">
        <f t="shared" si="1804"/>
        <v/>
      </c>
      <c r="KA39" s="65" t="str">
        <f t="shared" si="1804"/>
        <v/>
      </c>
      <c r="KB39" s="66" t="str">
        <f t="shared" si="1804"/>
        <v/>
      </c>
      <c r="KC39" s="37" t="s">
        <v>28</v>
      </c>
      <c r="KD39" s="65" t="str">
        <f t="shared" ref="KD39:KJ39" si="1805">IF($E$19&lt;=KD37,"",IF(AND(KD37&gt;=$B$23,KD37&lt;=$E$23),"控除",IF(AND(KD37&gt;=$B$24,KD37&lt;=$E$24),"控除",IF(AND(KD37&gt;=$B$25,KD37&lt;=$E$25),"控除",""))))</f>
        <v/>
      </c>
      <c r="KE39" s="65" t="str">
        <f t="shared" si="1805"/>
        <v/>
      </c>
      <c r="KF39" s="65" t="str">
        <f t="shared" si="1805"/>
        <v/>
      </c>
      <c r="KG39" s="65" t="str">
        <f t="shared" si="1805"/>
        <v/>
      </c>
      <c r="KH39" s="65" t="str">
        <f t="shared" si="1805"/>
        <v/>
      </c>
      <c r="KI39" s="65" t="str">
        <f t="shared" si="1805"/>
        <v/>
      </c>
      <c r="KJ39" s="66" t="str">
        <f t="shared" si="1805"/>
        <v/>
      </c>
      <c r="KK39" s="37" t="s">
        <v>28</v>
      </c>
      <c r="KL39" s="65" t="str">
        <f t="shared" ref="KL39:KR39" si="1806">IF($E$19&lt;=KL37,"",IF(AND(KL37&gt;=$B$23,KL37&lt;=$E$23),"控除",IF(AND(KL37&gt;=$B$24,KL37&lt;=$E$24),"控除",IF(AND(KL37&gt;=$B$25,KL37&lt;=$E$25),"控除",""))))</f>
        <v/>
      </c>
      <c r="KM39" s="65" t="str">
        <f t="shared" si="1806"/>
        <v/>
      </c>
      <c r="KN39" s="65" t="str">
        <f t="shared" si="1806"/>
        <v/>
      </c>
      <c r="KO39" s="65" t="str">
        <f t="shared" si="1806"/>
        <v/>
      </c>
      <c r="KP39" s="65" t="str">
        <f t="shared" si="1806"/>
        <v/>
      </c>
      <c r="KQ39" s="65" t="str">
        <f t="shared" si="1806"/>
        <v/>
      </c>
      <c r="KR39" s="66" t="str">
        <f t="shared" si="1806"/>
        <v/>
      </c>
      <c r="KS39" s="37" t="s">
        <v>28</v>
      </c>
      <c r="KT39" s="65" t="str">
        <f t="shared" ref="KT39:KZ39" si="1807">IF($E$19&lt;=KT37,"",IF(AND(KT37&gt;=$B$23,KT37&lt;=$E$23),"控除",IF(AND(KT37&gt;=$B$24,KT37&lt;=$E$24),"控除",IF(AND(KT37&gt;=$B$25,KT37&lt;=$E$25),"控除",""))))</f>
        <v/>
      </c>
      <c r="KU39" s="65" t="str">
        <f t="shared" si="1807"/>
        <v/>
      </c>
      <c r="KV39" s="65" t="str">
        <f t="shared" si="1807"/>
        <v/>
      </c>
      <c r="KW39" s="65" t="str">
        <f t="shared" si="1807"/>
        <v/>
      </c>
      <c r="KX39" s="65" t="str">
        <f t="shared" si="1807"/>
        <v/>
      </c>
      <c r="KY39" s="65" t="str">
        <f t="shared" si="1807"/>
        <v/>
      </c>
      <c r="KZ39" s="66" t="str">
        <f t="shared" si="1807"/>
        <v/>
      </c>
      <c r="LA39" s="37" t="s">
        <v>28</v>
      </c>
      <c r="LB39" s="65" t="str">
        <f t="shared" ref="LB39:LH39" si="1808">IF($E$19&lt;=LB37,"",IF(AND(LB37&gt;=$B$23,LB37&lt;=$E$23),"控除",IF(AND(LB37&gt;=$B$24,LB37&lt;=$E$24),"控除",IF(AND(LB37&gt;=$B$25,LB37&lt;=$E$25),"控除",""))))</f>
        <v/>
      </c>
      <c r="LC39" s="65" t="str">
        <f t="shared" si="1808"/>
        <v/>
      </c>
      <c r="LD39" s="65" t="str">
        <f t="shared" si="1808"/>
        <v/>
      </c>
      <c r="LE39" s="65" t="str">
        <f t="shared" si="1808"/>
        <v/>
      </c>
      <c r="LF39" s="65" t="str">
        <f t="shared" si="1808"/>
        <v/>
      </c>
      <c r="LG39" s="65" t="str">
        <f t="shared" si="1808"/>
        <v/>
      </c>
      <c r="LH39" s="66" t="str">
        <f t="shared" si="1808"/>
        <v/>
      </c>
      <c r="LI39" s="37" t="s">
        <v>28</v>
      </c>
      <c r="LJ39" s="65" t="str">
        <f t="shared" ref="LJ39:LP39" si="1809">IF($E$19&lt;=LJ37,"",IF(AND(LJ37&gt;=$B$23,LJ37&lt;=$E$23),"控除",IF(AND(LJ37&gt;=$B$24,LJ37&lt;=$E$24),"控除",IF(AND(LJ37&gt;=$B$25,LJ37&lt;=$E$25),"控除",""))))</f>
        <v/>
      </c>
      <c r="LK39" s="65" t="str">
        <f t="shared" si="1809"/>
        <v/>
      </c>
      <c r="LL39" s="65" t="str">
        <f t="shared" si="1809"/>
        <v/>
      </c>
      <c r="LM39" s="65" t="str">
        <f t="shared" si="1809"/>
        <v/>
      </c>
      <c r="LN39" s="65" t="str">
        <f t="shared" si="1809"/>
        <v/>
      </c>
      <c r="LO39" s="65" t="str">
        <f t="shared" si="1809"/>
        <v/>
      </c>
      <c r="LP39" s="66" t="str">
        <f t="shared" si="1809"/>
        <v/>
      </c>
      <c r="LQ39" s="37" t="s">
        <v>28</v>
      </c>
      <c r="LR39" s="65" t="str">
        <f t="shared" ref="LR39:LX39" si="1810">IF($E$19&lt;=LR37,"",IF(AND(LR37&gt;=$B$23,LR37&lt;=$E$23),"控除",IF(AND(LR37&gt;=$B$24,LR37&lt;=$E$24),"控除",IF(AND(LR37&gt;=$B$25,LR37&lt;=$E$25),"控除",""))))</f>
        <v/>
      </c>
      <c r="LS39" s="65" t="str">
        <f t="shared" si="1810"/>
        <v/>
      </c>
      <c r="LT39" s="65" t="str">
        <f t="shared" si="1810"/>
        <v/>
      </c>
      <c r="LU39" s="65" t="str">
        <f t="shared" si="1810"/>
        <v/>
      </c>
      <c r="LV39" s="65" t="str">
        <f t="shared" si="1810"/>
        <v/>
      </c>
      <c r="LW39" s="65" t="str">
        <f t="shared" si="1810"/>
        <v/>
      </c>
      <c r="LX39" s="66" t="str">
        <f t="shared" si="1810"/>
        <v/>
      </c>
      <c r="LY39" s="37" t="s">
        <v>28</v>
      </c>
      <c r="LZ39" s="65" t="str">
        <f t="shared" ref="LZ39:MF39" si="1811">IF($E$19&lt;=LZ37,"",IF(AND(LZ37&gt;=$B$23,LZ37&lt;=$E$23),"控除",IF(AND(LZ37&gt;=$B$24,LZ37&lt;=$E$24),"控除",IF(AND(LZ37&gt;=$B$25,LZ37&lt;=$E$25),"控除",""))))</f>
        <v/>
      </c>
      <c r="MA39" s="65" t="str">
        <f t="shared" si="1811"/>
        <v/>
      </c>
      <c r="MB39" s="65" t="str">
        <f t="shared" si="1811"/>
        <v/>
      </c>
      <c r="MC39" s="65" t="str">
        <f t="shared" si="1811"/>
        <v/>
      </c>
      <c r="MD39" s="65" t="str">
        <f t="shared" si="1811"/>
        <v/>
      </c>
      <c r="ME39" s="65" t="str">
        <f t="shared" si="1811"/>
        <v/>
      </c>
      <c r="MF39" s="66" t="str">
        <f t="shared" si="1811"/>
        <v/>
      </c>
      <c r="MG39" s="37" t="s">
        <v>28</v>
      </c>
      <c r="MH39" s="65" t="str">
        <f t="shared" ref="MH39:MN39" si="1812">IF($E$19&lt;=MH37,"",IF(AND(MH37&gt;=$B$23,MH37&lt;=$E$23),"控除",IF(AND(MH37&gt;=$B$24,MH37&lt;=$E$24),"控除",IF(AND(MH37&gt;=$B$25,MH37&lt;=$E$25),"控除",""))))</f>
        <v/>
      </c>
      <c r="MI39" s="65" t="str">
        <f t="shared" si="1812"/>
        <v/>
      </c>
      <c r="MJ39" s="65" t="str">
        <f t="shared" si="1812"/>
        <v/>
      </c>
      <c r="MK39" s="65" t="str">
        <f t="shared" si="1812"/>
        <v/>
      </c>
      <c r="ML39" s="65" t="str">
        <f t="shared" si="1812"/>
        <v/>
      </c>
      <c r="MM39" s="65" t="str">
        <f t="shared" si="1812"/>
        <v/>
      </c>
      <c r="MN39" s="66" t="str">
        <f t="shared" si="1812"/>
        <v/>
      </c>
      <c r="MO39" s="37" t="s">
        <v>28</v>
      </c>
      <c r="MP39" s="65" t="str">
        <f t="shared" ref="MP39:MV39" si="1813">IF($E$19&lt;=MP37,"",IF(AND(MP37&gt;=$B$23,MP37&lt;=$E$23),"控除",IF(AND(MP37&gt;=$B$24,MP37&lt;=$E$24),"控除",IF(AND(MP37&gt;=$B$25,MP37&lt;=$E$25),"控除",""))))</f>
        <v/>
      </c>
      <c r="MQ39" s="65" t="str">
        <f t="shared" si="1813"/>
        <v/>
      </c>
      <c r="MR39" s="65" t="str">
        <f t="shared" si="1813"/>
        <v/>
      </c>
      <c r="MS39" s="65" t="str">
        <f t="shared" si="1813"/>
        <v/>
      </c>
      <c r="MT39" s="65" t="str">
        <f t="shared" si="1813"/>
        <v/>
      </c>
      <c r="MU39" s="65" t="str">
        <f t="shared" si="1813"/>
        <v/>
      </c>
      <c r="MV39" s="66" t="str">
        <f t="shared" si="1813"/>
        <v/>
      </c>
      <c r="MW39" s="37" t="s">
        <v>28</v>
      </c>
      <c r="MX39" s="65" t="str">
        <f t="shared" ref="MX39:ND39" si="1814">IF($E$19&lt;=MX37,"",IF(AND(MX37&gt;=$B$23,MX37&lt;=$E$23),"控除",IF(AND(MX37&gt;=$B$24,MX37&lt;=$E$24),"控除",IF(AND(MX37&gt;=$B$25,MX37&lt;=$E$25),"控除",""))))</f>
        <v/>
      </c>
      <c r="MY39" s="65" t="str">
        <f t="shared" si="1814"/>
        <v/>
      </c>
      <c r="MZ39" s="65" t="str">
        <f t="shared" si="1814"/>
        <v/>
      </c>
      <c r="NA39" s="65" t="str">
        <f t="shared" si="1814"/>
        <v/>
      </c>
      <c r="NB39" s="65" t="str">
        <f t="shared" si="1814"/>
        <v/>
      </c>
      <c r="NC39" s="65" t="str">
        <f t="shared" si="1814"/>
        <v/>
      </c>
      <c r="ND39" s="66" t="str">
        <f t="shared" si="1814"/>
        <v/>
      </c>
      <c r="NE39" s="37" t="s">
        <v>28</v>
      </c>
      <c r="NF39" s="65" t="str">
        <f t="shared" ref="NF39:NL39" si="1815">IF($E$19&lt;=NF37,"",IF(AND(NF37&gt;=$B$23,NF37&lt;=$E$23),"控除",IF(AND(NF37&gt;=$B$24,NF37&lt;=$E$24),"控除",IF(AND(NF37&gt;=$B$25,NF37&lt;=$E$25),"控除",""))))</f>
        <v/>
      </c>
      <c r="NG39" s="65" t="str">
        <f t="shared" si="1815"/>
        <v/>
      </c>
      <c r="NH39" s="65" t="str">
        <f t="shared" si="1815"/>
        <v/>
      </c>
      <c r="NI39" s="65" t="str">
        <f t="shared" si="1815"/>
        <v/>
      </c>
      <c r="NJ39" s="65" t="str">
        <f t="shared" si="1815"/>
        <v/>
      </c>
      <c r="NK39" s="65" t="str">
        <f t="shared" si="1815"/>
        <v/>
      </c>
      <c r="NL39" s="66" t="str">
        <f t="shared" si="1815"/>
        <v/>
      </c>
      <c r="NM39" s="37" t="s">
        <v>28</v>
      </c>
      <c r="NN39" s="65" t="str">
        <f t="shared" ref="NN39:NT39" si="1816">IF($E$19&lt;=NN37,"",IF(AND(NN37&gt;=$B$23,NN37&lt;=$E$23),"控除",IF(AND(NN37&gt;=$B$24,NN37&lt;=$E$24),"控除",IF(AND(NN37&gt;=$B$25,NN37&lt;=$E$25),"控除",""))))</f>
        <v/>
      </c>
      <c r="NO39" s="65" t="str">
        <f t="shared" si="1816"/>
        <v/>
      </c>
      <c r="NP39" s="65" t="str">
        <f t="shared" si="1816"/>
        <v/>
      </c>
      <c r="NQ39" s="65" t="str">
        <f t="shared" si="1816"/>
        <v/>
      </c>
      <c r="NR39" s="65" t="str">
        <f t="shared" si="1816"/>
        <v/>
      </c>
      <c r="NS39" s="65" t="str">
        <f t="shared" si="1816"/>
        <v/>
      </c>
      <c r="NT39" s="66" t="str">
        <f t="shared" si="1816"/>
        <v/>
      </c>
      <c r="NU39" s="37" t="s">
        <v>28</v>
      </c>
      <c r="NV39" s="65" t="str">
        <f t="shared" ref="NV39:OB39" si="1817">IF($E$19&lt;=NV37,"",IF(AND(NV37&gt;=$B$23,NV37&lt;=$E$23),"控除",IF(AND(NV37&gt;=$B$24,NV37&lt;=$E$24),"控除",IF(AND(NV37&gt;=$B$25,NV37&lt;=$E$25),"控除",""))))</f>
        <v/>
      </c>
      <c r="NW39" s="65" t="str">
        <f t="shared" si="1817"/>
        <v/>
      </c>
      <c r="NX39" s="65" t="str">
        <f t="shared" si="1817"/>
        <v/>
      </c>
      <c r="NY39" s="65" t="str">
        <f t="shared" si="1817"/>
        <v/>
      </c>
      <c r="NZ39" s="65" t="str">
        <f t="shared" si="1817"/>
        <v/>
      </c>
      <c r="OA39" s="65" t="str">
        <f t="shared" si="1817"/>
        <v/>
      </c>
      <c r="OB39" s="66" t="str">
        <f t="shared" si="1817"/>
        <v/>
      </c>
      <c r="OC39" s="37" t="s">
        <v>28</v>
      </c>
      <c r="OD39" s="65" t="str">
        <f t="shared" ref="OD39:OJ39" si="1818">IF($E$19&lt;=OD37,"",IF(AND(OD37&gt;=$B$23,OD37&lt;=$E$23),"控除",IF(AND(OD37&gt;=$B$24,OD37&lt;=$E$24),"控除",IF(AND(OD37&gt;=$B$25,OD37&lt;=$E$25),"控除",""))))</f>
        <v/>
      </c>
      <c r="OE39" s="65" t="str">
        <f t="shared" si="1818"/>
        <v/>
      </c>
      <c r="OF39" s="65" t="str">
        <f t="shared" si="1818"/>
        <v/>
      </c>
      <c r="OG39" s="65" t="str">
        <f t="shared" si="1818"/>
        <v/>
      </c>
      <c r="OH39" s="65" t="str">
        <f t="shared" si="1818"/>
        <v/>
      </c>
      <c r="OI39" s="65" t="str">
        <f t="shared" si="1818"/>
        <v/>
      </c>
      <c r="OJ39" s="66" t="str">
        <f t="shared" si="1818"/>
        <v/>
      </c>
      <c r="OK39" s="37" t="s">
        <v>28</v>
      </c>
      <c r="OL39" s="65" t="str">
        <f t="shared" ref="OL39:OR39" si="1819">IF($E$19&lt;=OL37,"",IF(AND(OL37&gt;=$B$23,OL37&lt;=$E$23),"控除",IF(AND(OL37&gt;=$B$24,OL37&lt;=$E$24),"控除",IF(AND(OL37&gt;=$B$25,OL37&lt;=$E$25),"控除",""))))</f>
        <v/>
      </c>
      <c r="OM39" s="65" t="str">
        <f t="shared" si="1819"/>
        <v/>
      </c>
      <c r="ON39" s="65" t="str">
        <f t="shared" si="1819"/>
        <v/>
      </c>
      <c r="OO39" s="65" t="str">
        <f t="shared" si="1819"/>
        <v/>
      </c>
      <c r="OP39" s="65" t="str">
        <f t="shared" si="1819"/>
        <v/>
      </c>
      <c r="OQ39" s="65" t="str">
        <f t="shared" si="1819"/>
        <v/>
      </c>
      <c r="OR39" s="66" t="str">
        <f t="shared" si="1819"/>
        <v/>
      </c>
      <c r="OS39" s="37" t="s">
        <v>28</v>
      </c>
      <c r="OT39" s="65" t="str">
        <f t="shared" ref="OT39:OZ39" si="1820">IF($E$19&lt;=OT37,"",IF(AND(OT37&gt;=$B$23,OT37&lt;=$E$23),"控除",IF(AND(OT37&gt;=$B$24,OT37&lt;=$E$24),"控除",IF(AND(OT37&gt;=$B$25,OT37&lt;=$E$25),"控除",""))))</f>
        <v/>
      </c>
      <c r="OU39" s="65" t="str">
        <f t="shared" si="1820"/>
        <v/>
      </c>
      <c r="OV39" s="65" t="str">
        <f t="shared" si="1820"/>
        <v/>
      </c>
      <c r="OW39" s="65" t="str">
        <f t="shared" si="1820"/>
        <v/>
      </c>
      <c r="OX39" s="65" t="str">
        <f t="shared" si="1820"/>
        <v/>
      </c>
      <c r="OY39" s="65" t="str">
        <f t="shared" si="1820"/>
        <v/>
      </c>
      <c r="OZ39" s="66" t="str">
        <f t="shared" si="1820"/>
        <v/>
      </c>
      <c r="PA39" s="37" t="s">
        <v>28</v>
      </c>
      <c r="PB39" s="65" t="str">
        <f t="shared" ref="PB39:PH39" si="1821">IF($E$19&lt;=PB37,"",IF(AND(PB37&gt;=$B$23,PB37&lt;=$E$23),"控除",IF(AND(PB37&gt;=$B$24,PB37&lt;=$E$24),"控除",IF(AND(PB37&gt;=$B$25,PB37&lt;=$E$25),"控除",""))))</f>
        <v/>
      </c>
      <c r="PC39" s="65" t="str">
        <f t="shared" si="1821"/>
        <v/>
      </c>
      <c r="PD39" s="65" t="str">
        <f t="shared" si="1821"/>
        <v/>
      </c>
      <c r="PE39" s="65" t="str">
        <f t="shared" si="1821"/>
        <v/>
      </c>
      <c r="PF39" s="65" t="str">
        <f t="shared" si="1821"/>
        <v/>
      </c>
      <c r="PG39" s="65" t="str">
        <f t="shared" si="1821"/>
        <v/>
      </c>
      <c r="PH39" s="66" t="str">
        <f t="shared" si="1821"/>
        <v/>
      </c>
      <c r="PI39" s="37" t="s">
        <v>28</v>
      </c>
      <c r="PJ39" s="65" t="str">
        <f t="shared" ref="PJ39:PP39" si="1822">IF($E$19&lt;=PJ37,"",IF(AND(PJ37&gt;=$B$23,PJ37&lt;=$E$23),"控除",IF(AND(PJ37&gt;=$B$24,PJ37&lt;=$E$24),"控除",IF(AND(PJ37&gt;=$B$25,PJ37&lt;=$E$25),"控除",""))))</f>
        <v/>
      </c>
      <c r="PK39" s="65" t="str">
        <f t="shared" si="1822"/>
        <v/>
      </c>
      <c r="PL39" s="65" t="str">
        <f t="shared" si="1822"/>
        <v/>
      </c>
      <c r="PM39" s="65" t="str">
        <f t="shared" si="1822"/>
        <v/>
      </c>
      <c r="PN39" s="65" t="str">
        <f t="shared" si="1822"/>
        <v/>
      </c>
      <c r="PO39" s="65" t="str">
        <f t="shared" si="1822"/>
        <v/>
      </c>
      <c r="PP39" s="66" t="str">
        <f t="shared" si="1822"/>
        <v/>
      </c>
      <c r="PQ39" s="37" t="s">
        <v>28</v>
      </c>
      <c r="PR39" s="65" t="str">
        <f t="shared" ref="PR39:PX39" si="1823">IF($E$19&lt;=PR37,"",IF(AND(PR37&gt;=$B$23,PR37&lt;=$E$23),"控除",IF(AND(PR37&gt;=$B$24,PR37&lt;=$E$24),"控除",IF(AND(PR37&gt;=$B$25,PR37&lt;=$E$25),"控除",""))))</f>
        <v/>
      </c>
      <c r="PS39" s="65" t="str">
        <f t="shared" si="1823"/>
        <v/>
      </c>
      <c r="PT39" s="65" t="str">
        <f t="shared" si="1823"/>
        <v/>
      </c>
      <c r="PU39" s="65" t="str">
        <f t="shared" si="1823"/>
        <v/>
      </c>
      <c r="PV39" s="65" t="str">
        <f t="shared" si="1823"/>
        <v/>
      </c>
      <c r="PW39" s="65" t="str">
        <f t="shared" si="1823"/>
        <v/>
      </c>
      <c r="PX39" s="66" t="str">
        <f t="shared" si="1823"/>
        <v/>
      </c>
      <c r="PY39" s="37" t="s">
        <v>28</v>
      </c>
      <c r="PZ39" s="65" t="str">
        <f t="shared" ref="PZ39:QF39" si="1824">IF($E$19&lt;=PZ37,"",IF(AND(PZ37&gt;=$B$23,PZ37&lt;=$E$23),"控除",IF(AND(PZ37&gt;=$B$24,PZ37&lt;=$E$24),"控除",IF(AND(PZ37&gt;=$B$25,PZ37&lt;=$E$25),"控除",""))))</f>
        <v/>
      </c>
      <c r="QA39" s="65" t="str">
        <f t="shared" si="1824"/>
        <v/>
      </c>
      <c r="QB39" s="65" t="str">
        <f t="shared" si="1824"/>
        <v/>
      </c>
      <c r="QC39" s="65" t="str">
        <f t="shared" si="1824"/>
        <v/>
      </c>
      <c r="QD39" s="65" t="str">
        <f t="shared" si="1824"/>
        <v/>
      </c>
      <c r="QE39" s="65" t="str">
        <f t="shared" si="1824"/>
        <v/>
      </c>
      <c r="QF39" s="66" t="str">
        <f t="shared" si="1824"/>
        <v/>
      </c>
      <c r="QG39" s="37" t="s">
        <v>28</v>
      </c>
      <c r="QH39" s="65" t="str">
        <f t="shared" ref="QH39:QN39" si="1825">IF($E$19&lt;=QH37,"",IF(AND(QH37&gt;=$B$23,QH37&lt;=$E$23),"控除",IF(AND(QH37&gt;=$B$24,QH37&lt;=$E$24),"控除",IF(AND(QH37&gt;=$B$25,QH37&lt;=$E$25),"控除",""))))</f>
        <v/>
      </c>
      <c r="QI39" s="65" t="str">
        <f t="shared" si="1825"/>
        <v/>
      </c>
      <c r="QJ39" s="65" t="str">
        <f t="shared" si="1825"/>
        <v/>
      </c>
      <c r="QK39" s="65" t="str">
        <f t="shared" si="1825"/>
        <v/>
      </c>
      <c r="QL39" s="65" t="str">
        <f t="shared" si="1825"/>
        <v/>
      </c>
      <c r="QM39" s="65" t="str">
        <f t="shared" si="1825"/>
        <v/>
      </c>
      <c r="QN39" s="66" t="str">
        <f t="shared" si="1825"/>
        <v/>
      </c>
      <c r="QO39" s="37" t="s">
        <v>28</v>
      </c>
      <c r="QP39" s="65" t="str">
        <f t="shared" ref="QP39:QV39" si="1826">IF($E$19&lt;=QP37,"",IF(AND(QP37&gt;=$B$23,QP37&lt;=$E$23),"控除",IF(AND(QP37&gt;=$B$24,QP37&lt;=$E$24),"控除",IF(AND(QP37&gt;=$B$25,QP37&lt;=$E$25),"控除",""))))</f>
        <v/>
      </c>
      <c r="QQ39" s="65" t="str">
        <f t="shared" si="1826"/>
        <v/>
      </c>
      <c r="QR39" s="65" t="str">
        <f t="shared" si="1826"/>
        <v/>
      </c>
      <c r="QS39" s="65" t="str">
        <f t="shared" si="1826"/>
        <v/>
      </c>
      <c r="QT39" s="65" t="str">
        <f t="shared" si="1826"/>
        <v/>
      </c>
      <c r="QU39" s="65" t="str">
        <f t="shared" si="1826"/>
        <v/>
      </c>
      <c r="QV39" s="66" t="str">
        <f t="shared" si="1826"/>
        <v/>
      </c>
      <c r="QW39" s="37" t="s">
        <v>28</v>
      </c>
      <c r="QX39" s="65" t="str">
        <f t="shared" ref="QX39:RD39" si="1827">IF($E$19&lt;=QX37,"",IF(AND(QX37&gt;=$B$23,QX37&lt;=$E$23),"控除",IF(AND(QX37&gt;=$B$24,QX37&lt;=$E$24),"控除",IF(AND(QX37&gt;=$B$25,QX37&lt;=$E$25),"控除",""))))</f>
        <v/>
      </c>
      <c r="QY39" s="65" t="str">
        <f t="shared" si="1827"/>
        <v/>
      </c>
      <c r="QZ39" s="65" t="str">
        <f t="shared" si="1827"/>
        <v/>
      </c>
      <c r="RA39" s="65" t="str">
        <f t="shared" si="1827"/>
        <v/>
      </c>
      <c r="RB39" s="65" t="str">
        <f t="shared" si="1827"/>
        <v/>
      </c>
      <c r="RC39" s="65" t="str">
        <f t="shared" si="1827"/>
        <v/>
      </c>
      <c r="RD39" s="66" t="str">
        <f t="shared" si="1827"/>
        <v/>
      </c>
      <c r="RE39" s="37" t="s">
        <v>28</v>
      </c>
      <c r="RF39" s="65" t="str">
        <f t="shared" ref="RF39:RL39" si="1828">IF($E$19&lt;=RF37,"",IF(AND(RF37&gt;=$B$23,RF37&lt;=$E$23),"控除",IF(AND(RF37&gt;=$B$24,RF37&lt;=$E$24),"控除",IF(AND(RF37&gt;=$B$25,RF37&lt;=$E$25),"控除",""))))</f>
        <v/>
      </c>
      <c r="RG39" s="65" t="str">
        <f t="shared" si="1828"/>
        <v/>
      </c>
      <c r="RH39" s="65" t="str">
        <f t="shared" si="1828"/>
        <v/>
      </c>
      <c r="RI39" s="65" t="str">
        <f t="shared" si="1828"/>
        <v/>
      </c>
      <c r="RJ39" s="65" t="str">
        <f t="shared" si="1828"/>
        <v/>
      </c>
      <c r="RK39" s="65" t="str">
        <f t="shared" si="1828"/>
        <v/>
      </c>
      <c r="RL39" s="66" t="str">
        <f t="shared" si="1828"/>
        <v/>
      </c>
      <c r="RM39" s="37" t="s">
        <v>28</v>
      </c>
      <c r="RN39" s="65" t="str">
        <f t="shared" ref="RN39:RT39" si="1829">IF($E$19&lt;=RN37,"",IF(AND(RN37&gt;=$B$23,RN37&lt;=$E$23),"控除",IF(AND(RN37&gt;=$B$24,RN37&lt;=$E$24),"控除",IF(AND(RN37&gt;=$B$25,RN37&lt;=$E$25),"控除",""))))</f>
        <v/>
      </c>
      <c r="RO39" s="65" t="str">
        <f t="shared" si="1829"/>
        <v/>
      </c>
      <c r="RP39" s="65" t="str">
        <f t="shared" si="1829"/>
        <v/>
      </c>
      <c r="RQ39" s="65" t="str">
        <f t="shared" si="1829"/>
        <v/>
      </c>
      <c r="RR39" s="65" t="str">
        <f t="shared" si="1829"/>
        <v/>
      </c>
      <c r="RS39" s="65" t="str">
        <f t="shared" si="1829"/>
        <v/>
      </c>
      <c r="RT39" s="66" t="str">
        <f t="shared" si="1829"/>
        <v/>
      </c>
      <c r="RU39" s="37" t="s">
        <v>28</v>
      </c>
      <c r="RV39" s="65" t="str">
        <f t="shared" ref="RV39:SB39" si="1830">IF($E$19&lt;=RV37,"",IF(AND(RV37&gt;=$B$23,RV37&lt;=$E$23),"控除",IF(AND(RV37&gt;=$B$24,RV37&lt;=$E$24),"控除",IF(AND(RV37&gt;=$B$25,RV37&lt;=$E$25),"控除",""))))</f>
        <v/>
      </c>
      <c r="RW39" s="65" t="str">
        <f t="shared" si="1830"/>
        <v/>
      </c>
      <c r="RX39" s="65" t="str">
        <f t="shared" si="1830"/>
        <v/>
      </c>
      <c r="RY39" s="65" t="str">
        <f t="shared" si="1830"/>
        <v/>
      </c>
      <c r="RZ39" s="65" t="str">
        <f t="shared" si="1830"/>
        <v/>
      </c>
      <c r="SA39" s="65" t="str">
        <f t="shared" si="1830"/>
        <v/>
      </c>
      <c r="SB39" s="66" t="str">
        <f t="shared" si="1830"/>
        <v/>
      </c>
      <c r="SC39" s="37" t="s">
        <v>28</v>
      </c>
      <c r="SD39" s="65" t="str">
        <f t="shared" ref="SD39:SJ39" si="1831">IF($E$19&lt;=SD37,"",IF(AND(SD37&gt;=$B$23,SD37&lt;=$E$23),"控除",IF(AND(SD37&gt;=$B$24,SD37&lt;=$E$24),"控除",IF(AND(SD37&gt;=$B$25,SD37&lt;=$E$25),"控除",""))))</f>
        <v/>
      </c>
      <c r="SE39" s="65" t="str">
        <f t="shared" si="1831"/>
        <v/>
      </c>
      <c r="SF39" s="65" t="str">
        <f t="shared" si="1831"/>
        <v/>
      </c>
      <c r="SG39" s="65" t="str">
        <f t="shared" si="1831"/>
        <v/>
      </c>
      <c r="SH39" s="65" t="str">
        <f t="shared" si="1831"/>
        <v/>
      </c>
      <c r="SI39" s="65" t="str">
        <f t="shared" si="1831"/>
        <v/>
      </c>
      <c r="SJ39" s="66" t="str">
        <f t="shared" si="1831"/>
        <v/>
      </c>
      <c r="SK39" s="37" t="s">
        <v>28</v>
      </c>
      <c r="SL39" s="65" t="str">
        <f t="shared" ref="SL39:SR39" si="1832">IF($E$19&lt;=SL37,"",IF(AND(SL37&gt;=$B$23,SL37&lt;=$E$23),"控除",IF(AND(SL37&gt;=$B$24,SL37&lt;=$E$24),"控除",IF(AND(SL37&gt;=$B$25,SL37&lt;=$E$25),"控除",""))))</f>
        <v/>
      </c>
      <c r="SM39" s="65" t="str">
        <f t="shared" si="1832"/>
        <v/>
      </c>
      <c r="SN39" s="65" t="str">
        <f t="shared" si="1832"/>
        <v/>
      </c>
      <c r="SO39" s="65" t="str">
        <f t="shared" si="1832"/>
        <v/>
      </c>
      <c r="SP39" s="65" t="str">
        <f t="shared" si="1832"/>
        <v/>
      </c>
      <c r="SQ39" s="65" t="str">
        <f t="shared" si="1832"/>
        <v/>
      </c>
      <c r="SR39" s="66" t="str">
        <f t="shared" si="1832"/>
        <v/>
      </c>
      <c r="SS39" s="37" t="s">
        <v>28</v>
      </c>
      <c r="ST39" s="65" t="str">
        <f t="shared" ref="ST39:SZ39" si="1833">IF($E$19&lt;=ST37,"",IF(AND(ST37&gt;=$B$23,ST37&lt;=$E$23),"控除",IF(AND(ST37&gt;=$B$24,ST37&lt;=$E$24),"控除",IF(AND(ST37&gt;=$B$25,ST37&lt;=$E$25),"控除",""))))</f>
        <v/>
      </c>
      <c r="SU39" s="65" t="str">
        <f t="shared" si="1833"/>
        <v/>
      </c>
      <c r="SV39" s="65" t="str">
        <f t="shared" si="1833"/>
        <v/>
      </c>
      <c r="SW39" s="65" t="str">
        <f t="shared" si="1833"/>
        <v/>
      </c>
      <c r="SX39" s="65" t="str">
        <f t="shared" si="1833"/>
        <v/>
      </c>
      <c r="SY39" s="65" t="str">
        <f t="shared" si="1833"/>
        <v/>
      </c>
      <c r="SZ39" s="66" t="str">
        <f t="shared" si="1833"/>
        <v/>
      </c>
      <c r="TA39" s="37" t="s">
        <v>28</v>
      </c>
      <c r="TB39" s="65" t="str">
        <f t="shared" ref="TB39:TH39" si="1834">IF($E$19&lt;=TB37,"",IF(AND(TB37&gt;=$B$23,TB37&lt;=$E$23),"控除",IF(AND(TB37&gt;=$B$24,TB37&lt;=$E$24),"控除",IF(AND(TB37&gt;=$B$25,TB37&lt;=$E$25),"控除",""))))</f>
        <v/>
      </c>
      <c r="TC39" s="65" t="str">
        <f t="shared" si="1834"/>
        <v/>
      </c>
      <c r="TD39" s="65" t="str">
        <f t="shared" si="1834"/>
        <v/>
      </c>
      <c r="TE39" s="65" t="str">
        <f t="shared" si="1834"/>
        <v/>
      </c>
      <c r="TF39" s="65" t="str">
        <f t="shared" si="1834"/>
        <v/>
      </c>
      <c r="TG39" s="65" t="str">
        <f t="shared" si="1834"/>
        <v/>
      </c>
      <c r="TH39" s="66" t="str">
        <f t="shared" si="1834"/>
        <v/>
      </c>
      <c r="TI39" s="37" t="s">
        <v>28</v>
      </c>
      <c r="TJ39" s="65" t="str">
        <f t="shared" ref="TJ39:TP39" si="1835">IF($E$19&lt;=TJ37,"",IF(AND(TJ37&gt;=$B$23,TJ37&lt;=$E$23),"控除",IF(AND(TJ37&gt;=$B$24,TJ37&lt;=$E$24),"控除",IF(AND(TJ37&gt;=$B$25,TJ37&lt;=$E$25),"控除",""))))</f>
        <v/>
      </c>
      <c r="TK39" s="65" t="str">
        <f t="shared" si="1835"/>
        <v/>
      </c>
      <c r="TL39" s="65" t="str">
        <f t="shared" si="1835"/>
        <v/>
      </c>
      <c r="TM39" s="65" t="str">
        <f t="shared" si="1835"/>
        <v/>
      </c>
      <c r="TN39" s="65" t="str">
        <f t="shared" si="1835"/>
        <v/>
      </c>
      <c r="TO39" s="65" t="str">
        <f t="shared" si="1835"/>
        <v/>
      </c>
      <c r="TP39" s="66" t="str">
        <f t="shared" si="1835"/>
        <v/>
      </c>
    </row>
    <row r="40" spans="1:536" ht="19.8" customHeight="1">
      <c r="A40" s="37" t="str">
        <f>$A$33</f>
        <v>休日取得日（計画）</v>
      </c>
      <c r="B40" s="71"/>
      <c r="C40" s="71"/>
      <c r="D40" s="71"/>
      <c r="E40" s="71"/>
      <c r="F40" s="71"/>
      <c r="G40" s="71"/>
      <c r="H40" s="72"/>
      <c r="I40" s="37" t="str">
        <f>$A$40</f>
        <v>休日取得日（計画）</v>
      </c>
      <c r="J40" s="71"/>
      <c r="K40" s="71"/>
      <c r="L40" s="71"/>
      <c r="M40" s="71"/>
      <c r="N40" s="71"/>
      <c r="O40" s="71"/>
      <c r="P40" s="72"/>
      <c r="Q40" s="37" t="str">
        <f>$A$40</f>
        <v>休日取得日（計画）</v>
      </c>
      <c r="R40" s="71"/>
      <c r="S40" s="71"/>
      <c r="T40" s="71"/>
      <c r="U40" s="71"/>
      <c r="V40" s="71"/>
      <c r="W40" s="71"/>
      <c r="X40" s="72"/>
      <c r="Y40" s="37" t="str">
        <f>$A$40</f>
        <v>休日取得日（計画）</v>
      </c>
      <c r="Z40" s="71"/>
      <c r="AA40" s="71"/>
      <c r="AB40" s="71"/>
      <c r="AC40" s="71"/>
      <c r="AD40" s="71"/>
      <c r="AE40" s="71"/>
      <c r="AF40" s="72"/>
      <c r="AG40" s="37" t="str">
        <f>$A$40</f>
        <v>休日取得日（計画）</v>
      </c>
      <c r="AH40" s="71"/>
      <c r="AI40" s="71"/>
      <c r="AJ40" s="71"/>
      <c r="AK40" s="71"/>
      <c r="AL40" s="71"/>
      <c r="AM40" s="71"/>
      <c r="AN40" s="72"/>
      <c r="AO40" s="37" t="str">
        <f>$A$40</f>
        <v>休日取得日（計画）</v>
      </c>
      <c r="AP40" s="71"/>
      <c r="AQ40" s="71"/>
      <c r="AR40" s="71"/>
      <c r="AS40" s="71"/>
      <c r="AT40" s="71"/>
      <c r="AU40" s="71"/>
      <c r="AV40" s="72"/>
      <c r="AW40" s="37" t="str">
        <f>$A$40</f>
        <v>休日取得日（計画）</v>
      </c>
      <c r="AX40" s="71"/>
      <c r="AY40" s="71"/>
      <c r="AZ40" s="71"/>
      <c r="BA40" s="71"/>
      <c r="BB40" s="71"/>
      <c r="BC40" s="71"/>
      <c r="BD40" s="72"/>
      <c r="BE40" s="37" t="str">
        <f>$A$40</f>
        <v>休日取得日（計画）</v>
      </c>
      <c r="BF40" s="71"/>
      <c r="BG40" s="71"/>
      <c r="BH40" s="71"/>
      <c r="BI40" s="71"/>
      <c r="BJ40" s="71"/>
      <c r="BK40" s="71"/>
      <c r="BL40" s="72"/>
      <c r="BM40" s="37" t="str">
        <f>$A$40</f>
        <v>休日取得日（計画）</v>
      </c>
      <c r="BN40" s="71"/>
      <c r="BO40" s="71"/>
      <c r="BP40" s="71"/>
      <c r="BQ40" s="71"/>
      <c r="BR40" s="71"/>
      <c r="BS40" s="71"/>
      <c r="BT40" s="72"/>
      <c r="BU40" s="37" t="str">
        <f>$A$40</f>
        <v>休日取得日（計画）</v>
      </c>
      <c r="BV40" s="71"/>
      <c r="BW40" s="71"/>
      <c r="BX40" s="71"/>
      <c r="BY40" s="71"/>
      <c r="BZ40" s="71"/>
      <c r="CA40" s="71"/>
      <c r="CB40" s="72"/>
      <c r="CC40" s="37" t="str">
        <f>$A$40</f>
        <v>休日取得日（計画）</v>
      </c>
      <c r="CD40" s="71"/>
      <c r="CE40" s="71"/>
      <c r="CF40" s="71"/>
      <c r="CG40" s="71"/>
      <c r="CH40" s="71"/>
      <c r="CI40" s="71"/>
      <c r="CJ40" s="72"/>
      <c r="CK40" s="37" t="str">
        <f>$A$40</f>
        <v>休日取得日（計画）</v>
      </c>
      <c r="CL40" s="71"/>
      <c r="CM40" s="71"/>
      <c r="CN40" s="71"/>
      <c r="CO40" s="71"/>
      <c r="CP40" s="71"/>
      <c r="CQ40" s="71"/>
      <c r="CR40" s="72"/>
      <c r="CS40" s="37" t="str">
        <f>$A$40</f>
        <v>休日取得日（計画）</v>
      </c>
      <c r="CT40" s="71"/>
      <c r="CU40" s="71"/>
      <c r="CV40" s="71"/>
      <c r="CW40" s="71"/>
      <c r="CX40" s="71"/>
      <c r="CY40" s="71"/>
      <c r="CZ40" s="72"/>
      <c r="DA40" s="37" t="str">
        <f>$A$40</f>
        <v>休日取得日（計画）</v>
      </c>
      <c r="DB40" s="71"/>
      <c r="DC40" s="71"/>
      <c r="DD40" s="71"/>
      <c r="DE40" s="71"/>
      <c r="DF40" s="71"/>
      <c r="DG40" s="71"/>
      <c r="DH40" s="72"/>
      <c r="DI40" s="37" t="str">
        <f>$A$40</f>
        <v>休日取得日（計画）</v>
      </c>
      <c r="DJ40" s="71"/>
      <c r="DK40" s="71"/>
      <c r="DL40" s="71"/>
      <c r="DM40" s="71"/>
      <c r="DN40" s="71"/>
      <c r="DO40" s="71"/>
      <c r="DP40" s="72"/>
      <c r="DQ40" s="37" t="str">
        <f>$A$40</f>
        <v>休日取得日（計画）</v>
      </c>
      <c r="DR40" s="71"/>
      <c r="DS40" s="71"/>
      <c r="DT40" s="71"/>
      <c r="DU40" s="71"/>
      <c r="DV40" s="71"/>
      <c r="DW40" s="71"/>
      <c r="DX40" s="72"/>
      <c r="DY40" s="37" t="str">
        <f>$A$40</f>
        <v>休日取得日（計画）</v>
      </c>
      <c r="DZ40" s="71"/>
      <c r="EA40" s="71"/>
      <c r="EB40" s="71"/>
      <c r="EC40" s="71"/>
      <c r="ED40" s="71"/>
      <c r="EE40" s="71"/>
      <c r="EF40" s="72"/>
      <c r="EG40" s="37" t="str">
        <f>$A$40</f>
        <v>休日取得日（計画）</v>
      </c>
      <c r="EH40" s="71"/>
      <c r="EI40" s="71"/>
      <c r="EJ40" s="71"/>
      <c r="EK40" s="71"/>
      <c r="EL40" s="71"/>
      <c r="EM40" s="71"/>
      <c r="EN40" s="72"/>
      <c r="EO40" s="37" t="str">
        <f>$A$40</f>
        <v>休日取得日（計画）</v>
      </c>
      <c r="EP40" s="71"/>
      <c r="EQ40" s="71"/>
      <c r="ER40" s="71"/>
      <c r="ES40" s="71"/>
      <c r="ET40" s="71"/>
      <c r="EU40" s="71"/>
      <c r="EV40" s="72"/>
      <c r="EW40" s="37" t="str">
        <f>$A$40</f>
        <v>休日取得日（計画）</v>
      </c>
      <c r="EX40" s="71"/>
      <c r="EY40" s="71"/>
      <c r="EZ40" s="71"/>
      <c r="FA40" s="71"/>
      <c r="FB40" s="71"/>
      <c r="FC40" s="71"/>
      <c r="FD40" s="72"/>
      <c r="FE40" s="37" t="str">
        <f>$A$40</f>
        <v>休日取得日（計画）</v>
      </c>
      <c r="FF40" s="71"/>
      <c r="FG40" s="71"/>
      <c r="FH40" s="71"/>
      <c r="FI40" s="71"/>
      <c r="FJ40" s="71"/>
      <c r="FK40" s="71"/>
      <c r="FL40" s="72"/>
      <c r="FM40" s="37" t="str">
        <f>$A$40</f>
        <v>休日取得日（計画）</v>
      </c>
      <c r="FN40" s="71"/>
      <c r="FO40" s="71"/>
      <c r="FP40" s="71"/>
      <c r="FQ40" s="71"/>
      <c r="FR40" s="71"/>
      <c r="FS40" s="71"/>
      <c r="FT40" s="72"/>
      <c r="FU40" s="37" t="str">
        <f>$A$40</f>
        <v>休日取得日（計画）</v>
      </c>
      <c r="FV40" s="71"/>
      <c r="FW40" s="71"/>
      <c r="FX40" s="71"/>
      <c r="FY40" s="71"/>
      <c r="FZ40" s="71"/>
      <c r="GA40" s="71"/>
      <c r="GB40" s="72"/>
      <c r="GC40" s="37" t="str">
        <f>$A$40</f>
        <v>休日取得日（計画）</v>
      </c>
      <c r="GD40" s="71"/>
      <c r="GE40" s="71"/>
      <c r="GF40" s="71"/>
      <c r="GG40" s="71"/>
      <c r="GH40" s="71"/>
      <c r="GI40" s="71"/>
      <c r="GJ40" s="72"/>
      <c r="GK40" s="37" t="str">
        <f>$A$40</f>
        <v>休日取得日（計画）</v>
      </c>
      <c r="GL40" s="71"/>
      <c r="GM40" s="71"/>
      <c r="GN40" s="71"/>
      <c r="GO40" s="71"/>
      <c r="GP40" s="71"/>
      <c r="GQ40" s="71"/>
      <c r="GR40" s="72"/>
      <c r="GS40" s="37" t="str">
        <f>$A$40</f>
        <v>休日取得日（計画）</v>
      </c>
      <c r="GT40" s="71"/>
      <c r="GU40" s="71"/>
      <c r="GV40" s="71"/>
      <c r="GW40" s="71"/>
      <c r="GX40" s="71"/>
      <c r="GY40" s="71"/>
      <c r="GZ40" s="72"/>
      <c r="HA40" s="37" t="str">
        <f>$A$40</f>
        <v>休日取得日（計画）</v>
      </c>
      <c r="HB40" s="71"/>
      <c r="HC40" s="71"/>
      <c r="HD40" s="71"/>
      <c r="HE40" s="71"/>
      <c r="HF40" s="71"/>
      <c r="HG40" s="71"/>
      <c r="HH40" s="72"/>
      <c r="HI40" s="37" t="str">
        <f>$A$40</f>
        <v>休日取得日（計画）</v>
      </c>
      <c r="HJ40" s="71"/>
      <c r="HK40" s="71"/>
      <c r="HL40" s="71"/>
      <c r="HM40" s="71"/>
      <c r="HN40" s="71"/>
      <c r="HO40" s="71"/>
      <c r="HP40" s="72"/>
      <c r="HQ40" s="37" t="str">
        <f>$A$40</f>
        <v>休日取得日（計画）</v>
      </c>
      <c r="HR40" s="71"/>
      <c r="HS40" s="71"/>
      <c r="HT40" s="71"/>
      <c r="HU40" s="71"/>
      <c r="HV40" s="71"/>
      <c r="HW40" s="71"/>
      <c r="HX40" s="72"/>
      <c r="HY40" s="37" t="str">
        <f>$A$40</f>
        <v>休日取得日（計画）</v>
      </c>
      <c r="HZ40" s="71"/>
      <c r="IA40" s="71"/>
      <c r="IB40" s="71"/>
      <c r="IC40" s="71"/>
      <c r="ID40" s="71"/>
      <c r="IE40" s="71"/>
      <c r="IF40" s="72"/>
      <c r="IG40" s="37" t="str">
        <f>$A$40</f>
        <v>休日取得日（計画）</v>
      </c>
      <c r="IH40" s="71"/>
      <c r="II40" s="71"/>
      <c r="IJ40" s="71"/>
      <c r="IK40" s="71"/>
      <c r="IL40" s="71"/>
      <c r="IM40" s="71"/>
      <c r="IN40" s="72"/>
      <c r="IO40" s="37" t="str">
        <f>$A$40</f>
        <v>休日取得日（計画）</v>
      </c>
      <c r="IP40" s="71"/>
      <c r="IQ40" s="71"/>
      <c r="IR40" s="71"/>
      <c r="IS40" s="71"/>
      <c r="IT40" s="71"/>
      <c r="IU40" s="71"/>
      <c r="IV40" s="72"/>
      <c r="IW40" s="37" t="str">
        <f>$A$40</f>
        <v>休日取得日（計画）</v>
      </c>
      <c r="IX40" s="71"/>
      <c r="IY40" s="71"/>
      <c r="IZ40" s="71"/>
      <c r="JA40" s="71"/>
      <c r="JB40" s="71"/>
      <c r="JC40" s="71"/>
      <c r="JD40" s="72"/>
      <c r="JE40" s="37" t="str">
        <f>$A$40</f>
        <v>休日取得日（計画）</v>
      </c>
      <c r="JF40" s="71"/>
      <c r="JG40" s="71"/>
      <c r="JH40" s="71"/>
      <c r="JI40" s="71"/>
      <c r="JJ40" s="71"/>
      <c r="JK40" s="71"/>
      <c r="JL40" s="72"/>
      <c r="JM40" s="37" t="str">
        <f>$A$40</f>
        <v>休日取得日（計画）</v>
      </c>
      <c r="JN40" s="71"/>
      <c r="JO40" s="71"/>
      <c r="JP40" s="71"/>
      <c r="JQ40" s="71"/>
      <c r="JR40" s="71"/>
      <c r="JS40" s="71"/>
      <c r="JT40" s="72"/>
      <c r="JU40" s="37" t="str">
        <f>$A$40</f>
        <v>休日取得日（計画）</v>
      </c>
      <c r="JV40" s="71"/>
      <c r="JW40" s="71"/>
      <c r="JX40" s="71"/>
      <c r="JY40" s="71"/>
      <c r="JZ40" s="71"/>
      <c r="KA40" s="71"/>
      <c r="KB40" s="72"/>
      <c r="KC40" s="37" t="str">
        <f>$A$40</f>
        <v>休日取得日（計画）</v>
      </c>
      <c r="KD40" s="71"/>
      <c r="KE40" s="71"/>
      <c r="KF40" s="71"/>
      <c r="KG40" s="71"/>
      <c r="KH40" s="71"/>
      <c r="KI40" s="71"/>
      <c r="KJ40" s="72"/>
      <c r="KK40" s="37" t="str">
        <f>$A$40</f>
        <v>休日取得日（計画）</v>
      </c>
      <c r="KL40" s="71"/>
      <c r="KM40" s="71"/>
      <c r="KN40" s="71"/>
      <c r="KO40" s="71"/>
      <c r="KP40" s="71"/>
      <c r="KQ40" s="71"/>
      <c r="KR40" s="72"/>
      <c r="KS40" s="37" t="str">
        <f>$A$40</f>
        <v>休日取得日（計画）</v>
      </c>
      <c r="KT40" s="71"/>
      <c r="KU40" s="71"/>
      <c r="KV40" s="71"/>
      <c r="KW40" s="71"/>
      <c r="KX40" s="71"/>
      <c r="KY40" s="71"/>
      <c r="KZ40" s="72"/>
      <c r="LA40" s="37" t="str">
        <f>$A$40</f>
        <v>休日取得日（計画）</v>
      </c>
      <c r="LB40" s="71"/>
      <c r="LC40" s="71"/>
      <c r="LD40" s="71"/>
      <c r="LE40" s="71"/>
      <c r="LF40" s="71"/>
      <c r="LG40" s="71"/>
      <c r="LH40" s="72"/>
      <c r="LI40" s="37" t="str">
        <f>$A$40</f>
        <v>休日取得日（計画）</v>
      </c>
      <c r="LJ40" s="71"/>
      <c r="LK40" s="71"/>
      <c r="LL40" s="71"/>
      <c r="LM40" s="71"/>
      <c r="LN40" s="71"/>
      <c r="LO40" s="71"/>
      <c r="LP40" s="72"/>
      <c r="LQ40" s="37" t="str">
        <f>$A$40</f>
        <v>休日取得日（計画）</v>
      </c>
      <c r="LR40" s="71"/>
      <c r="LS40" s="71"/>
      <c r="LT40" s="71"/>
      <c r="LU40" s="71"/>
      <c r="LV40" s="71"/>
      <c r="LW40" s="71"/>
      <c r="LX40" s="72"/>
      <c r="LY40" s="37" t="str">
        <f>$A$40</f>
        <v>休日取得日（計画）</v>
      </c>
      <c r="LZ40" s="71"/>
      <c r="MA40" s="71"/>
      <c r="MB40" s="71"/>
      <c r="MC40" s="71"/>
      <c r="MD40" s="71"/>
      <c r="ME40" s="71"/>
      <c r="MF40" s="72"/>
      <c r="MG40" s="37" t="str">
        <f>$A$40</f>
        <v>休日取得日（計画）</v>
      </c>
      <c r="MH40" s="71"/>
      <c r="MI40" s="71"/>
      <c r="MJ40" s="71"/>
      <c r="MK40" s="71"/>
      <c r="ML40" s="71"/>
      <c r="MM40" s="71"/>
      <c r="MN40" s="72"/>
      <c r="MO40" s="37" t="str">
        <f>$A$40</f>
        <v>休日取得日（計画）</v>
      </c>
      <c r="MP40" s="71"/>
      <c r="MQ40" s="71"/>
      <c r="MR40" s="71"/>
      <c r="MS40" s="71"/>
      <c r="MT40" s="71"/>
      <c r="MU40" s="71"/>
      <c r="MV40" s="72"/>
      <c r="MW40" s="37" t="str">
        <f>$A$40</f>
        <v>休日取得日（計画）</v>
      </c>
      <c r="MX40" s="71"/>
      <c r="MY40" s="71"/>
      <c r="MZ40" s="71"/>
      <c r="NA40" s="71"/>
      <c r="NB40" s="71"/>
      <c r="NC40" s="71"/>
      <c r="ND40" s="72"/>
      <c r="NE40" s="37" t="str">
        <f>$A$40</f>
        <v>休日取得日（計画）</v>
      </c>
      <c r="NF40" s="71"/>
      <c r="NG40" s="71"/>
      <c r="NH40" s="71"/>
      <c r="NI40" s="71"/>
      <c r="NJ40" s="71"/>
      <c r="NK40" s="71"/>
      <c r="NL40" s="72"/>
      <c r="NM40" s="37" t="str">
        <f>$A$40</f>
        <v>休日取得日（計画）</v>
      </c>
      <c r="NN40" s="71"/>
      <c r="NO40" s="71"/>
      <c r="NP40" s="71"/>
      <c r="NQ40" s="71"/>
      <c r="NR40" s="71"/>
      <c r="NS40" s="71"/>
      <c r="NT40" s="72"/>
      <c r="NU40" s="37" t="str">
        <f>$A$40</f>
        <v>休日取得日（計画）</v>
      </c>
      <c r="NV40" s="71"/>
      <c r="NW40" s="71"/>
      <c r="NX40" s="71"/>
      <c r="NY40" s="71"/>
      <c r="NZ40" s="71"/>
      <c r="OA40" s="71"/>
      <c r="OB40" s="72"/>
      <c r="OC40" s="37" t="str">
        <f>$A$40</f>
        <v>休日取得日（計画）</v>
      </c>
      <c r="OD40" s="71"/>
      <c r="OE40" s="71"/>
      <c r="OF40" s="71"/>
      <c r="OG40" s="71"/>
      <c r="OH40" s="71"/>
      <c r="OI40" s="71"/>
      <c r="OJ40" s="72"/>
      <c r="OK40" s="37" t="str">
        <f>$A$40</f>
        <v>休日取得日（計画）</v>
      </c>
      <c r="OL40" s="71"/>
      <c r="OM40" s="71"/>
      <c r="ON40" s="71"/>
      <c r="OO40" s="71"/>
      <c r="OP40" s="71"/>
      <c r="OQ40" s="71"/>
      <c r="OR40" s="72"/>
      <c r="OS40" s="37" t="str">
        <f>$A$40</f>
        <v>休日取得日（計画）</v>
      </c>
      <c r="OT40" s="71"/>
      <c r="OU40" s="71"/>
      <c r="OV40" s="71"/>
      <c r="OW40" s="71"/>
      <c r="OX40" s="71"/>
      <c r="OY40" s="71"/>
      <c r="OZ40" s="72"/>
      <c r="PA40" s="37" t="str">
        <f>$A$40</f>
        <v>休日取得日（計画）</v>
      </c>
      <c r="PB40" s="71"/>
      <c r="PC40" s="71"/>
      <c r="PD40" s="71"/>
      <c r="PE40" s="71"/>
      <c r="PF40" s="71"/>
      <c r="PG40" s="71"/>
      <c r="PH40" s="72"/>
      <c r="PI40" s="37" t="str">
        <f>$A$40</f>
        <v>休日取得日（計画）</v>
      </c>
      <c r="PJ40" s="71"/>
      <c r="PK40" s="71"/>
      <c r="PL40" s="71"/>
      <c r="PM40" s="71"/>
      <c r="PN40" s="71"/>
      <c r="PO40" s="71"/>
      <c r="PP40" s="72"/>
      <c r="PQ40" s="37" t="str">
        <f>$A$40</f>
        <v>休日取得日（計画）</v>
      </c>
      <c r="PR40" s="71"/>
      <c r="PS40" s="71"/>
      <c r="PT40" s="71"/>
      <c r="PU40" s="71"/>
      <c r="PV40" s="71"/>
      <c r="PW40" s="71"/>
      <c r="PX40" s="72"/>
      <c r="PY40" s="37" t="str">
        <f>$A$40</f>
        <v>休日取得日（計画）</v>
      </c>
      <c r="PZ40" s="71"/>
      <c r="QA40" s="71"/>
      <c r="QB40" s="71"/>
      <c r="QC40" s="71"/>
      <c r="QD40" s="71"/>
      <c r="QE40" s="71"/>
      <c r="QF40" s="72"/>
      <c r="QG40" s="37" t="str">
        <f>$A$40</f>
        <v>休日取得日（計画）</v>
      </c>
      <c r="QH40" s="71"/>
      <c r="QI40" s="71"/>
      <c r="QJ40" s="71"/>
      <c r="QK40" s="71"/>
      <c r="QL40" s="71"/>
      <c r="QM40" s="71"/>
      <c r="QN40" s="72"/>
      <c r="QO40" s="37" t="str">
        <f>$A$40</f>
        <v>休日取得日（計画）</v>
      </c>
      <c r="QP40" s="71"/>
      <c r="QQ40" s="71"/>
      <c r="QR40" s="71"/>
      <c r="QS40" s="71"/>
      <c r="QT40" s="71"/>
      <c r="QU40" s="71"/>
      <c r="QV40" s="72"/>
      <c r="QW40" s="37" t="str">
        <f>$A$40</f>
        <v>休日取得日（計画）</v>
      </c>
      <c r="QX40" s="71"/>
      <c r="QY40" s="71"/>
      <c r="QZ40" s="71"/>
      <c r="RA40" s="71"/>
      <c r="RB40" s="71"/>
      <c r="RC40" s="71"/>
      <c r="RD40" s="72"/>
      <c r="RE40" s="37" t="str">
        <f>$A$40</f>
        <v>休日取得日（計画）</v>
      </c>
      <c r="RF40" s="71"/>
      <c r="RG40" s="71"/>
      <c r="RH40" s="71"/>
      <c r="RI40" s="71"/>
      <c r="RJ40" s="71"/>
      <c r="RK40" s="71"/>
      <c r="RL40" s="72"/>
      <c r="RM40" s="37" t="str">
        <f>$A$40</f>
        <v>休日取得日（計画）</v>
      </c>
      <c r="RN40" s="71"/>
      <c r="RO40" s="71"/>
      <c r="RP40" s="71"/>
      <c r="RQ40" s="71"/>
      <c r="RR40" s="71"/>
      <c r="RS40" s="71"/>
      <c r="RT40" s="72"/>
      <c r="RU40" s="37" t="str">
        <f>$A$40</f>
        <v>休日取得日（計画）</v>
      </c>
      <c r="RV40" s="71"/>
      <c r="RW40" s="71"/>
      <c r="RX40" s="71"/>
      <c r="RY40" s="71"/>
      <c r="RZ40" s="71"/>
      <c r="SA40" s="71"/>
      <c r="SB40" s="72"/>
      <c r="SC40" s="37" t="str">
        <f>$A$40</f>
        <v>休日取得日（計画）</v>
      </c>
      <c r="SD40" s="71"/>
      <c r="SE40" s="71"/>
      <c r="SF40" s="71"/>
      <c r="SG40" s="71"/>
      <c r="SH40" s="71"/>
      <c r="SI40" s="71"/>
      <c r="SJ40" s="72"/>
      <c r="SK40" s="37" t="str">
        <f>$A$40</f>
        <v>休日取得日（計画）</v>
      </c>
      <c r="SL40" s="71"/>
      <c r="SM40" s="71"/>
      <c r="SN40" s="71"/>
      <c r="SO40" s="71"/>
      <c r="SP40" s="71"/>
      <c r="SQ40" s="71"/>
      <c r="SR40" s="72"/>
      <c r="SS40" s="37" t="str">
        <f>$A$40</f>
        <v>休日取得日（計画）</v>
      </c>
      <c r="ST40" s="71"/>
      <c r="SU40" s="71"/>
      <c r="SV40" s="71"/>
      <c r="SW40" s="71"/>
      <c r="SX40" s="71"/>
      <c r="SY40" s="71"/>
      <c r="SZ40" s="72"/>
      <c r="TA40" s="37" t="str">
        <f>$A$40</f>
        <v>休日取得日（計画）</v>
      </c>
      <c r="TB40" s="71"/>
      <c r="TC40" s="71"/>
      <c r="TD40" s="71"/>
      <c r="TE40" s="71"/>
      <c r="TF40" s="71"/>
      <c r="TG40" s="71"/>
      <c r="TH40" s="72"/>
      <c r="TI40" s="37" t="str">
        <f>$A$40</f>
        <v>休日取得日（計画）</v>
      </c>
      <c r="TJ40" s="71"/>
      <c r="TK40" s="71"/>
      <c r="TL40" s="71"/>
      <c r="TM40" s="71"/>
      <c r="TN40" s="71"/>
      <c r="TO40" s="71"/>
      <c r="TP40" s="72"/>
    </row>
    <row r="41" spans="1:536" ht="19.8" customHeight="1" thickBot="1">
      <c r="A41" s="39" t="str">
        <f>$A$34</f>
        <v>休日取得日（実施）</v>
      </c>
      <c r="B41" s="69"/>
      <c r="C41" s="69"/>
      <c r="D41" s="69"/>
      <c r="E41" s="69"/>
      <c r="F41" s="69"/>
      <c r="G41" s="69"/>
      <c r="H41" s="70"/>
      <c r="I41" s="39" t="str">
        <f>$A$41</f>
        <v>休日取得日（実施）</v>
      </c>
      <c r="J41" s="69"/>
      <c r="K41" s="69"/>
      <c r="L41" s="69"/>
      <c r="M41" s="69"/>
      <c r="N41" s="69"/>
      <c r="O41" s="69"/>
      <c r="P41" s="70"/>
      <c r="Q41" s="39" t="str">
        <f>$A$41</f>
        <v>休日取得日（実施）</v>
      </c>
      <c r="R41" s="69"/>
      <c r="S41" s="69"/>
      <c r="T41" s="69"/>
      <c r="U41" s="69"/>
      <c r="V41" s="69"/>
      <c r="W41" s="69"/>
      <c r="X41" s="70"/>
      <c r="Y41" s="39" t="str">
        <f>$A$41</f>
        <v>休日取得日（実施）</v>
      </c>
      <c r="Z41" s="69"/>
      <c r="AA41" s="69"/>
      <c r="AB41" s="69"/>
      <c r="AC41" s="69"/>
      <c r="AD41" s="69"/>
      <c r="AE41" s="69"/>
      <c r="AF41" s="70"/>
      <c r="AG41" s="39" t="str">
        <f>$A$41</f>
        <v>休日取得日（実施）</v>
      </c>
      <c r="AH41" s="69"/>
      <c r="AI41" s="69"/>
      <c r="AJ41" s="69"/>
      <c r="AK41" s="69"/>
      <c r="AL41" s="69"/>
      <c r="AM41" s="69"/>
      <c r="AN41" s="70"/>
      <c r="AO41" s="39" t="str">
        <f>$A$41</f>
        <v>休日取得日（実施）</v>
      </c>
      <c r="AP41" s="69"/>
      <c r="AQ41" s="69"/>
      <c r="AR41" s="69"/>
      <c r="AS41" s="69"/>
      <c r="AT41" s="69"/>
      <c r="AU41" s="69"/>
      <c r="AV41" s="70"/>
      <c r="AW41" s="39" t="str">
        <f>$A$41</f>
        <v>休日取得日（実施）</v>
      </c>
      <c r="AX41" s="69"/>
      <c r="AY41" s="69"/>
      <c r="AZ41" s="69"/>
      <c r="BA41" s="69"/>
      <c r="BB41" s="69"/>
      <c r="BC41" s="69"/>
      <c r="BD41" s="70"/>
      <c r="BE41" s="39" t="str">
        <f>$A$41</f>
        <v>休日取得日（実施）</v>
      </c>
      <c r="BF41" s="69"/>
      <c r="BG41" s="69"/>
      <c r="BH41" s="69"/>
      <c r="BI41" s="69"/>
      <c r="BJ41" s="69"/>
      <c r="BK41" s="69"/>
      <c r="BL41" s="70"/>
      <c r="BM41" s="39" t="str">
        <f>$A$41</f>
        <v>休日取得日（実施）</v>
      </c>
      <c r="BN41" s="69"/>
      <c r="BO41" s="69"/>
      <c r="BP41" s="69"/>
      <c r="BQ41" s="69"/>
      <c r="BR41" s="69"/>
      <c r="BS41" s="69"/>
      <c r="BT41" s="70"/>
      <c r="BU41" s="39" t="str">
        <f>$A$41</f>
        <v>休日取得日（実施）</v>
      </c>
      <c r="BV41" s="69"/>
      <c r="BW41" s="69"/>
      <c r="BX41" s="69"/>
      <c r="BY41" s="69"/>
      <c r="BZ41" s="69"/>
      <c r="CA41" s="69"/>
      <c r="CB41" s="70"/>
      <c r="CC41" s="39" t="str">
        <f>$A$41</f>
        <v>休日取得日（実施）</v>
      </c>
      <c r="CD41" s="69"/>
      <c r="CE41" s="69"/>
      <c r="CF41" s="69"/>
      <c r="CG41" s="69"/>
      <c r="CH41" s="69"/>
      <c r="CI41" s="69"/>
      <c r="CJ41" s="70"/>
      <c r="CK41" s="39" t="str">
        <f>$A$41</f>
        <v>休日取得日（実施）</v>
      </c>
      <c r="CL41" s="69"/>
      <c r="CM41" s="69"/>
      <c r="CN41" s="69"/>
      <c r="CO41" s="69"/>
      <c r="CP41" s="69"/>
      <c r="CQ41" s="69"/>
      <c r="CR41" s="70"/>
      <c r="CS41" s="39" t="str">
        <f>$A$41</f>
        <v>休日取得日（実施）</v>
      </c>
      <c r="CT41" s="69"/>
      <c r="CU41" s="69"/>
      <c r="CV41" s="69"/>
      <c r="CW41" s="69"/>
      <c r="CX41" s="69"/>
      <c r="CY41" s="69"/>
      <c r="CZ41" s="70"/>
      <c r="DA41" s="39" t="str">
        <f>$A$41</f>
        <v>休日取得日（実施）</v>
      </c>
      <c r="DB41" s="69"/>
      <c r="DC41" s="69"/>
      <c r="DD41" s="69"/>
      <c r="DE41" s="69"/>
      <c r="DF41" s="69"/>
      <c r="DG41" s="69"/>
      <c r="DH41" s="70"/>
      <c r="DI41" s="39" t="str">
        <f>$A$41</f>
        <v>休日取得日（実施）</v>
      </c>
      <c r="DJ41" s="69"/>
      <c r="DK41" s="69"/>
      <c r="DL41" s="69"/>
      <c r="DM41" s="69"/>
      <c r="DN41" s="69"/>
      <c r="DO41" s="69"/>
      <c r="DP41" s="70"/>
      <c r="DQ41" s="39" t="str">
        <f>$A$41</f>
        <v>休日取得日（実施）</v>
      </c>
      <c r="DR41" s="69"/>
      <c r="DS41" s="69"/>
      <c r="DT41" s="69"/>
      <c r="DU41" s="69"/>
      <c r="DV41" s="69"/>
      <c r="DW41" s="69"/>
      <c r="DX41" s="70"/>
      <c r="DY41" s="39" t="str">
        <f>$A$41</f>
        <v>休日取得日（実施）</v>
      </c>
      <c r="DZ41" s="69"/>
      <c r="EA41" s="69"/>
      <c r="EB41" s="69"/>
      <c r="EC41" s="69"/>
      <c r="ED41" s="69"/>
      <c r="EE41" s="69"/>
      <c r="EF41" s="70"/>
      <c r="EG41" s="39" t="str">
        <f>$A$41</f>
        <v>休日取得日（実施）</v>
      </c>
      <c r="EH41" s="69"/>
      <c r="EI41" s="69"/>
      <c r="EJ41" s="69"/>
      <c r="EK41" s="69"/>
      <c r="EL41" s="69"/>
      <c r="EM41" s="69"/>
      <c r="EN41" s="70"/>
      <c r="EO41" s="39" t="str">
        <f>$A$41</f>
        <v>休日取得日（実施）</v>
      </c>
      <c r="EP41" s="69"/>
      <c r="EQ41" s="69"/>
      <c r="ER41" s="69"/>
      <c r="ES41" s="69"/>
      <c r="ET41" s="69"/>
      <c r="EU41" s="69"/>
      <c r="EV41" s="70"/>
      <c r="EW41" s="39" t="str">
        <f>$A$41</f>
        <v>休日取得日（実施）</v>
      </c>
      <c r="EX41" s="69"/>
      <c r="EY41" s="69"/>
      <c r="EZ41" s="69"/>
      <c r="FA41" s="69"/>
      <c r="FB41" s="69"/>
      <c r="FC41" s="69"/>
      <c r="FD41" s="70"/>
      <c r="FE41" s="39" t="str">
        <f>$A$41</f>
        <v>休日取得日（実施）</v>
      </c>
      <c r="FF41" s="69"/>
      <c r="FG41" s="69"/>
      <c r="FH41" s="69"/>
      <c r="FI41" s="69"/>
      <c r="FJ41" s="69"/>
      <c r="FK41" s="69"/>
      <c r="FL41" s="70"/>
      <c r="FM41" s="39" t="str">
        <f>$A$41</f>
        <v>休日取得日（実施）</v>
      </c>
      <c r="FN41" s="69"/>
      <c r="FO41" s="69"/>
      <c r="FP41" s="69"/>
      <c r="FQ41" s="69"/>
      <c r="FR41" s="69"/>
      <c r="FS41" s="69"/>
      <c r="FT41" s="70"/>
      <c r="FU41" s="39" t="str">
        <f>$A$41</f>
        <v>休日取得日（実施）</v>
      </c>
      <c r="FV41" s="69"/>
      <c r="FW41" s="69"/>
      <c r="FX41" s="69"/>
      <c r="FY41" s="69"/>
      <c r="FZ41" s="69"/>
      <c r="GA41" s="69"/>
      <c r="GB41" s="70"/>
      <c r="GC41" s="39" t="str">
        <f>$A$41</f>
        <v>休日取得日（実施）</v>
      </c>
      <c r="GD41" s="69"/>
      <c r="GE41" s="69"/>
      <c r="GF41" s="69"/>
      <c r="GG41" s="69"/>
      <c r="GH41" s="69"/>
      <c r="GI41" s="69"/>
      <c r="GJ41" s="70"/>
      <c r="GK41" s="39" t="str">
        <f>$A$41</f>
        <v>休日取得日（実施）</v>
      </c>
      <c r="GL41" s="69"/>
      <c r="GM41" s="69"/>
      <c r="GN41" s="69"/>
      <c r="GO41" s="69"/>
      <c r="GP41" s="69"/>
      <c r="GQ41" s="69"/>
      <c r="GR41" s="70"/>
      <c r="GS41" s="39" t="str">
        <f>$A$41</f>
        <v>休日取得日（実施）</v>
      </c>
      <c r="GT41" s="69"/>
      <c r="GU41" s="69"/>
      <c r="GV41" s="69"/>
      <c r="GW41" s="69"/>
      <c r="GX41" s="69"/>
      <c r="GY41" s="69"/>
      <c r="GZ41" s="70"/>
      <c r="HA41" s="39" t="str">
        <f>$A$41</f>
        <v>休日取得日（実施）</v>
      </c>
      <c r="HB41" s="69"/>
      <c r="HC41" s="69"/>
      <c r="HD41" s="69"/>
      <c r="HE41" s="69"/>
      <c r="HF41" s="69"/>
      <c r="HG41" s="69"/>
      <c r="HH41" s="70"/>
      <c r="HI41" s="39" t="str">
        <f>$A$41</f>
        <v>休日取得日（実施）</v>
      </c>
      <c r="HJ41" s="69"/>
      <c r="HK41" s="69"/>
      <c r="HL41" s="69"/>
      <c r="HM41" s="69"/>
      <c r="HN41" s="69"/>
      <c r="HO41" s="69"/>
      <c r="HP41" s="70"/>
      <c r="HQ41" s="39" t="str">
        <f>$A$41</f>
        <v>休日取得日（実施）</v>
      </c>
      <c r="HR41" s="69"/>
      <c r="HS41" s="69"/>
      <c r="HT41" s="69"/>
      <c r="HU41" s="69"/>
      <c r="HV41" s="69"/>
      <c r="HW41" s="69"/>
      <c r="HX41" s="70"/>
      <c r="HY41" s="39" t="str">
        <f>$A$41</f>
        <v>休日取得日（実施）</v>
      </c>
      <c r="HZ41" s="69"/>
      <c r="IA41" s="69"/>
      <c r="IB41" s="69"/>
      <c r="IC41" s="69"/>
      <c r="ID41" s="69"/>
      <c r="IE41" s="69"/>
      <c r="IF41" s="70"/>
      <c r="IG41" s="39" t="str">
        <f>$A$41</f>
        <v>休日取得日（実施）</v>
      </c>
      <c r="IH41" s="69"/>
      <c r="II41" s="69"/>
      <c r="IJ41" s="69"/>
      <c r="IK41" s="69"/>
      <c r="IL41" s="69"/>
      <c r="IM41" s="69"/>
      <c r="IN41" s="70"/>
      <c r="IO41" s="39" t="str">
        <f>$A$41</f>
        <v>休日取得日（実施）</v>
      </c>
      <c r="IP41" s="69"/>
      <c r="IQ41" s="69"/>
      <c r="IR41" s="69"/>
      <c r="IS41" s="69"/>
      <c r="IT41" s="69"/>
      <c r="IU41" s="69"/>
      <c r="IV41" s="70"/>
      <c r="IW41" s="39" t="str">
        <f>$A$41</f>
        <v>休日取得日（実施）</v>
      </c>
      <c r="IX41" s="69"/>
      <c r="IY41" s="69"/>
      <c r="IZ41" s="69"/>
      <c r="JA41" s="69"/>
      <c r="JB41" s="69"/>
      <c r="JC41" s="69"/>
      <c r="JD41" s="70"/>
      <c r="JE41" s="39" t="str">
        <f>$A$41</f>
        <v>休日取得日（実施）</v>
      </c>
      <c r="JF41" s="69"/>
      <c r="JG41" s="69"/>
      <c r="JH41" s="69"/>
      <c r="JI41" s="69"/>
      <c r="JJ41" s="69"/>
      <c r="JK41" s="69"/>
      <c r="JL41" s="70"/>
      <c r="JM41" s="39" t="str">
        <f>$A$41</f>
        <v>休日取得日（実施）</v>
      </c>
      <c r="JN41" s="69"/>
      <c r="JO41" s="69"/>
      <c r="JP41" s="69"/>
      <c r="JQ41" s="69"/>
      <c r="JR41" s="69"/>
      <c r="JS41" s="69"/>
      <c r="JT41" s="70"/>
      <c r="JU41" s="39" t="str">
        <f>$A$41</f>
        <v>休日取得日（実施）</v>
      </c>
      <c r="JV41" s="69"/>
      <c r="JW41" s="69"/>
      <c r="JX41" s="69"/>
      <c r="JY41" s="69"/>
      <c r="JZ41" s="69"/>
      <c r="KA41" s="69"/>
      <c r="KB41" s="70"/>
      <c r="KC41" s="39" t="str">
        <f>$A$41</f>
        <v>休日取得日（実施）</v>
      </c>
      <c r="KD41" s="69"/>
      <c r="KE41" s="69"/>
      <c r="KF41" s="69"/>
      <c r="KG41" s="69"/>
      <c r="KH41" s="69"/>
      <c r="KI41" s="69"/>
      <c r="KJ41" s="70"/>
      <c r="KK41" s="39" t="str">
        <f>$A$41</f>
        <v>休日取得日（実施）</v>
      </c>
      <c r="KL41" s="69"/>
      <c r="KM41" s="69"/>
      <c r="KN41" s="69"/>
      <c r="KO41" s="69"/>
      <c r="KP41" s="69"/>
      <c r="KQ41" s="69"/>
      <c r="KR41" s="70"/>
      <c r="KS41" s="39" t="str">
        <f>$A$41</f>
        <v>休日取得日（実施）</v>
      </c>
      <c r="KT41" s="69"/>
      <c r="KU41" s="69"/>
      <c r="KV41" s="69"/>
      <c r="KW41" s="69"/>
      <c r="KX41" s="69"/>
      <c r="KY41" s="69"/>
      <c r="KZ41" s="70"/>
      <c r="LA41" s="39" t="str">
        <f>$A$41</f>
        <v>休日取得日（実施）</v>
      </c>
      <c r="LB41" s="69"/>
      <c r="LC41" s="69"/>
      <c r="LD41" s="69"/>
      <c r="LE41" s="69"/>
      <c r="LF41" s="69"/>
      <c r="LG41" s="69"/>
      <c r="LH41" s="70"/>
      <c r="LI41" s="39" t="str">
        <f>$A$41</f>
        <v>休日取得日（実施）</v>
      </c>
      <c r="LJ41" s="69"/>
      <c r="LK41" s="69"/>
      <c r="LL41" s="69"/>
      <c r="LM41" s="69"/>
      <c r="LN41" s="69"/>
      <c r="LO41" s="69"/>
      <c r="LP41" s="70"/>
      <c r="LQ41" s="39" t="str">
        <f>$A$41</f>
        <v>休日取得日（実施）</v>
      </c>
      <c r="LR41" s="69"/>
      <c r="LS41" s="69"/>
      <c r="LT41" s="69"/>
      <c r="LU41" s="69"/>
      <c r="LV41" s="69"/>
      <c r="LW41" s="69"/>
      <c r="LX41" s="70"/>
      <c r="LY41" s="39" t="str">
        <f>$A$41</f>
        <v>休日取得日（実施）</v>
      </c>
      <c r="LZ41" s="69"/>
      <c r="MA41" s="69"/>
      <c r="MB41" s="69"/>
      <c r="MC41" s="69"/>
      <c r="MD41" s="69"/>
      <c r="ME41" s="69"/>
      <c r="MF41" s="70"/>
      <c r="MG41" s="39" t="str">
        <f>$A$41</f>
        <v>休日取得日（実施）</v>
      </c>
      <c r="MH41" s="69"/>
      <c r="MI41" s="69"/>
      <c r="MJ41" s="69"/>
      <c r="MK41" s="69"/>
      <c r="ML41" s="69"/>
      <c r="MM41" s="69"/>
      <c r="MN41" s="70"/>
      <c r="MO41" s="39" t="str">
        <f>$A$41</f>
        <v>休日取得日（実施）</v>
      </c>
      <c r="MP41" s="69"/>
      <c r="MQ41" s="69"/>
      <c r="MR41" s="69"/>
      <c r="MS41" s="69"/>
      <c r="MT41" s="69"/>
      <c r="MU41" s="69"/>
      <c r="MV41" s="70"/>
      <c r="MW41" s="39" t="str">
        <f>$A$41</f>
        <v>休日取得日（実施）</v>
      </c>
      <c r="MX41" s="69"/>
      <c r="MY41" s="69"/>
      <c r="MZ41" s="69"/>
      <c r="NA41" s="69"/>
      <c r="NB41" s="69"/>
      <c r="NC41" s="69"/>
      <c r="ND41" s="70"/>
      <c r="NE41" s="39" t="str">
        <f>$A$41</f>
        <v>休日取得日（実施）</v>
      </c>
      <c r="NF41" s="69"/>
      <c r="NG41" s="69"/>
      <c r="NH41" s="69"/>
      <c r="NI41" s="69"/>
      <c r="NJ41" s="69"/>
      <c r="NK41" s="69"/>
      <c r="NL41" s="70"/>
      <c r="NM41" s="39" t="str">
        <f>$A$41</f>
        <v>休日取得日（実施）</v>
      </c>
      <c r="NN41" s="69"/>
      <c r="NO41" s="69"/>
      <c r="NP41" s="69"/>
      <c r="NQ41" s="69"/>
      <c r="NR41" s="69"/>
      <c r="NS41" s="69"/>
      <c r="NT41" s="70"/>
      <c r="NU41" s="39" t="str">
        <f>$A$41</f>
        <v>休日取得日（実施）</v>
      </c>
      <c r="NV41" s="69"/>
      <c r="NW41" s="69"/>
      <c r="NX41" s="69"/>
      <c r="NY41" s="69"/>
      <c r="NZ41" s="69"/>
      <c r="OA41" s="69"/>
      <c r="OB41" s="70"/>
      <c r="OC41" s="39" t="str">
        <f>$A$41</f>
        <v>休日取得日（実施）</v>
      </c>
      <c r="OD41" s="69"/>
      <c r="OE41" s="69"/>
      <c r="OF41" s="69"/>
      <c r="OG41" s="69"/>
      <c r="OH41" s="69"/>
      <c r="OI41" s="69"/>
      <c r="OJ41" s="70"/>
      <c r="OK41" s="39" t="str">
        <f>$A$41</f>
        <v>休日取得日（実施）</v>
      </c>
      <c r="OL41" s="69"/>
      <c r="OM41" s="69"/>
      <c r="ON41" s="69"/>
      <c r="OO41" s="69"/>
      <c r="OP41" s="69"/>
      <c r="OQ41" s="69"/>
      <c r="OR41" s="70"/>
      <c r="OS41" s="39" t="str">
        <f>$A$41</f>
        <v>休日取得日（実施）</v>
      </c>
      <c r="OT41" s="69"/>
      <c r="OU41" s="69"/>
      <c r="OV41" s="69"/>
      <c r="OW41" s="69"/>
      <c r="OX41" s="69"/>
      <c r="OY41" s="69"/>
      <c r="OZ41" s="70"/>
      <c r="PA41" s="39" t="str">
        <f>$A$41</f>
        <v>休日取得日（実施）</v>
      </c>
      <c r="PB41" s="69"/>
      <c r="PC41" s="69"/>
      <c r="PD41" s="69"/>
      <c r="PE41" s="69"/>
      <c r="PF41" s="69"/>
      <c r="PG41" s="69"/>
      <c r="PH41" s="70"/>
      <c r="PI41" s="39" t="str">
        <f>$A$41</f>
        <v>休日取得日（実施）</v>
      </c>
      <c r="PJ41" s="69"/>
      <c r="PK41" s="69"/>
      <c r="PL41" s="69"/>
      <c r="PM41" s="69"/>
      <c r="PN41" s="69"/>
      <c r="PO41" s="69"/>
      <c r="PP41" s="70"/>
      <c r="PQ41" s="39" t="str">
        <f>$A$41</f>
        <v>休日取得日（実施）</v>
      </c>
      <c r="PR41" s="69"/>
      <c r="PS41" s="69"/>
      <c r="PT41" s="69"/>
      <c r="PU41" s="69"/>
      <c r="PV41" s="69"/>
      <c r="PW41" s="69"/>
      <c r="PX41" s="70"/>
      <c r="PY41" s="39" t="str">
        <f>$A$41</f>
        <v>休日取得日（実施）</v>
      </c>
      <c r="PZ41" s="69"/>
      <c r="QA41" s="69"/>
      <c r="QB41" s="69"/>
      <c r="QC41" s="69"/>
      <c r="QD41" s="69"/>
      <c r="QE41" s="69"/>
      <c r="QF41" s="70"/>
      <c r="QG41" s="39" t="str">
        <f>$A$41</f>
        <v>休日取得日（実施）</v>
      </c>
      <c r="QH41" s="69"/>
      <c r="QI41" s="69"/>
      <c r="QJ41" s="69"/>
      <c r="QK41" s="69"/>
      <c r="QL41" s="69"/>
      <c r="QM41" s="69"/>
      <c r="QN41" s="70"/>
      <c r="QO41" s="39" t="str">
        <f>$A$41</f>
        <v>休日取得日（実施）</v>
      </c>
      <c r="QP41" s="69"/>
      <c r="QQ41" s="69"/>
      <c r="QR41" s="69"/>
      <c r="QS41" s="69"/>
      <c r="QT41" s="69"/>
      <c r="QU41" s="69"/>
      <c r="QV41" s="70"/>
      <c r="QW41" s="39" t="str">
        <f>$A$41</f>
        <v>休日取得日（実施）</v>
      </c>
      <c r="QX41" s="69"/>
      <c r="QY41" s="69"/>
      <c r="QZ41" s="69"/>
      <c r="RA41" s="69"/>
      <c r="RB41" s="69"/>
      <c r="RC41" s="69"/>
      <c r="RD41" s="70"/>
      <c r="RE41" s="39" t="str">
        <f>$A$41</f>
        <v>休日取得日（実施）</v>
      </c>
      <c r="RF41" s="69"/>
      <c r="RG41" s="69"/>
      <c r="RH41" s="69"/>
      <c r="RI41" s="69"/>
      <c r="RJ41" s="69"/>
      <c r="RK41" s="69"/>
      <c r="RL41" s="70"/>
      <c r="RM41" s="39" t="str">
        <f>$A$41</f>
        <v>休日取得日（実施）</v>
      </c>
      <c r="RN41" s="69"/>
      <c r="RO41" s="69"/>
      <c r="RP41" s="69"/>
      <c r="RQ41" s="69"/>
      <c r="RR41" s="69"/>
      <c r="RS41" s="69"/>
      <c r="RT41" s="70"/>
      <c r="RU41" s="39" t="str">
        <f>$A$41</f>
        <v>休日取得日（実施）</v>
      </c>
      <c r="RV41" s="69"/>
      <c r="RW41" s="69"/>
      <c r="RX41" s="69"/>
      <c r="RY41" s="69"/>
      <c r="RZ41" s="69"/>
      <c r="SA41" s="69"/>
      <c r="SB41" s="70"/>
      <c r="SC41" s="39" t="str">
        <f>$A$41</f>
        <v>休日取得日（実施）</v>
      </c>
      <c r="SD41" s="69"/>
      <c r="SE41" s="69"/>
      <c r="SF41" s="69"/>
      <c r="SG41" s="69"/>
      <c r="SH41" s="69"/>
      <c r="SI41" s="69"/>
      <c r="SJ41" s="70"/>
      <c r="SK41" s="39" t="str">
        <f>$A$41</f>
        <v>休日取得日（実施）</v>
      </c>
      <c r="SL41" s="69"/>
      <c r="SM41" s="69"/>
      <c r="SN41" s="69"/>
      <c r="SO41" s="69"/>
      <c r="SP41" s="69"/>
      <c r="SQ41" s="69"/>
      <c r="SR41" s="70"/>
      <c r="SS41" s="39" t="str">
        <f>$A$41</f>
        <v>休日取得日（実施）</v>
      </c>
      <c r="ST41" s="69"/>
      <c r="SU41" s="69"/>
      <c r="SV41" s="69"/>
      <c r="SW41" s="69"/>
      <c r="SX41" s="69"/>
      <c r="SY41" s="69"/>
      <c r="SZ41" s="70"/>
      <c r="TA41" s="39" t="str">
        <f>$A$41</f>
        <v>休日取得日（実施）</v>
      </c>
      <c r="TB41" s="69"/>
      <c r="TC41" s="69"/>
      <c r="TD41" s="69"/>
      <c r="TE41" s="69"/>
      <c r="TF41" s="69"/>
      <c r="TG41" s="69"/>
      <c r="TH41" s="70"/>
      <c r="TI41" s="39" t="str">
        <f>$A$41</f>
        <v>休日取得日（実施）</v>
      </c>
      <c r="TJ41" s="69"/>
      <c r="TK41" s="69"/>
      <c r="TL41" s="69"/>
      <c r="TM41" s="69"/>
      <c r="TN41" s="69"/>
      <c r="TO41" s="69"/>
      <c r="TP41" s="70"/>
    </row>
    <row r="42" spans="1:536" ht="19.8" customHeight="1">
      <c r="A42" s="98">
        <f>A35+1</f>
        <v>3</v>
      </c>
      <c r="B42" s="117"/>
      <c r="C42" s="117"/>
      <c r="D42" s="117"/>
      <c r="E42" s="117"/>
      <c r="F42" s="117"/>
      <c r="G42" s="117"/>
      <c r="H42" s="118"/>
      <c r="I42" s="98">
        <f>I35+1</f>
        <v>7</v>
      </c>
      <c r="J42" s="99"/>
      <c r="K42" s="99"/>
      <c r="L42" s="99"/>
      <c r="M42" s="99"/>
      <c r="N42" s="99"/>
      <c r="O42" s="99"/>
      <c r="P42" s="100"/>
      <c r="Q42" s="98">
        <f>Q35+1</f>
        <v>11</v>
      </c>
      <c r="R42" s="99"/>
      <c r="S42" s="99"/>
      <c r="T42" s="99"/>
      <c r="U42" s="99"/>
      <c r="V42" s="99"/>
      <c r="W42" s="99"/>
      <c r="X42" s="100"/>
      <c r="Y42" s="98">
        <f>Y35+1</f>
        <v>15</v>
      </c>
      <c r="Z42" s="99"/>
      <c r="AA42" s="99"/>
      <c r="AB42" s="99"/>
      <c r="AC42" s="99"/>
      <c r="AD42" s="99"/>
      <c r="AE42" s="99"/>
      <c r="AF42" s="100"/>
      <c r="AG42" s="98">
        <f>AG35+1</f>
        <v>19</v>
      </c>
      <c r="AH42" s="99"/>
      <c r="AI42" s="99"/>
      <c r="AJ42" s="99"/>
      <c r="AK42" s="99"/>
      <c r="AL42" s="99"/>
      <c r="AM42" s="99"/>
      <c r="AN42" s="100"/>
      <c r="AO42" s="98">
        <f>AO35+1</f>
        <v>23</v>
      </c>
      <c r="AP42" s="99"/>
      <c r="AQ42" s="99"/>
      <c r="AR42" s="99"/>
      <c r="AS42" s="99"/>
      <c r="AT42" s="99"/>
      <c r="AU42" s="99"/>
      <c r="AV42" s="100"/>
      <c r="AW42" s="98">
        <f>AW35+1</f>
        <v>27</v>
      </c>
      <c r="AX42" s="99"/>
      <c r="AY42" s="99"/>
      <c r="AZ42" s="99"/>
      <c r="BA42" s="99"/>
      <c r="BB42" s="99"/>
      <c r="BC42" s="99"/>
      <c r="BD42" s="100"/>
      <c r="BE42" s="98">
        <f>BE35+1</f>
        <v>31</v>
      </c>
      <c r="BF42" s="99"/>
      <c r="BG42" s="99"/>
      <c r="BH42" s="99"/>
      <c r="BI42" s="99"/>
      <c r="BJ42" s="99"/>
      <c r="BK42" s="99"/>
      <c r="BL42" s="100"/>
      <c r="BM42" s="98">
        <f>BM35+1</f>
        <v>35</v>
      </c>
      <c r="BN42" s="99"/>
      <c r="BO42" s="99"/>
      <c r="BP42" s="99"/>
      <c r="BQ42" s="99"/>
      <c r="BR42" s="99"/>
      <c r="BS42" s="99"/>
      <c r="BT42" s="100"/>
      <c r="BU42" s="98">
        <f>BU35+1</f>
        <v>39</v>
      </c>
      <c r="BV42" s="99"/>
      <c r="BW42" s="99"/>
      <c r="BX42" s="99"/>
      <c r="BY42" s="99"/>
      <c r="BZ42" s="99"/>
      <c r="CA42" s="99"/>
      <c r="CB42" s="100"/>
      <c r="CC42" s="98">
        <f>CC35+1</f>
        <v>43</v>
      </c>
      <c r="CD42" s="99"/>
      <c r="CE42" s="99"/>
      <c r="CF42" s="99"/>
      <c r="CG42" s="99"/>
      <c r="CH42" s="99"/>
      <c r="CI42" s="99"/>
      <c r="CJ42" s="100"/>
      <c r="CK42" s="98">
        <f>CK35+1</f>
        <v>47</v>
      </c>
      <c r="CL42" s="99"/>
      <c r="CM42" s="99"/>
      <c r="CN42" s="99"/>
      <c r="CO42" s="99"/>
      <c r="CP42" s="99"/>
      <c r="CQ42" s="99"/>
      <c r="CR42" s="100"/>
      <c r="CS42" s="98">
        <f>CS35+1</f>
        <v>51</v>
      </c>
      <c r="CT42" s="99"/>
      <c r="CU42" s="99"/>
      <c r="CV42" s="99"/>
      <c r="CW42" s="99"/>
      <c r="CX42" s="99"/>
      <c r="CY42" s="99"/>
      <c r="CZ42" s="100"/>
      <c r="DA42" s="98">
        <f>DA35+1</f>
        <v>55</v>
      </c>
      <c r="DB42" s="99"/>
      <c r="DC42" s="99"/>
      <c r="DD42" s="99"/>
      <c r="DE42" s="99"/>
      <c r="DF42" s="99"/>
      <c r="DG42" s="99"/>
      <c r="DH42" s="100"/>
      <c r="DI42" s="98">
        <f>DI35+1</f>
        <v>59</v>
      </c>
      <c r="DJ42" s="99"/>
      <c r="DK42" s="99"/>
      <c r="DL42" s="99"/>
      <c r="DM42" s="99"/>
      <c r="DN42" s="99"/>
      <c r="DO42" s="99"/>
      <c r="DP42" s="100"/>
      <c r="DQ42" s="98">
        <f>DQ35+1</f>
        <v>63</v>
      </c>
      <c r="DR42" s="99"/>
      <c r="DS42" s="99"/>
      <c r="DT42" s="99"/>
      <c r="DU42" s="99"/>
      <c r="DV42" s="99"/>
      <c r="DW42" s="99"/>
      <c r="DX42" s="100"/>
      <c r="DY42" s="98">
        <f>DY35+1</f>
        <v>67</v>
      </c>
      <c r="DZ42" s="99"/>
      <c r="EA42" s="99"/>
      <c r="EB42" s="99"/>
      <c r="EC42" s="99"/>
      <c r="ED42" s="99"/>
      <c r="EE42" s="99"/>
      <c r="EF42" s="100"/>
      <c r="EG42" s="98">
        <f>EG35+1</f>
        <v>71</v>
      </c>
      <c r="EH42" s="99"/>
      <c r="EI42" s="99"/>
      <c r="EJ42" s="99"/>
      <c r="EK42" s="99"/>
      <c r="EL42" s="99"/>
      <c r="EM42" s="99"/>
      <c r="EN42" s="100"/>
      <c r="EO42" s="98">
        <f>EO35+1</f>
        <v>75</v>
      </c>
      <c r="EP42" s="99"/>
      <c r="EQ42" s="99"/>
      <c r="ER42" s="99"/>
      <c r="ES42" s="99"/>
      <c r="ET42" s="99"/>
      <c r="EU42" s="99"/>
      <c r="EV42" s="100"/>
      <c r="EW42" s="98">
        <f>EW35+1</f>
        <v>79</v>
      </c>
      <c r="EX42" s="99"/>
      <c r="EY42" s="99"/>
      <c r="EZ42" s="99"/>
      <c r="FA42" s="99"/>
      <c r="FB42" s="99"/>
      <c r="FC42" s="99"/>
      <c r="FD42" s="100"/>
      <c r="FE42" s="98">
        <f>FE35+1</f>
        <v>83</v>
      </c>
      <c r="FF42" s="99"/>
      <c r="FG42" s="99"/>
      <c r="FH42" s="99"/>
      <c r="FI42" s="99"/>
      <c r="FJ42" s="99"/>
      <c r="FK42" s="99"/>
      <c r="FL42" s="100"/>
      <c r="FM42" s="98">
        <f>FM35+1</f>
        <v>87</v>
      </c>
      <c r="FN42" s="99"/>
      <c r="FO42" s="99"/>
      <c r="FP42" s="99"/>
      <c r="FQ42" s="99"/>
      <c r="FR42" s="99"/>
      <c r="FS42" s="99"/>
      <c r="FT42" s="100"/>
      <c r="FU42" s="98">
        <f>FU35+1</f>
        <v>91</v>
      </c>
      <c r="FV42" s="99"/>
      <c r="FW42" s="99"/>
      <c r="FX42" s="99"/>
      <c r="FY42" s="99"/>
      <c r="FZ42" s="99"/>
      <c r="GA42" s="99"/>
      <c r="GB42" s="100"/>
      <c r="GC42" s="98">
        <f>GC35+1</f>
        <v>95</v>
      </c>
      <c r="GD42" s="99"/>
      <c r="GE42" s="99"/>
      <c r="GF42" s="99"/>
      <c r="GG42" s="99"/>
      <c r="GH42" s="99"/>
      <c r="GI42" s="99"/>
      <c r="GJ42" s="100"/>
      <c r="GK42" s="98">
        <f>GK35+1</f>
        <v>99</v>
      </c>
      <c r="GL42" s="99"/>
      <c r="GM42" s="99"/>
      <c r="GN42" s="99"/>
      <c r="GO42" s="99"/>
      <c r="GP42" s="99"/>
      <c r="GQ42" s="99"/>
      <c r="GR42" s="100"/>
      <c r="GS42" s="98">
        <f>GS35+1</f>
        <v>103</v>
      </c>
      <c r="GT42" s="99"/>
      <c r="GU42" s="99"/>
      <c r="GV42" s="99"/>
      <c r="GW42" s="99"/>
      <c r="GX42" s="99"/>
      <c r="GY42" s="99"/>
      <c r="GZ42" s="100"/>
      <c r="HA42" s="98">
        <f>HA35+1</f>
        <v>107</v>
      </c>
      <c r="HB42" s="99"/>
      <c r="HC42" s="99"/>
      <c r="HD42" s="99"/>
      <c r="HE42" s="99"/>
      <c r="HF42" s="99"/>
      <c r="HG42" s="99"/>
      <c r="HH42" s="100"/>
      <c r="HI42" s="98">
        <f>HI35+1</f>
        <v>111</v>
      </c>
      <c r="HJ42" s="99"/>
      <c r="HK42" s="99"/>
      <c r="HL42" s="99"/>
      <c r="HM42" s="99"/>
      <c r="HN42" s="99"/>
      <c r="HO42" s="99"/>
      <c r="HP42" s="100"/>
      <c r="HQ42" s="98">
        <f>HQ35+1</f>
        <v>115</v>
      </c>
      <c r="HR42" s="99"/>
      <c r="HS42" s="99"/>
      <c r="HT42" s="99"/>
      <c r="HU42" s="99"/>
      <c r="HV42" s="99"/>
      <c r="HW42" s="99"/>
      <c r="HX42" s="100"/>
      <c r="HY42" s="98">
        <f>HY35+1</f>
        <v>119</v>
      </c>
      <c r="HZ42" s="99"/>
      <c r="IA42" s="99"/>
      <c r="IB42" s="99"/>
      <c r="IC42" s="99"/>
      <c r="ID42" s="99"/>
      <c r="IE42" s="99"/>
      <c r="IF42" s="100"/>
      <c r="IG42" s="98">
        <f>IG35+1</f>
        <v>123</v>
      </c>
      <c r="IH42" s="99"/>
      <c r="II42" s="99"/>
      <c r="IJ42" s="99"/>
      <c r="IK42" s="99"/>
      <c r="IL42" s="99"/>
      <c r="IM42" s="99"/>
      <c r="IN42" s="100"/>
      <c r="IO42" s="98">
        <f>IO35+1</f>
        <v>127</v>
      </c>
      <c r="IP42" s="99"/>
      <c r="IQ42" s="99"/>
      <c r="IR42" s="99"/>
      <c r="IS42" s="99"/>
      <c r="IT42" s="99"/>
      <c r="IU42" s="99"/>
      <c r="IV42" s="100"/>
      <c r="IW42" s="98">
        <f>IW35+1</f>
        <v>131</v>
      </c>
      <c r="IX42" s="99"/>
      <c r="IY42" s="99"/>
      <c r="IZ42" s="99"/>
      <c r="JA42" s="99"/>
      <c r="JB42" s="99"/>
      <c r="JC42" s="99"/>
      <c r="JD42" s="100"/>
      <c r="JE42" s="98">
        <f>JE35+1</f>
        <v>135</v>
      </c>
      <c r="JF42" s="99"/>
      <c r="JG42" s="99"/>
      <c r="JH42" s="99"/>
      <c r="JI42" s="99"/>
      <c r="JJ42" s="99"/>
      <c r="JK42" s="99"/>
      <c r="JL42" s="100"/>
      <c r="JM42" s="98">
        <f>JM35+1</f>
        <v>139</v>
      </c>
      <c r="JN42" s="99"/>
      <c r="JO42" s="99"/>
      <c r="JP42" s="99"/>
      <c r="JQ42" s="99"/>
      <c r="JR42" s="99"/>
      <c r="JS42" s="99"/>
      <c r="JT42" s="100"/>
      <c r="JU42" s="98">
        <f>JU35+1</f>
        <v>143</v>
      </c>
      <c r="JV42" s="99"/>
      <c r="JW42" s="99"/>
      <c r="JX42" s="99"/>
      <c r="JY42" s="99"/>
      <c r="JZ42" s="99"/>
      <c r="KA42" s="99"/>
      <c r="KB42" s="100"/>
      <c r="KC42" s="98">
        <f>KC35+1</f>
        <v>147</v>
      </c>
      <c r="KD42" s="99"/>
      <c r="KE42" s="99"/>
      <c r="KF42" s="99"/>
      <c r="KG42" s="99"/>
      <c r="KH42" s="99"/>
      <c r="KI42" s="99"/>
      <c r="KJ42" s="100"/>
      <c r="KK42" s="98">
        <f>KK35+1</f>
        <v>151</v>
      </c>
      <c r="KL42" s="99"/>
      <c r="KM42" s="99"/>
      <c r="KN42" s="99"/>
      <c r="KO42" s="99"/>
      <c r="KP42" s="99"/>
      <c r="KQ42" s="99"/>
      <c r="KR42" s="100"/>
      <c r="KS42" s="98">
        <f>KS35+1</f>
        <v>155</v>
      </c>
      <c r="KT42" s="99"/>
      <c r="KU42" s="99"/>
      <c r="KV42" s="99"/>
      <c r="KW42" s="99"/>
      <c r="KX42" s="99"/>
      <c r="KY42" s="99"/>
      <c r="KZ42" s="100"/>
      <c r="LA42" s="98">
        <f>LA35+1</f>
        <v>159</v>
      </c>
      <c r="LB42" s="99"/>
      <c r="LC42" s="99"/>
      <c r="LD42" s="99"/>
      <c r="LE42" s="99"/>
      <c r="LF42" s="99"/>
      <c r="LG42" s="99"/>
      <c r="LH42" s="100"/>
      <c r="LI42" s="98">
        <f>LI35+1</f>
        <v>163</v>
      </c>
      <c r="LJ42" s="99"/>
      <c r="LK42" s="99"/>
      <c r="LL42" s="99"/>
      <c r="LM42" s="99"/>
      <c r="LN42" s="99"/>
      <c r="LO42" s="99"/>
      <c r="LP42" s="100"/>
      <c r="LQ42" s="98">
        <f>LQ35+1</f>
        <v>167</v>
      </c>
      <c r="LR42" s="99"/>
      <c r="LS42" s="99"/>
      <c r="LT42" s="99"/>
      <c r="LU42" s="99"/>
      <c r="LV42" s="99"/>
      <c r="LW42" s="99"/>
      <c r="LX42" s="100"/>
      <c r="LY42" s="98">
        <f>LY35+1</f>
        <v>171</v>
      </c>
      <c r="LZ42" s="99"/>
      <c r="MA42" s="99"/>
      <c r="MB42" s="99"/>
      <c r="MC42" s="99"/>
      <c r="MD42" s="99"/>
      <c r="ME42" s="99"/>
      <c r="MF42" s="100"/>
      <c r="MG42" s="98">
        <f>MG35+1</f>
        <v>175</v>
      </c>
      <c r="MH42" s="99"/>
      <c r="MI42" s="99"/>
      <c r="MJ42" s="99"/>
      <c r="MK42" s="99"/>
      <c r="ML42" s="99"/>
      <c r="MM42" s="99"/>
      <c r="MN42" s="100"/>
      <c r="MO42" s="98">
        <f>MO35+1</f>
        <v>179</v>
      </c>
      <c r="MP42" s="99"/>
      <c r="MQ42" s="99"/>
      <c r="MR42" s="99"/>
      <c r="MS42" s="99"/>
      <c r="MT42" s="99"/>
      <c r="MU42" s="99"/>
      <c r="MV42" s="100"/>
      <c r="MW42" s="98">
        <f>MW35+1</f>
        <v>183</v>
      </c>
      <c r="MX42" s="99"/>
      <c r="MY42" s="99"/>
      <c r="MZ42" s="99"/>
      <c r="NA42" s="99"/>
      <c r="NB42" s="99"/>
      <c r="NC42" s="99"/>
      <c r="ND42" s="100"/>
      <c r="NE42" s="98">
        <f>NE35+1</f>
        <v>187</v>
      </c>
      <c r="NF42" s="99"/>
      <c r="NG42" s="99"/>
      <c r="NH42" s="99"/>
      <c r="NI42" s="99"/>
      <c r="NJ42" s="99"/>
      <c r="NK42" s="99"/>
      <c r="NL42" s="100"/>
      <c r="NM42" s="98">
        <f>NM35+1</f>
        <v>191</v>
      </c>
      <c r="NN42" s="99"/>
      <c r="NO42" s="99"/>
      <c r="NP42" s="99"/>
      <c r="NQ42" s="99"/>
      <c r="NR42" s="99"/>
      <c r="NS42" s="99"/>
      <c r="NT42" s="100"/>
      <c r="NU42" s="98">
        <f>NU35+1</f>
        <v>195</v>
      </c>
      <c r="NV42" s="99"/>
      <c r="NW42" s="99"/>
      <c r="NX42" s="99"/>
      <c r="NY42" s="99"/>
      <c r="NZ42" s="99"/>
      <c r="OA42" s="99"/>
      <c r="OB42" s="100"/>
      <c r="OC42" s="98">
        <f>OC35+1</f>
        <v>199</v>
      </c>
      <c r="OD42" s="99"/>
      <c r="OE42" s="99"/>
      <c r="OF42" s="99"/>
      <c r="OG42" s="99"/>
      <c r="OH42" s="99"/>
      <c r="OI42" s="99"/>
      <c r="OJ42" s="100"/>
      <c r="OK42" s="98">
        <f>OK35+1</f>
        <v>203</v>
      </c>
      <c r="OL42" s="99"/>
      <c r="OM42" s="99"/>
      <c r="ON42" s="99"/>
      <c r="OO42" s="99"/>
      <c r="OP42" s="99"/>
      <c r="OQ42" s="99"/>
      <c r="OR42" s="100"/>
      <c r="OS42" s="98">
        <f>OS35+1</f>
        <v>207</v>
      </c>
      <c r="OT42" s="99"/>
      <c r="OU42" s="99"/>
      <c r="OV42" s="99"/>
      <c r="OW42" s="99"/>
      <c r="OX42" s="99"/>
      <c r="OY42" s="99"/>
      <c r="OZ42" s="100"/>
      <c r="PA42" s="98">
        <f>PA35+1</f>
        <v>211</v>
      </c>
      <c r="PB42" s="99"/>
      <c r="PC42" s="99"/>
      <c r="PD42" s="99"/>
      <c r="PE42" s="99"/>
      <c r="PF42" s="99"/>
      <c r="PG42" s="99"/>
      <c r="PH42" s="100"/>
      <c r="PI42" s="98">
        <f>PI35+1</f>
        <v>215</v>
      </c>
      <c r="PJ42" s="99"/>
      <c r="PK42" s="99"/>
      <c r="PL42" s="99"/>
      <c r="PM42" s="99"/>
      <c r="PN42" s="99"/>
      <c r="PO42" s="99"/>
      <c r="PP42" s="100"/>
      <c r="PQ42" s="98">
        <f>PQ35+1</f>
        <v>219</v>
      </c>
      <c r="PR42" s="99"/>
      <c r="PS42" s="99"/>
      <c r="PT42" s="99"/>
      <c r="PU42" s="99"/>
      <c r="PV42" s="99"/>
      <c r="PW42" s="99"/>
      <c r="PX42" s="100"/>
      <c r="PY42" s="98">
        <f>PY35+1</f>
        <v>223</v>
      </c>
      <c r="PZ42" s="99"/>
      <c r="QA42" s="99"/>
      <c r="QB42" s="99"/>
      <c r="QC42" s="99"/>
      <c r="QD42" s="99"/>
      <c r="QE42" s="99"/>
      <c r="QF42" s="100"/>
      <c r="QG42" s="98">
        <f>QG35+1</f>
        <v>227</v>
      </c>
      <c r="QH42" s="99"/>
      <c r="QI42" s="99"/>
      <c r="QJ42" s="99"/>
      <c r="QK42" s="99"/>
      <c r="QL42" s="99"/>
      <c r="QM42" s="99"/>
      <c r="QN42" s="100"/>
      <c r="QO42" s="98">
        <f>QO35+1</f>
        <v>231</v>
      </c>
      <c r="QP42" s="99"/>
      <c r="QQ42" s="99"/>
      <c r="QR42" s="99"/>
      <c r="QS42" s="99"/>
      <c r="QT42" s="99"/>
      <c r="QU42" s="99"/>
      <c r="QV42" s="100"/>
      <c r="QW42" s="98">
        <f>QW35+1</f>
        <v>235</v>
      </c>
      <c r="QX42" s="99"/>
      <c r="QY42" s="99"/>
      <c r="QZ42" s="99"/>
      <c r="RA42" s="99"/>
      <c r="RB42" s="99"/>
      <c r="RC42" s="99"/>
      <c r="RD42" s="100"/>
      <c r="RE42" s="98">
        <f>RE35+1</f>
        <v>239</v>
      </c>
      <c r="RF42" s="99"/>
      <c r="RG42" s="99"/>
      <c r="RH42" s="99"/>
      <c r="RI42" s="99"/>
      <c r="RJ42" s="99"/>
      <c r="RK42" s="99"/>
      <c r="RL42" s="100"/>
      <c r="RM42" s="98">
        <f>RM35+1</f>
        <v>243</v>
      </c>
      <c r="RN42" s="99"/>
      <c r="RO42" s="99"/>
      <c r="RP42" s="99"/>
      <c r="RQ42" s="99"/>
      <c r="RR42" s="99"/>
      <c r="RS42" s="99"/>
      <c r="RT42" s="100"/>
      <c r="RU42" s="98">
        <f>RU35+1</f>
        <v>247</v>
      </c>
      <c r="RV42" s="99"/>
      <c r="RW42" s="99"/>
      <c r="RX42" s="99"/>
      <c r="RY42" s="99"/>
      <c r="RZ42" s="99"/>
      <c r="SA42" s="99"/>
      <c r="SB42" s="100"/>
      <c r="SC42" s="98">
        <f>SC35+1</f>
        <v>251</v>
      </c>
      <c r="SD42" s="99"/>
      <c r="SE42" s="99"/>
      <c r="SF42" s="99"/>
      <c r="SG42" s="99"/>
      <c r="SH42" s="99"/>
      <c r="SI42" s="99"/>
      <c r="SJ42" s="100"/>
      <c r="SK42" s="98">
        <f>SK35+1</f>
        <v>255</v>
      </c>
      <c r="SL42" s="99"/>
      <c r="SM42" s="99"/>
      <c r="SN42" s="99"/>
      <c r="SO42" s="99"/>
      <c r="SP42" s="99"/>
      <c r="SQ42" s="99"/>
      <c r="SR42" s="100"/>
      <c r="SS42" s="98">
        <f>SS35+1</f>
        <v>259</v>
      </c>
      <c r="ST42" s="99"/>
      <c r="SU42" s="99"/>
      <c r="SV42" s="99"/>
      <c r="SW42" s="99"/>
      <c r="SX42" s="99"/>
      <c r="SY42" s="99"/>
      <c r="SZ42" s="100"/>
      <c r="TA42" s="98">
        <f>TA35+1</f>
        <v>263</v>
      </c>
      <c r="TB42" s="99"/>
      <c r="TC42" s="99"/>
      <c r="TD42" s="99"/>
      <c r="TE42" s="99"/>
      <c r="TF42" s="99"/>
      <c r="TG42" s="99"/>
      <c r="TH42" s="100"/>
      <c r="TI42" s="98">
        <f>TI35+1</f>
        <v>267</v>
      </c>
      <c r="TJ42" s="99"/>
      <c r="TK42" s="99"/>
      <c r="TL42" s="99"/>
      <c r="TM42" s="99"/>
      <c r="TN42" s="99"/>
      <c r="TO42" s="99"/>
      <c r="TP42" s="100"/>
    </row>
    <row r="43" spans="1:536" s="64" customFormat="1" ht="19.8" hidden="1" customHeight="1">
      <c r="A43" s="61" t="s">
        <v>21</v>
      </c>
      <c r="B43" s="62">
        <f>H36+1</f>
        <v>15</v>
      </c>
      <c r="C43" s="62">
        <f t="shared" ref="C43:H43" si="1836">B43+1</f>
        <v>16</v>
      </c>
      <c r="D43" s="62">
        <f t="shared" si="1836"/>
        <v>17</v>
      </c>
      <c r="E43" s="62">
        <f t="shared" si="1836"/>
        <v>18</v>
      </c>
      <c r="F43" s="62">
        <f t="shared" si="1836"/>
        <v>19</v>
      </c>
      <c r="G43" s="62">
        <f t="shared" si="1836"/>
        <v>20</v>
      </c>
      <c r="H43" s="63">
        <f t="shared" si="1836"/>
        <v>21</v>
      </c>
      <c r="I43" s="61"/>
      <c r="J43" s="62">
        <f>P36+1</f>
        <v>43</v>
      </c>
      <c r="K43" s="62">
        <f t="shared" ref="K43:P43" si="1837">J43+1</f>
        <v>44</v>
      </c>
      <c r="L43" s="62">
        <f t="shared" si="1837"/>
        <v>45</v>
      </c>
      <c r="M43" s="62">
        <f t="shared" si="1837"/>
        <v>46</v>
      </c>
      <c r="N43" s="62">
        <f t="shared" si="1837"/>
        <v>47</v>
      </c>
      <c r="O43" s="62">
        <f t="shared" si="1837"/>
        <v>48</v>
      </c>
      <c r="P43" s="63">
        <f t="shared" si="1837"/>
        <v>49</v>
      </c>
      <c r="Q43" s="61"/>
      <c r="R43" s="62">
        <f>X36+1</f>
        <v>71</v>
      </c>
      <c r="S43" s="62">
        <f t="shared" ref="S43" si="1838">R43+1</f>
        <v>72</v>
      </c>
      <c r="T43" s="62">
        <f t="shared" ref="T43" si="1839">S43+1</f>
        <v>73</v>
      </c>
      <c r="U43" s="62">
        <f t="shared" ref="U43" si="1840">T43+1</f>
        <v>74</v>
      </c>
      <c r="V43" s="62">
        <f t="shared" ref="V43" si="1841">U43+1</f>
        <v>75</v>
      </c>
      <c r="W43" s="62">
        <f t="shared" ref="W43" si="1842">V43+1</f>
        <v>76</v>
      </c>
      <c r="X43" s="63">
        <f t="shared" ref="X43" si="1843">W43+1</f>
        <v>77</v>
      </c>
      <c r="Y43" s="61"/>
      <c r="Z43" s="62">
        <f>AF36+1</f>
        <v>99</v>
      </c>
      <c r="AA43" s="62">
        <f t="shared" ref="AA43" si="1844">Z43+1</f>
        <v>100</v>
      </c>
      <c r="AB43" s="62">
        <f t="shared" ref="AB43" si="1845">AA43+1</f>
        <v>101</v>
      </c>
      <c r="AC43" s="62">
        <f t="shared" ref="AC43" si="1846">AB43+1</f>
        <v>102</v>
      </c>
      <c r="AD43" s="62">
        <f t="shared" ref="AD43" si="1847">AC43+1</f>
        <v>103</v>
      </c>
      <c r="AE43" s="62">
        <f t="shared" ref="AE43" si="1848">AD43+1</f>
        <v>104</v>
      </c>
      <c r="AF43" s="63">
        <f t="shared" ref="AF43" si="1849">AE43+1</f>
        <v>105</v>
      </c>
      <c r="AG43" s="61"/>
      <c r="AH43" s="62">
        <f>AN36+1</f>
        <v>127</v>
      </c>
      <c r="AI43" s="62">
        <f t="shared" ref="AI43" si="1850">AH43+1</f>
        <v>128</v>
      </c>
      <c r="AJ43" s="62">
        <f t="shared" ref="AJ43" si="1851">AI43+1</f>
        <v>129</v>
      </c>
      <c r="AK43" s="62">
        <f t="shared" ref="AK43" si="1852">AJ43+1</f>
        <v>130</v>
      </c>
      <c r="AL43" s="62">
        <f t="shared" ref="AL43" si="1853">AK43+1</f>
        <v>131</v>
      </c>
      <c r="AM43" s="62">
        <f t="shared" ref="AM43" si="1854">AL43+1</f>
        <v>132</v>
      </c>
      <c r="AN43" s="63">
        <f t="shared" ref="AN43" si="1855">AM43+1</f>
        <v>133</v>
      </c>
      <c r="AO43" s="61"/>
      <c r="AP43" s="62">
        <f>AV36+1</f>
        <v>155</v>
      </c>
      <c r="AQ43" s="62">
        <f t="shared" ref="AQ43" si="1856">AP43+1</f>
        <v>156</v>
      </c>
      <c r="AR43" s="62">
        <f t="shared" ref="AR43" si="1857">AQ43+1</f>
        <v>157</v>
      </c>
      <c r="AS43" s="62">
        <f t="shared" ref="AS43" si="1858">AR43+1</f>
        <v>158</v>
      </c>
      <c r="AT43" s="62">
        <f t="shared" ref="AT43" si="1859">AS43+1</f>
        <v>159</v>
      </c>
      <c r="AU43" s="62">
        <f t="shared" ref="AU43" si="1860">AT43+1</f>
        <v>160</v>
      </c>
      <c r="AV43" s="63">
        <f t="shared" ref="AV43" si="1861">AU43+1</f>
        <v>161</v>
      </c>
      <c r="AW43" s="61"/>
      <c r="AX43" s="62">
        <f>BD36+1</f>
        <v>183</v>
      </c>
      <c r="AY43" s="62">
        <f t="shared" ref="AY43" si="1862">AX43+1</f>
        <v>184</v>
      </c>
      <c r="AZ43" s="62">
        <f t="shared" ref="AZ43" si="1863">AY43+1</f>
        <v>185</v>
      </c>
      <c r="BA43" s="62">
        <f t="shared" ref="BA43" si="1864">AZ43+1</f>
        <v>186</v>
      </c>
      <c r="BB43" s="62">
        <f t="shared" ref="BB43" si="1865">BA43+1</f>
        <v>187</v>
      </c>
      <c r="BC43" s="62">
        <f t="shared" ref="BC43" si="1866">BB43+1</f>
        <v>188</v>
      </c>
      <c r="BD43" s="63">
        <f t="shared" ref="BD43" si="1867">BC43+1</f>
        <v>189</v>
      </c>
      <c r="BE43" s="61"/>
      <c r="BF43" s="62">
        <f>BL36+1</f>
        <v>211</v>
      </c>
      <c r="BG43" s="62">
        <f t="shared" ref="BG43" si="1868">BF43+1</f>
        <v>212</v>
      </c>
      <c r="BH43" s="62">
        <f t="shared" ref="BH43" si="1869">BG43+1</f>
        <v>213</v>
      </c>
      <c r="BI43" s="62">
        <f t="shared" ref="BI43" si="1870">BH43+1</f>
        <v>214</v>
      </c>
      <c r="BJ43" s="62">
        <f t="shared" ref="BJ43" si="1871">BI43+1</f>
        <v>215</v>
      </c>
      <c r="BK43" s="62">
        <f t="shared" ref="BK43" si="1872">BJ43+1</f>
        <v>216</v>
      </c>
      <c r="BL43" s="63">
        <f t="shared" ref="BL43" si="1873">BK43+1</f>
        <v>217</v>
      </c>
      <c r="BM43" s="61"/>
      <c r="BN43" s="62">
        <f>BT36+1</f>
        <v>239</v>
      </c>
      <c r="BO43" s="62">
        <f t="shared" ref="BO43" si="1874">BN43+1</f>
        <v>240</v>
      </c>
      <c r="BP43" s="62">
        <f t="shared" ref="BP43" si="1875">BO43+1</f>
        <v>241</v>
      </c>
      <c r="BQ43" s="62">
        <f t="shared" ref="BQ43" si="1876">BP43+1</f>
        <v>242</v>
      </c>
      <c r="BR43" s="62">
        <f t="shared" ref="BR43" si="1877">BQ43+1</f>
        <v>243</v>
      </c>
      <c r="BS43" s="62">
        <f t="shared" ref="BS43" si="1878">BR43+1</f>
        <v>244</v>
      </c>
      <c r="BT43" s="63">
        <f t="shared" ref="BT43" si="1879">BS43+1</f>
        <v>245</v>
      </c>
      <c r="BU43" s="61"/>
      <c r="BV43" s="62">
        <f>CB36+1</f>
        <v>267</v>
      </c>
      <c r="BW43" s="62">
        <f t="shared" ref="BW43" si="1880">BV43+1</f>
        <v>268</v>
      </c>
      <c r="BX43" s="62">
        <f t="shared" ref="BX43" si="1881">BW43+1</f>
        <v>269</v>
      </c>
      <c r="BY43" s="62">
        <f t="shared" ref="BY43" si="1882">BX43+1</f>
        <v>270</v>
      </c>
      <c r="BZ43" s="62">
        <f t="shared" ref="BZ43" si="1883">BY43+1</f>
        <v>271</v>
      </c>
      <c r="CA43" s="62">
        <f t="shared" ref="CA43" si="1884">BZ43+1</f>
        <v>272</v>
      </c>
      <c r="CB43" s="63">
        <f t="shared" ref="CB43" si="1885">CA43+1</f>
        <v>273</v>
      </c>
      <c r="CC43" s="61"/>
      <c r="CD43" s="62">
        <f>CJ36+1</f>
        <v>295</v>
      </c>
      <c r="CE43" s="62">
        <f t="shared" ref="CE43" si="1886">CD43+1</f>
        <v>296</v>
      </c>
      <c r="CF43" s="62">
        <f t="shared" ref="CF43" si="1887">CE43+1</f>
        <v>297</v>
      </c>
      <c r="CG43" s="62">
        <f t="shared" ref="CG43" si="1888">CF43+1</f>
        <v>298</v>
      </c>
      <c r="CH43" s="62">
        <f t="shared" ref="CH43" si="1889">CG43+1</f>
        <v>299</v>
      </c>
      <c r="CI43" s="62">
        <f t="shared" ref="CI43" si="1890">CH43+1</f>
        <v>300</v>
      </c>
      <c r="CJ43" s="63">
        <f t="shared" ref="CJ43" si="1891">CI43+1</f>
        <v>301</v>
      </c>
      <c r="CK43" s="61"/>
      <c r="CL43" s="62">
        <f>CR36+1</f>
        <v>323</v>
      </c>
      <c r="CM43" s="62">
        <f t="shared" ref="CM43" si="1892">CL43+1</f>
        <v>324</v>
      </c>
      <c r="CN43" s="62">
        <f t="shared" ref="CN43" si="1893">CM43+1</f>
        <v>325</v>
      </c>
      <c r="CO43" s="62">
        <f t="shared" ref="CO43" si="1894">CN43+1</f>
        <v>326</v>
      </c>
      <c r="CP43" s="62">
        <f t="shared" ref="CP43" si="1895">CO43+1</f>
        <v>327</v>
      </c>
      <c r="CQ43" s="62">
        <f t="shared" ref="CQ43" si="1896">CP43+1</f>
        <v>328</v>
      </c>
      <c r="CR43" s="63">
        <f t="shared" ref="CR43" si="1897">CQ43+1</f>
        <v>329</v>
      </c>
      <c r="CS43" s="61"/>
      <c r="CT43" s="62">
        <f>CZ36+1</f>
        <v>351</v>
      </c>
      <c r="CU43" s="62">
        <f t="shared" ref="CU43" si="1898">CT43+1</f>
        <v>352</v>
      </c>
      <c r="CV43" s="62">
        <f t="shared" ref="CV43" si="1899">CU43+1</f>
        <v>353</v>
      </c>
      <c r="CW43" s="62">
        <f t="shared" ref="CW43" si="1900">CV43+1</f>
        <v>354</v>
      </c>
      <c r="CX43" s="62">
        <f t="shared" ref="CX43" si="1901">CW43+1</f>
        <v>355</v>
      </c>
      <c r="CY43" s="62">
        <f t="shared" ref="CY43" si="1902">CX43+1</f>
        <v>356</v>
      </c>
      <c r="CZ43" s="63">
        <f t="shared" ref="CZ43" si="1903">CY43+1</f>
        <v>357</v>
      </c>
      <c r="DA43" s="61"/>
      <c r="DB43" s="62">
        <f>DH36+1</f>
        <v>379</v>
      </c>
      <c r="DC43" s="62">
        <f t="shared" ref="DC43" si="1904">DB43+1</f>
        <v>380</v>
      </c>
      <c r="DD43" s="62">
        <f t="shared" ref="DD43" si="1905">DC43+1</f>
        <v>381</v>
      </c>
      <c r="DE43" s="62">
        <f t="shared" ref="DE43" si="1906">DD43+1</f>
        <v>382</v>
      </c>
      <c r="DF43" s="62">
        <f t="shared" ref="DF43" si="1907">DE43+1</f>
        <v>383</v>
      </c>
      <c r="DG43" s="62">
        <f t="shared" ref="DG43" si="1908">DF43+1</f>
        <v>384</v>
      </c>
      <c r="DH43" s="63">
        <f t="shared" ref="DH43" si="1909">DG43+1</f>
        <v>385</v>
      </c>
      <c r="DI43" s="61"/>
      <c r="DJ43" s="62">
        <f>DP36+1</f>
        <v>407</v>
      </c>
      <c r="DK43" s="62">
        <f t="shared" ref="DK43" si="1910">DJ43+1</f>
        <v>408</v>
      </c>
      <c r="DL43" s="62">
        <f t="shared" ref="DL43" si="1911">DK43+1</f>
        <v>409</v>
      </c>
      <c r="DM43" s="62">
        <f t="shared" ref="DM43" si="1912">DL43+1</f>
        <v>410</v>
      </c>
      <c r="DN43" s="62">
        <f t="shared" ref="DN43" si="1913">DM43+1</f>
        <v>411</v>
      </c>
      <c r="DO43" s="62">
        <f t="shared" ref="DO43" si="1914">DN43+1</f>
        <v>412</v>
      </c>
      <c r="DP43" s="63">
        <f t="shared" ref="DP43" si="1915">DO43+1</f>
        <v>413</v>
      </c>
      <c r="DQ43" s="61"/>
      <c r="DR43" s="62">
        <f>DX36+1</f>
        <v>435</v>
      </c>
      <c r="DS43" s="62">
        <f t="shared" ref="DS43" si="1916">DR43+1</f>
        <v>436</v>
      </c>
      <c r="DT43" s="62">
        <f t="shared" ref="DT43" si="1917">DS43+1</f>
        <v>437</v>
      </c>
      <c r="DU43" s="62">
        <f t="shared" ref="DU43" si="1918">DT43+1</f>
        <v>438</v>
      </c>
      <c r="DV43" s="62">
        <f t="shared" ref="DV43" si="1919">DU43+1</f>
        <v>439</v>
      </c>
      <c r="DW43" s="62">
        <f t="shared" ref="DW43" si="1920">DV43+1</f>
        <v>440</v>
      </c>
      <c r="DX43" s="63">
        <f t="shared" ref="DX43" si="1921">DW43+1</f>
        <v>441</v>
      </c>
      <c r="DY43" s="61"/>
      <c r="DZ43" s="62">
        <f>EF36+1</f>
        <v>463</v>
      </c>
      <c r="EA43" s="62">
        <f t="shared" ref="EA43" si="1922">DZ43+1</f>
        <v>464</v>
      </c>
      <c r="EB43" s="62">
        <f t="shared" ref="EB43" si="1923">EA43+1</f>
        <v>465</v>
      </c>
      <c r="EC43" s="62">
        <f t="shared" ref="EC43" si="1924">EB43+1</f>
        <v>466</v>
      </c>
      <c r="ED43" s="62">
        <f t="shared" ref="ED43" si="1925">EC43+1</f>
        <v>467</v>
      </c>
      <c r="EE43" s="62">
        <f t="shared" ref="EE43" si="1926">ED43+1</f>
        <v>468</v>
      </c>
      <c r="EF43" s="63">
        <f t="shared" ref="EF43" si="1927">EE43+1</f>
        <v>469</v>
      </c>
      <c r="EG43" s="61"/>
      <c r="EH43" s="62">
        <f>EN36+1</f>
        <v>491</v>
      </c>
      <c r="EI43" s="62">
        <f t="shared" ref="EI43" si="1928">EH43+1</f>
        <v>492</v>
      </c>
      <c r="EJ43" s="62">
        <f t="shared" ref="EJ43" si="1929">EI43+1</f>
        <v>493</v>
      </c>
      <c r="EK43" s="62">
        <f t="shared" ref="EK43" si="1930">EJ43+1</f>
        <v>494</v>
      </c>
      <c r="EL43" s="62">
        <f t="shared" ref="EL43" si="1931">EK43+1</f>
        <v>495</v>
      </c>
      <c r="EM43" s="62">
        <f t="shared" ref="EM43" si="1932">EL43+1</f>
        <v>496</v>
      </c>
      <c r="EN43" s="63">
        <f t="shared" ref="EN43" si="1933">EM43+1</f>
        <v>497</v>
      </c>
      <c r="EO43" s="61"/>
      <c r="EP43" s="62">
        <f>EV36+1</f>
        <v>519</v>
      </c>
      <c r="EQ43" s="62">
        <f t="shared" ref="EQ43" si="1934">EP43+1</f>
        <v>520</v>
      </c>
      <c r="ER43" s="62">
        <f t="shared" ref="ER43" si="1935">EQ43+1</f>
        <v>521</v>
      </c>
      <c r="ES43" s="62">
        <f t="shared" ref="ES43" si="1936">ER43+1</f>
        <v>522</v>
      </c>
      <c r="ET43" s="62">
        <f t="shared" ref="ET43" si="1937">ES43+1</f>
        <v>523</v>
      </c>
      <c r="EU43" s="62">
        <f t="shared" ref="EU43" si="1938">ET43+1</f>
        <v>524</v>
      </c>
      <c r="EV43" s="63">
        <f t="shared" ref="EV43" si="1939">EU43+1</f>
        <v>525</v>
      </c>
      <c r="EW43" s="61"/>
      <c r="EX43" s="62">
        <f>FD36+1</f>
        <v>547</v>
      </c>
      <c r="EY43" s="62">
        <f t="shared" ref="EY43" si="1940">EX43+1</f>
        <v>548</v>
      </c>
      <c r="EZ43" s="62">
        <f t="shared" ref="EZ43" si="1941">EY43+1</f>
        <v>549</v>
      </c>
      <c r="FA43" s="62">
        <f t="shared" ref="FA43" si="1942">EZ43+1</f>
        <v>550</v>
      </c>
      <c r="FB43" s="62">
        <f t="shared" ref="FB43" si="1943">FA43+1</f>
        <v>551</v>
      </c>
      <c r="FC43" s="62">
        <f t="shared" ref="FC43" si="1944">FB43+1</f>
        <v>552</v>
      </c>
      <c r="FD43" s="63">
        <f t="shared" ref="FD43" si="1945">FC43+1</f>
        <v>553</v>
      </c>
      <c r="FE43" s="61"/>
      <c r="FF43" s="62">
        <f>FL36+1</f>
        <v>575</v>
      </c>
      <c r="FG43" s="62">
        <f t="shared" ref="FG43" si="1946">FF43+1</f>
        <v>576</v>
      </c>
      <c r="FH43" s="62">
        <f t="shared" ref="FH43" si="1947">FG43+1</f>
        <v>577</v>
      </c>
      <c r="FI43" s="62">
        <f t="shared" ref="FI43" si="1948">FH43+1</f>
        <v>578</v>
      </c>
      <c r="FJ43" s="62">
        <f t="shared" ref="FJ43" si="1949">FI43+1</f>
        <v>579</v>
      </c>
      <c r="FK43" s="62">
        <f t="shared" ref="FK43" si="1950">FJ43+1</f>
        <v>580</v>
      </c>
      <c r="FL43" s="63">
        <f t="shared" ref="FL43" si="1951">FK43+1</f>
        <v>581</v>
      </c>
      <c r="FM43" s="61"/>
      <c r="FN43" s="62">
        <f>FT36+1</f>
        <v>603</v>
      </c>
      <c r="FO43" s="62">
        <f t="shared" ref="FO43" si="1952">FN43+1</f>
        <v>604</v>
      </c>
      <c r="FP43" s="62">
        <f t="shared" ref="FP43" si="1953">FO43+1</f>
        <v>605</v>
      </c>
      <c r="FQ43" s="62">
        <f t="shared" ref="FQ43" si="1954">FP43+1</f>
        <v>606</v>
      </c>
      <c r="FR43" s="62">
        <f t="shared" ref="FR43" si="1955">FQ43+1</f>
        <v>607</v>
      </c>
      <c r="FS43" s="62">
        <f t="shared" ref="FS43" si="1956">FR43+1</f>
        <v>608</v>
      </c>
      <c r="FT43" s="63">
        <f t="shared" ref="FT43" si="1957">FS43+1</f>
        <v>609</v>
      </c>
      <c r="FU43" s="61"/>
      <c r="FV43" s="62">
        <f>GB36+1</f>
        <v>631</v>
      </c>
      <c r="FW43" s="62">
        <f t="shared" ref="FW43" si="1958">FV43+1</f>
        <v>632</v>
      </c>
      <c r="FX43" s="62">
        <f t="shared" ref="FX43" si="1959">FW43+1</f>
        <v>633</v>
      </c>
      <c r="FY43" s="62">
        <f t="shared" ref="FY43" si="1960">FX43+1</f>
        <v>634</v>
      </c>
      <c r="FZ43" s="62">
        <f t="shared" ref="FZ43" si="1961">FY43+1</f>
        <v>635</v>
      </c>
      <c r="GA43" s="62">
        <f t="shared" ref="GA43" si="1962">FZ43+1</f>
        <v>636</v>
      </c>
      <c r="GB43" s="63">
        <f t="shared" ref="GB43" si="1963">GA43+1</f>
        <v>637</v>
      </c>
      <c r="GC43" s="61"/>
      <c r="GD43" s="62">
        <f>GJ36+1</f>
        <v>659</v>
      </c>
      <c r="GE43" s="62">
        <f t="shared" ref="GE43" si="1964">GD43+1</f>
        <v>660</v>
      </c>
      <c r="GF43" s="62">
        <f t="shared" ref="GF43" si="1965">GE43+1</f>
        <v>661</v>
      </c>
      <c r="GG43" s="62">
        <f t="shared" ref="GG43" si="1966">GF43+1</f>
        <v>662</v>
      </c>
      <c r="GH43" s="62">
        <f t="shared" ref="GH43" si="1967">GG43+1</f>
        <v>663</v>
      </c>
      <c r="GI43" s="62">
        <f t="shared" ref="GI43" si="1968">GH43+1</f>
        <v>664</v>
      </c>
      <c r="GJ43" s="63">
        <f t="shared" ref="GJ43" si="1969">GI43+1</f>
        <v>665</v>
      </c>
      <c r="GK43" s="61"/>
      <c r="GL43" s="62">
        <f>GR36+1</f>
        <v>687</v>
      </c>
      <c r="GM43" s="62">
        <f t="shared" ref="GM43" si="1970">GL43+1</f>
        <v>688</v>
      </c>
      <c r="GN43" s="62">
        <f t="shared" ref="GN43" si="1971">GM43+1</f>
        <v>689</v>
      </c>
      <c r="GO43" s="62">
        <f t="shared" ref="GO43" si="1972">GN43+1</f>
        <v>690</v>
      </c>
      <c r="GP43" s="62">
        <f t="shared" ref="GP43" si="1973">GO43+1</f>
        <v>691</v>
      </c>
      <c r="GQ43" s="62">
        <f t="shared" ref="GQ43" si="1974">GP43+1</f>
        <v>692</v>
      </c>
      <c r="GR43" s="63">
        <f t="shared" ref="GR43" si="1975">GQ43+1</f>
        <v>693</v>
      </c>
      <c r="GS43" s="61"/>
      <c r="GT43" s="62">
        <f>GZ36+1</f>
        <v>715</v>
      </c>
      <c r="GU43" s="62">
        <f t="shared" ref="GU43" si="1976">GT43+1</f>
        <v>716</v>
      </c>
      <c r="GV43" s="62">
        <f t="shared" ref="GV43" si="1977">GU43+1</f>
        <v>717</v>
      </c>
      <c r="GW43" s="62">
        <f t="shared" ref="GW43" si="1978">GV43+1</f>
        <v>718</v>
      </c>
      <c r="GX43" s="62">
        <f t="shared" ref="GX43" si="1979">GW43+1</f>
        <v>719</v>
      </c>
      <c r="GY43" s="62">
        <f t="shared" ref="GY43" si="1980">GX43+1</f>
        <v>720</v>
      </c>
      <c r="GZ43" s="63">
        <f t="shared" ref="GZ43" si="1981">GY43+1</f>
        <v>721</v>
      </c>
      <c r="HA43" s="61"/>
      <c r="HB43" s="62">
        <f>HH36+1</f>
        <v>743</v>
      </c>
      <c r="HC43" s="62">
        <f t="shared" ref="HC43" si="1982">HB43+1</f>
        <v>744</v>
      </c>
      <c r="HD43" s="62">
        <f t="shared" ref="HD43" si="1983">HC43+1</f>
        <v>745</v>
      </c>
      <c r="HE43" s="62">
        <f t="shared" ref="HE43" si="1984">HD43+1</f>
        <v>746</v>
      </c>
      <c r="HF43" s="62">
        <f t="shared" ref="HF43" si="1985">HE43+1</f>
        <v>747</v>
      </c>
      <c r="HG43" s="62">
        <f t="shared" ref="HG43" si="1986">HF43+1</f>
        <v>748</v>
      </c>
      <c r="HH43" s="63">
        <f t="shared" ref="HH43" si="1987">HG43+1</f>
        <v>749</v>
      </c>
      <c r="HI43" s="61"/>
      <c r="HJ43" s="62">
        <f>HP36+1</f>
        <v>771</v>
      </c>
      <c r="HK43" s="62">
        <f t="shared" ref="HK43" si="1988">HJ43+1</f>
        <v>772</v>
      </c>
      <c r="HL43" s="62">
        <f t="shared" ref="HL43" si="1989">HK43+1</f>
        <v>773</v>
      </c>
      <c r="HM43" s="62">
        <f t="shared" ref="HM43" si="1990">HL43+1</f>
        <v>774</v>
      </c>
      <c r="HN43" s="62">
        <f t="shared" ref="HN43" si="1991">HM43+1</f>
        <v>775</v>
      </c>
      <c r="HO43" s="62">
        <f t="shared" ref="HO43" si="1992">HN43+1</f>
        <v>776</v>
      </c>
      <c r="HP43" s="63">
        <f t="shared" ref="HP43" si="1993">HO43+1</f>
        <v>777</v>
      </c>
      <c r="HQ43" s="61"/>
      <c r="HR43" s="62">
        <f>HX36+1</f>
        <v>799</v>
      </c>
      <c r="HS43" s="62">
        <f t="shared" ref="HS43" si="1994">HR43+1</f>
        <v>800</v>
      </c>
      <c r="HT43" s="62">
        <f t="shared" ref="HT43" si="1995">HS43+1</f>
        <v>801</v>
      </c>
      <c r="HU43" s="62">
        <f t="shared" ref="HU43" si="1996">HT43+1</f>
        <v>802</v>
      </c>
      <c r="HV43" s="62">
        <f t="shared" ref="HV43" si="1997">HU43+1</f>
        <v>803</v>
      </c>
      <c r="HW43" s="62">
        <f t="shared" ref="HW43" si="1998">HV43+1</f>
        <v>804</v>
      </c>
      <c r="HX43" s="63">
        <f t="shared" ref="HX43" si="1999">HW43+1</f>
        <v>805</v>
      </c>
      <c r="HY43" s="61"/>
      <c r="HZ43" s="62">
        <f>IF36+1</f>
        <v>827</v>
      </c>
      <c r="IA43" s="62">
        <f t="shared" ref="IA43" si="2000">HZ43+1</f>
        <v>828</v>
      </c>
      <c r="IB43" s="62">
        <f t="shared" ref="IB43" si="2001">IA43+1</f>
        <v>829</v>
      </c>
      <c r="IC43" s="62">
        <f t="shared" ref="IC43" si="2002">IB43+1</f>
        <v>830</v>
      </c>
      <c r="ID43" s="62">
        <f t="shared" ref="ID43" si="2003">IC43+1</f>
        <v>831</v>
      </c>
      <c r="IE43" s="62">
        <f t="shared" ref="IE43" si="2004">ID43+1</f>
        <v>832</v>
      </c>
      <c r="IF43" s="63">
        <f t="shared" ref="IF43" si="2005">IE43+1</f>
        <v>833</v>
      </c>
      <c r="IG43" s="61"/>
      <c r="IH43" s="62">
        <f>IN36+1</f>
        <v>855</v>
      </c>
      <c r="II43" s="62">
        <f t="shared" ref="II43" si="2006">IH43+1</f>
        <v>856</v>
      </c>
      <c r="IJ43" s="62">
        <f t="shared" ref="IJ43" si="2007">II43+1</f>
        <v>857</v>
      </c>
      <c r="IK43" s="62">
        <f t="shared" ref="IK43" si="2008">IJ43+1</f>
        <v>858</v>
      </c>
      <c r="IL43" s="62">
        <f t="shared" ref="IL43" si="2009">IK43+1</f>
        <v>859</v>
      </c>
      <c r="IM43" s="62">
        <f t="shared" ref="IM43" si="2010">IL43+1</f>
        <v>860</v>
      </c>
      <c r="IN43" s="63">
        <f t="shared" ref="IN43" si="2011">IM43+1</f>
        <v>861</v>
      </c>
      <c r="IO43" s="61"/>
      <c r="IP43" s="62">
        <f>IV36+1</f>
        <v>883</v>
      </c>
      <c r="IQ43" s="62">
        <f t="shared" ref="IQ43" si="2012">IP43+1</f>
        <v>884</v>
      </c>
      <c r="IR43" s="62">
        <f t="shared" ref="IR43" si="2013">IQ43+1</f>
        <v>885</v>
      </c>
      <c r="IS43" s="62">
        <f t="shared" ref="IS43" si="2014">IR43+1</f>
        <v>886</v>
      </c>
      <c r="IT43" s="62">
        <f t="shared" ref="IT43" si="2015">IS43+1</f>
        <v>887</v>
      </c>
      <c r="IU43" s="62">
        <f t="shared" ref="IU43" si="2016">IT43+1</f>
        <v>888</v>
      </c>
      <c r="IV43" s="63">
        <f t="shared" ref="IV43" si="2017">IU43+1</f>
        <v>889</v>
      </c>
      <c r="IW43" s="61"/>
      <c r="IX43" s="62">
        <f>JD36+1</f>
        <v>911</v>
      </c>
      <c r="IY43" s="62">
        <f t="shared" ref="IY43" si="2018">IX43+1</f>
        <v>912</v>
      </c>
      <c r="IZ43" s="62">
        <f t="shared" ref="IZ43" si="2019">IY43+1</f>
        <v>913</v>
      </c>
      <c r="JA43" s="62">
        <f t="shared" ref="JA43" si="2020">IZ43+1</f>
        <v>914</v>
      </c>
      <c r="JB43" s="62">
        <f t="shared" ref="JB43" si="2021">JA43+1</f>
        <v>915</v>
      </c>
      <c r="JC43" s="62">
        <f t="shared" ref="JC43" si="2022">JB43+1</f>
        <v>916</v>
      </c>
      <c r="JD43" s="63">
        <f t="shared" ref="JD43" si="2023">JC43+1</f>
        <v>917</v>
      </c>
      <c r="JE43" s="61"/>
      <c r="JF43" s="62">
        <f>JL36+1</f>
        <v>939</v>
      </c>
      <c r="JG43" s="62">
        <f t="shared" ref="JG43" si="2024">JF43+1</f>
        <v>940</v>
      </c>
      <c r="JH43" s="62">
        <f t="shared" ref="JH43" si="2025">JG43+1</f>
        <v>941</v>
      </c>
      <c r="JI43" s="62">
        <f t="shared" ref="JI43" si="2026">JH43+1</f>
        <v>942</v>
      </c>
      <c r="JJ43" s="62">
        <f t="shared" ref="JJ43" si="2027">JI43+1</f>
        <v>943</v>
      </c>
      <c r="JK43" s="62">
        <f t="shared" ref="JK43" si="2028">JJ43+1</f>
        <v>944</v>
      </c>
      <c r="JL43" s="63">
        <f t="shared" ref="JL43" si="2029">JK43+1</f>
        <v>945</v>
      </c>
      <c r="JM43" s="61"/>
      <c r="JN43" s="62">
        <f>JT36+1</f>
        <v>967</v>
      </c>
      <c r="JO43" s="62">
        <f t="shared" ref="JO43" si="2030">JN43+1</f>
        <v>968</v>
      </c>
      <c r="JP43" s="62">
        <f t="shared" ref="JP43" si="2031">JO43+1</f>
        <v>969</v>
      </c>
      <c r="JQ43" s="62">
        <f t="shared" ref="JQ43" si="2032">JP43+1</f>
        <v>970</v>
      </c>
      <c r="JR43" s="62">
        <f t="shared" ref="JR43" si="2033">JQ43+1</f>
        <v>971</v>
      </c>
      <c r="JS43" s="62">
        <f t="shared" ref="JS43" si="2034">JR43+1</f>
        <v>972</v>
      </c>
      <c r="JT43" s="63">
        <f t="shared" ref="JT43" si="2035">JS43+1</f>
        <v>973</v>
      </c>
      <c r="JU43" s="61"/>
      <c r="JV43" s="62">
        <f>KB36+1</f>
        <v>995</v>
      </c>
      <c r="JW43" s="62">
        <f t="shared" ref="JW43" si="2036">JV43+1</f>
        <v>996</v>
      </c>
      <c r="JX43" s="62">
        <f t="shared" ref="JX43" si="2037">JW43+1</f>
        <v>997</v>
      </c>
      <c r="JY43" s="62">
        <f t="shared" ref="JY43" si="2038">JX43+1</f>
        <v>998</v>
      </c>
      <c r="JZ43" s="62">
        <f t="shared" ref="JZ43" si="2039">JY43+1</f>
        <v>999</v>
      </c>
      <c r="KA43" s="62">
        <f t="shared" ref="KA43" si="2040">JZ43+1</f>
        <v>1000</v>
      </c>
      <c r="KB43" s="63">
        <f t="shared" ref="KB43" si="2041">KA43+1</f>
        <v>1001</v>
      </c>
      <c r="KC43" s="61"/>
      <c r="KD43" s="62">
        <f>KJ36+1</f>
        <v>1023</v>
      </c>
      <c r="KE43" s="62">
        <f t="shared" ref="KE43" si="2042">KD43+1</f>
        <v>1024</v>
      </c>
      <c r="KF43" s="62">
        <f t="shared" ref="KF43" si="2043">KE43+1</f>
        <v>1025</v>
      </c>
      <c r="KG43" s="62">
        <f t="shared" ref="KG43" si="2044">KF43+1</f>
        <v>1026</v>
      </c>
      <c r="KH43" s="62">
        <f t="shared" ref="KH43" si="2045">KG43+1</f>
        <v>1027</v>
      </c>
      <c r="KI43" s="62">
        <f t="shared" ref="KI43" si="2046">KH43+1</f>
        <v>1028</v>
      </c>
      <c r="KJ43" s="63">
        <f t="shared" ref="KJ43" si="2047">KI43+1</f>
        <v>1029</v>
      </c>
      <c r="KK43" s="61"/>
      <c r="KL43" s="62">
        <f>KR36+1</f>
        <v>1051</v>
      </c>
      <c r="KM43" s="62">
        <f t="shared" ref="KM43" si="2048">KL43+1</f>
        <v>1052</v>
      </c>
      <c r="KN43" s="62">
        <f t="shared" ref="KN43" si="2049">KM43+1</f>
        <v>1053</v>
      </c>
      <c r="KO43" s="62">
        <f t="shared" ref="KO43" si="2050">KN43+1</f>
        <v>1054</v>
      </c>
      <c r="KP43" s="62">
        <f t="shared" ref="KP43" si="2051">KO43+1</f>
        <v>1055</v>
      </c>
      <c r="KQ43" s="62">
        <f t="shared" ref="KQ43" si="2052">KP43+1</f>
        <v>1056</v>
      </c>
      <c r="KR43" s="63">
        <f t="shared" ref="KR43" si="2053">KQ43+1</f>
        <v>1057</v>
      </c>
      <c r="KS43" s="61"/>
      <c r="KT43" s="62">
        <f>KZ36+1</f>
        <v>1079</v>
      </c>
      <c r="KU43" s="62">
        <f t="shared" ref="KU43" si="2054">KT43+1</f>
        <v>1080</v>
      </c>
      <c r="KV43" s="62">
        <f t="shared" ref="KV43" si="2055">KU43+1</f>
        <v>1081</v>
      </c>
      <c r="KW43" s="62">
        <f t="shared" ref="KW43" si="2056">KV43+1</f>
        <v>1082</v>
      </c>
      <c r="KX43" s="62">
        <f t="shared" ref="KX43" si="2057">KW43+1</f>
        <v>1083</v>
      </c>
      <c r="KY43" s="62">
        <f t="shared" ref="KY43" si="2058">KX43+1</f>
        <v>1084</v>
      </c>
      <c r="KZ43" s="63">
        <f t="shared" ref="KZ43" si="2059">KY43+1</f>
        <v>1085</v>
      </c>
      <c r="LA43" s="61"/>
      <c r="LB43" s="62">
        <f>LH36+1</f>
        <v>1107</v>
      </c>
      <c r="LC43" s="62">
        <f t="shared" ref="LC43" si="2060">LB43+1</f>
        <v>1108</v>
      </c>
      <c r="LD43" s="62">
        <f t="shared" ref="LD43" si="2061">LC43+1</f>
        <v>1109</v>
      </c>
      <c r="LE43" s="62">
        <f t="shared" ref="LE43" si="2062">LD43+1</f>
        <v>1110</v>
      </c>
      <c r="LF43" s="62">
        <f t="shared" ref="LF43" si="2063">LE43+1</f>
        <v>1111</v>
      </c>
      <c r="LG43" s="62">
        <f t="shared" ref="LG43" si="2064">LF43+1</f>
        <v>1112</v>
      </c>
      <c r="LH43" s="63">
        <f t="shared" ref="LH43" si="2065">LG43+1</f>
        <v>1113</v>
      </c>
      <c r="LI43" s="61"/>
      <c r="LJ43" s="62">
        <f>LP36+1</f>
        <v>1135</v>
      </c>
      <c r="LK43" s="62">
        <f t="shared" ref="LK43" si="2066">LJ43+1</f>
        <v>1136</v>
      </c>
      <c r="LL43" s="62">
        <f t="shared" ref="LL43" si="2067">LK43+1</f>
        <v>1137</v>
      </c>
      <c r="LM43" s="62">
        <f t="shared" ref="LM43" si="2068">LL43+1</f>
        <v>1138</v>
      </c>
      <c r="LN43" s="62">
        <f t="shared" ref="LN43" si="2069">LM43+1</f>
        <v>1139</v>
      </c>
      <c r="LO43" s="62">
        <f t="shared" ref="LO43" si="2070">LN43+1</f>
        <v>1140</v>
      </c>
      <c r="LP43" s="63">
        <f t="shared" ref="LP43" si="2071">LO43+1</f>
        <v>1141</v>
      </c>
      <c r="LQ43" s="61"/>
      <c r="LR43" s="62">
        <f>LX36+1</f>
        <v>1163</v>
      </c>
      <c r="LS43" s="62">
        <f t="shared" ref="LS43" si="2072">LR43+1</f>
        <v>1164</v>
      </c>
      <c r="LT43" s="62">
        <f t="shared" ref="LT43" si="2073">LS43+1</f>
        <v>1165</v>
      </c>
      <c r="LU43" s="62">
        <f t="shared" ref="LU43" si="2074">LT43+1</f>
        <v>1166</v>
      </c>
      <c r="LV43" s="62">
        <f t="shared" ref="LV43" si="2075">LU43+1</f>
        <v>1167</v>
      </c>
      <c r="LW43" s="62">
        <f t="shared" ref="LW43" si="2076">LV43+1</f>
        <v>1168</v>
      </c>
      <c r="LX43" s="63">
        <f t="shared" ref="LX43" si="2077">LW43+1</f>
        <v>1169</v>
      </c>
      <c r="LY43" s="61"/>
      <c r="LZ43" s="62">
        <f>MF36+1</f>
        <v>1191</v>
      </c>
      <c r="MA43" s="62">
        <f t="shared" ref="MA43" si="2078">LZ43+1</f>
        <v>1192</v>
      </c>
      <c r="MB43" s="62">
        <f t="shared" ref="MB43" si="2079">MA43+1</f>
        <v>1193</v>
      </c>
      <c r="MC43" s="62">
        <f t="shared" ref="MC43" si="2080">MB43+1</f>
        <v>1194</v>
      </c>
      <c r="MD43" s="62">
        <f t="shared" ref="MD43" si="2081">MC43+1</f>
        <v>1195</v>
      </c>
      <c r="ME43" s="62">
        <f t="shared" ref="ME43" si="2082">MD43+1</f>
        <v>1196</v>
      </c>
      <c r="MF43" s="63">
        <f t="shared" ref="MF43" si="2083">ME43+1</f>
        <v>1197</v>
      </c>
      <c r="MG43" s="61"/>
      <c r="MH43" s="62">
        <f>MN36+1</f>
        <v>1219</v>
      </c>
      <c r="MI43" s="62">
        <f t="shared" ref="MI43" si="2084">MH43+1</f>
        <v>1220</v>
      </c>
      <c r="MJ43" s="62">
        <f t="shared" ref="MJ43" si="2085">MI43+1</f>
        <v>1221</v>
      </c>
      <c r="MK43" s="62">
        <f t="shared" ref="MK43" si="2086">MJ43+1</f>
        <v>1222</v>
      </c>
      <c r="ML43" s="62">
        <f t="shared" ref="ML43" si="2087">MK43+1</f>
        <v>1223</v>
      </c>
      <c r="MM43" s="62">
        <f t="shared" ref="MM43" si="2088">ML43+1</f>
        <v>1224</v>
      </c>
      <c r="MN43" s="63">
        <f t="shared" ref="MN43" si="2089">MM43+1</f>
        <v>1225</v>
      </c>
      <c r="MO43" s="61"/>
      <c r="MP43" s="62">
        <f>MV36+1</f>
        <v>1247</v>
      </c>
      <c r="MQ43" s="62">
        <f t="shared" ref="MQ43" si="2090">MP43+1</f>
        <v>1248</v>
      </c>
      <c r="MR43" s="62">
        <f t="shared" ref="MR43" si="2091">MQ43+1</f>
        <v>1249</v>
      </c>
      <c r="MS43" s="62">
        <f t="shared" ref="MS43" si="2092">MR43+1</f>
        <v>1250</v>
      </c>
      <c r="MT43" s="62">
        <f t="shared" ref="MT43" si="2093">MS43+1</f>
        <v>1251</v>
      </c>
      <c r="MU43" s="62">
        <f t="shared" ref="MU43" si="2094">MT43+1</f>
        <v>1252</v>
      </c>
      <c r="MV43" s="63">
        <f t="shared" ref="MV43" si="2095">MU43+1</f>
        <v>1253</v>
      </c>
      <c r="MW43" s="61"/>
      <c r="MX43" s="62">
        <f>ND36+1</f>
        <v>1275</v>
      </c>
      <c r="MY43" s="62">
        <f t="shared" ref="MY43" si="2096">MX43+1</f>
        <v>1276</v>
      </c>
      <c r="MZ43" s="62">
        <f t="shared" ref="MZ43" si="2097">MY43+1</f>
        <v>1277</v>
      </c>
      <c r="NA43" s="62">
        <f t="shared" ref="NA43" si="2098">MZ43+1</f>
        <v>1278</v>
      </c>
      <c r="NB43" s="62">
        <f t="shared" ref="NB43" si="2099">NA43+1</f>
        <v>1279</v>
      </c>
      <c r="NC43" s="62">
        <f t="shared" ref="NC43" si="2100">NB43+1</f>
        <v>1280</v>
      </c>
      <c r="ND43" s="63">
        <f t="shared" ref="ND43" si="2101">NC43+1</f>
        <v>1281</v>
      </c>
      <c r="NE43" s="61"/>
      <c r="NF43" s="62">
        <f>NL36+1</f>
        <v>1303</v>
      </c>
      <c r="NG43" s="62">
        <f t="shared" ref="NG43" si="2102">NF43+1</f>
        <v>1304</v>
      </c>
      <c r="NH43" s="62">
        <f t="shared" ref="NH43" si="2103">NG43+1</f>
        <v>1305</v>
      </c>
      <c r="NI43" s="62">
        <f t="shared" ref="NI43" si="2104">NH43+1</f>
        <v>1306</v>
      </c>
      <c r="NJ43" s="62">
        <f t="shared" ref="NJ43" si="2105">NI43+1</f>
        <v>1307</v>
      </c>
      <c r="NK43" s="62">
        <f t="shared" ref="NK43" si="2106">NJ43+1</f>
        <v>1308</v>
      </c>
      <c r="NL43" s="63">
        <f t="shared" ref="NL43" si="2107">NK43+1</f>
        <v>1309</v>
      </c>
      <c r="NM43" s="61"/>
      <c r="NN43" s="62">
        <f>NT36+1</f>
        <v>1331</v>
      </c>
      <c r="NO43" s="62">
        <f t="shared" ref="NO43" si="2108">NN43+1</f>
        <v>1332</v>
      </c>
      <c r="NP43" s="62">
        <f t="shared" ref="NP43" si="2109">NO43+1</f>
        <v>1333</v>
      </c>
      <c r="NQ43" s="62">
        <f t="shared" ref="NQ43" si="2110">NP43+1</f>
        <v>1334</v>
      </c>
      <c r="NR43" s="62">
        <f t="shared" ref="NR43" si="2111">NQ43+1</f>
        <v>1335</v>
      </c>
      <c r="NS43" s="62">
        <f t="shared" ref="NS43" si="2112">NR43+1</f>
        <v>1336</v>
      </c>
      <c r="NT43" s="63">
        <f t="shared" ref="NT43" si="2113">NS43+1</f>
        <v>1337</v>
      </c>
      <c r="NU43" s="61"/>
      <c r="NV43" s="62">
        <f>OB36+1</f>
        <v>1359</v>
      </c>
      <c r="NW43" s="62">
        <f t="shared" ref="NW43" si="2114">NV43+1</f>
        <v>1360</v>
      </c>
      <c r="NX43" s="62">
        <f t="shared" ref="NX43" si="2115">NW43+1</f>
        <v>1361</v>
      </c>
      <c r="NY43" s="62">
        <f t="shared" ref="NY43" si="2116">NX43+1</f>
        <v>1362</v>
      </c>
      <c r="NZ43" s="62">
        <f t="shared" ref="NZ43" si="2117">NY43+1</f>
        <v>1363</v>
      </c>
      <c r="OA43" s="62">
        <f t="shared" ref="OA43" si="2118">NZ43+1</f>
        <v>1364</v>
      </c>
      <c r="OB43" s="63">
        <f t="shared" ref="OB43" si="2119">OA43+1</f>
        <v>1365</v>
      </c>
      <c r="OC43" s="61"/>
      <c r="OD43" s="62">
        <f>OJ36+1</f>
        <v>1387</v>
      </c>
      <c r="OE43" s="62">
        <f t="shared" ref="OE43" si="2120">OD43+1</f>
        <v>1388</v>
      </c>
      <c r="OF43" s="62">
        <f t="shared" ref="OF43" si="2121">OE43+1</f>
        <v>1389</v>
      </c>
      <c r="OG43" s="62">
        <f t="shared" ref="OG43" si="2122">OF43+1</f>
        <v>1390</v>
      </c>
      <c r="OH43" s="62">
        <f t="shared" ref="OH43" si="2123">OG43+1</f>
        <v>1391</v>
      </c>
      <c r="OI43" s="62">
        <f t="shared" ref="OI43" si="2124">OH43+1</f>
        <v>1392</v>
      </c>
      <c r="OJ43" s="63">
        <f t="shared" ref="OJ43" si="2125">OI43+1</f>
        <v>1393</v>
      </c>
      <c r="OK43" s="61"/>
      <c r="OL43" s="62">
        <f>OR36+1</f>
        <v>1415</v>
      </c>
      <c r="OM43" s="62">
        <f t="shared" ref="OM43" si="2126">OL43+1</f>
        <v>1416</v>
      </c>
      <c r="ON43" s="62">
        <f t="shared" ref="ON43" si="2127">OM43+1</f>
        <v>1417</v>
      </c>
      <c r="OO43" s="62">
        <f t="shared" ref="OO43" si="2128">ON43+1</f>
        <v>1418</v>
      </c>
      <c r="OP43" s="62">
        <f t="shared" ref="OP43" si="2129">OO43+1</f>
        <v>1419</v>
      </c>
      <c r="OQ43" s="62">
        <f t="shared" ref="OQ43" si="2130">OP43+1</f>
        <v>1420</v>
      </c>
      <c r="OR43" s="63">
        <f t="shared" ref="OR43" si="2131">OQ43+1</f>
        <v>1421</v>
      </c>
      <c r="OS43" s="61"/>
      <c r="OT43" s="62">
        <f>OZ36+1</f>
        <v>1443</v>
      </c>
      <c r="OU43" s="62">
        <f t="shared" ref="OU43" si="2132">OT43+1</f>
        <v>1444</v>
      </c>
      <c r="OV43" s="62">
        <f t="shared" ref="OV43" si="2133">OU43+1</f>
        <v>1445</v>
      </c>
      <c r="OW43" s="62">
        <f t="shared" ref="OW43" si="2134">OV43+1</f>
        <v>1446</v>
      </c>
      <c r="OX43" s="62">
        <f t="shared" ref="OX43" si="2135">OW43+1</f>
        <v>1447</v>
      </c>
      <c r="OY43" s="62">
        <f t="shared" ref="OY43" si="2136">OX43+1</f>
        <v>1448</v>
      </c>
      <c r="OZ43" s="63">
        <f t="shared" ref="OZ43" si="2137">OY43+1</f>
        <v>1449</v>
      </c>
      <c r="PA43" s="61"/>
      <c r="PB43" s="62">
        <f>PH36+1</f>
        <v>1471</v>
      </c>
      <c r="PC43" s="62">
        <f t="shared" ref="PC43" si="2138">PB43+1</f>
        <v>1472</v>
      </c>
      <c r="PD43" s="62">
        <f t="shared" ref="PD43" si="2139">PC43+1</f>
        <v>1473</v>
      </c>
      <c r="PE43" s="62">
        <f t="shared" ref="PE43" si="2140">PD43+1</f>
        <v>1474</v>
      </c>
      <c r="PF43" s="62">
        <f t="shared" ref="PF43" si="2141">PE43+1</f>
        <v>1475</v>
      </c>
      <c r="PG43" s="62">
        <f t="shared" ref="PG43" si="2142">PF43+1</f>
        <v>1476</v>
      </c>
      <c r="PH43" s="63">
        <f t="shared" ref="PH43" si="2143">PG43+1</f>
        <v>1477</v>
      </c>
      <c r="PI43" s="61"/>
      <c r="PJ43" s="62">
        <f>PP36+1</f>
        <v>1499</v>
      </c>
      <c r="PK43" s="62">
        <f t="shared" ref="PK43" si="2144">PJ43+1</f>
        <v>1500</v>
      </c>
      <c r="PL43" s="62">
        <f t="shared" ref="PL43" si="2145">PK43+1</f>
        <v>1501</v>
      </c>
      <c r="PM43" s="62">
        <f t="shared" ref="PM43" si="2146">PL43+1</f>
        <v>1502</v>
      </c>
      <c r="PN43" s="62">
        <f t="shared" ref="PN43" si="2147">PM43+1</f>
        <v>1503</v>
      </c>
      <c r="PO43" s="62">
        <f t="shared" ref="PO43" si="2148">PN43+1</f>
        <v>1504</v>
      </c>
      <c r="PP43" s="63">
        <f t="shared" ref="PP43" si="2149">PO43+1</f>
        <v>1505</v>
      </c>
      <c r="PQ43" s="61"/>
      <c r="PR43" s="62">
        <f>PX36+1</f>
        <v>1527</v>
      </c>
      <c r="PS43" s="62">
        <f t="shared" ref="PS43" si="2150">PR43+1</f>
        <v>1528</v>
      </c>
      <c r="PT43" s="62">
        <f t="shared" ref="PT43" si="2151">PS43+1</f>
        <v>1529</v>
      </c>
      <c r="PU43" s="62">
        <f t="shared" ref="PU43" si="2152">PT43+1</f>
        <v>1530</v>
      </c>
      <c r="PV43" s="62">
        <f t="shared" ref="PV43" si="2153">PU43+1</f>
        <v>1531</v>
      </c>
      <c r="PW43" s="62">
        <f t="shared" ref="PW43" si="2154">PV43+1</f>
        <v>1532</v>
      </c>
      <c r="PX43" s="63">
        <f t="shared" ref="PX43" si="2155">PW43+1</f>
        <v>1533</v>
      </c>
      <c r="PY43" s="61"/>
      <c r="PZ43" s="62">
        <f>QF36+1</f>
        <v>1555</v>
      </c>
      <c r="QA43" s="62">
        <f t="shared" ref="QA43" si="2156">PZ43+1</f>
        <v>1556</v>
      </c>
      <c r="QB43" s="62">
        <f t="shared" ref="QB43" si="2157">QA43+1</f>
        <v>1557</v>
      </c>
      <c r="QC43" s="62">
        <f t="shared" ref="QC43" si="2158">QB43+1</f>
        <v>1558</v>
      </c>
      <c r="QD43" s="62">
        <f t="shared" ref="QD43" si="2159">QC43+1</f>
        <v>1559</v>
      </c>
      <c r="QE43" s="62">
        <f t="shared" ref="QE43" si="2160">QD43+1</f>
        <v>1560</v>
      </c>
      <c r="QF43" s="63">
        <f t="shared" ref="QF43" si="2161">QE43+1</f>
        <v>1561</v>
      </c>
      <c r="QG43" s="61"/>
      <c r="QH43" s="62">
        <f>QN36+1</f>
        <v>1583</v>
      </c>
      <c r="QI43" s="62">
        <f t="shared" ref="QI43" si="2162">QH43+1</f>
        <v>1584</v>
      </c>
      <c r="QJ43" s="62">
        <f t="shared" ref="QJ43" si="2163">QI43+1</f>
        <v>1585</v>
      </c>
      <c r="QK43" s="62">
        <f t="shared" ref="QK43" si="2164">QJ43+1</f>
        <v>1586</v>
      </c>
      <c r="QL43" s="62">
        <f t="shared" ref="QL43" si="2165">QK43+1</f>
        <v>1587</v>
      </c>
      <c r="QM43" s="62">
        <f t="shared" ref="QM43" si="2166">QL43+1</f>
        <v>1588</v>
      </c>
      <c r="QN43" s="63">
        <f t="shared" ref="QN43" si="2167">QM43+1</f>
        <v>1589</v>
      </c>
      <c r="QO43" s="61"/>
      <c r="QP43" s="62">
        <f>QV36+1</f>
        <v>1611</v>
      </c>
      <c r="QQ43" s="62">
        <f t="shared" ref="QQ43" si="2168">QP43+1</f>
        <v>1612</v>
      </c>
      <c r="QR43" s="62">
        <f t="shared" ref="QR43" si="2169">QQ43+1</f>
        <v>1613</v>
      </c>
      <c r="QS43" s="62">
        <f t="shared" ref="QS43" si="2170">QR43+1</f>
        <v>1614</v>
      </c>
      <c r="QT43" s="62">
        <f t="shared" ref="QT43" si="2171">QS43+1</f>
        <v>1615</v>
      </c>
      <c r="QU43" s="62">
        <f t="shared" ref="QU43" si="2172">QT43+1</f>
        <v>1616</v>
      </c>
      <c r="QV43" s="63">
        <f t="shared" ref="QV43" si="2173">QU43+1</f>
        <v>1617</v>
      </c>
      <c r="QW43" s="61"/>
      <c r="QX43" s="62">
        <f>RD36+1</f>
        <v>1639</v>
      </c>
      <c r="QY43" s="62">
        <f t="shared" ref="QY43" si="2174">QX43+1</f>
        <v>1640</v>
      </c>
      <c r="QZ43" s="62">
        <f t="shared" ref="QZ43" si="2175">QY43+1</f>
        <v>1641</v>
      </c>
      <c r="RA43" s="62">
        <f t="shared" ref="RA43" si="2176">QZ43+1</f>
        <v>1642</v>
      </c>
      <c r="RB43" s="62">
        <f t="shared" ref="RB43" si="2177">RA43+1</f>
        <v>1643</v>
      </c>
      <c r="RC43" s="62">
        <f t="shared" ref="RC43" si="2178">RB43+1</f>
        <v>1644</v>
      </c>
      <c r="RD43" s="63">
        <f t="shared" ref="RD43" si="2179">RC43+1</f>
        <v>1645</v>
      </c>
      <c r="RE43" s="61"/>
      <c r="RF43" s="62">
        <f>RL36+1</f>
        <v>1667</v>
      </c>
      <c r="RG43" s="62">
        <f t="shared" ref="RG43" si="2180">RF43+1</f>
        <v>1668</v>
      </c>
      <c r="RH43" s="62">
        <f t="shared" ref="RH43" si="2181">RG43+1</f>
        <v>1669</v>
      </c>
      <c r="RI43" s="62">
        <f t="shared" ref="RI43" si="2182">RH43+1</f>
        <v>1670</v>
      </c>
      <c r="RJ43" s="62">
        <f t="shared" ref="RJ43" si="2183">RI43+1</f>
        <v>1671</v>
      </c>
      <c r="RK43" s="62">
        <f t="shared" ref="RK43" si="2184">RJ43+1</f>
        <v>1672</v>
      </c>
      <c r="RL43" s="63">
        <f t="shared" ref="RL43" si="2185">RK43+1</f>
        <v>1673</v>
      </c>
      <c r="RM43" s="61"/>
      <c r="RN43" s="62">
        <f>RT36+1</f>
        <v>1695</v>
      </c>
      <c r="RO43" s="62">
        <f t="shared" ref="RO43" si="2186">RN43+1</f>
        <v>1696</v>
      </c>
      <c r="RP43" s="62">
        <f t="shared" ref="RP43" si="2187">RO43+1</f>
        <v>1697</v>
      </c>
      <c r="RQ43" s="62">
        <f t="shared" ref="RQ43" si="2188">RP43+1</f>
        <v>1698</v>
      </c>
      <c r="RR43" s="62">
        <f t="shared" ref="RR43" si="2189">RQ43+1</f>
        <v>1699</v>
      </c>
      <c r="RS43" s="62">
        <f t="shared" ref="RS43" si="2190">RR43+1</f>
        <v>1700</v>
      </c>
      <c r="RT43" s="63">
        <f t="shared" ref="RT43" si="2191">RS43+1</f>
        <v>1701</v>
      </c>
      <c r="RU43" s="61"/>
      <c r="RV43" s="62">
        <f>SB36+1</f>
        <v>1723</v>
      </c>
      <c r="RW43" s="62">
        <f t="shared" ref="RW43" si="2192">RV43+1</f>
        <v>1724</v>
      </c>
      <c r="RX43" s="62">
        <f t="shared" ref="RX43" si="2193">RW43+1</f>
        <v>1725</v>
      </c>
      <c r="RY43" s="62">
        <f t="shared" ref="RY43" si="2194">RX43+1</f>
        <v>1726</v>
      </c>
      <c r="RZ43" s="62">
        <f t="shared" ref="RZ43" si="2195">RY43+1</f>
        <v>1727</v>
      </c>
      <c r="SA43" s="62">
        <f t="shared" ref="SA43" si="2196">RZ43+1</f>
        <v>1728</v>
      </c>
      <c r="SB43" s="63">
        <f t="shared" ref="SB43" si="2197">SA43+1</f>
        <v>1729</v>
      </c>
      <c r="SC43" s="61"/>
      <c r="SD43" s="62">
        <f>SJ36+1</f>
        <v>1751</v>
      </c>
      <c r="SE43" s="62">
        <f t="shared" ref="SE43" si="2198">SD43+1</f>
        <v>1752</v>
      </c>
      <c r="SF43" s="62">
        <f t="shared" ref="SF43" si="2199">SE43+1</f>
        <v>1753</v>
      </c>
      <c r="SG43" s="62">
        <f t="shared" ref="SG43" si="2200">SF43+1</f>
        <v>1754</v>
      </c>
      <c r="SH43" s="62">
        <f t="shared" ref="SH43" si="2201">SG43+1</f>
        <v>1755</v>
      </c>
      <c r="SI43" s="62">
        <f t="shared" ref="SI43" si="2202">SH43+1</f>
        <v>1756</v>
      </c>
      <c r="SJ43" s="63">
        <f t="shared" ref="SJ43" si="2203">SI43+1</f>
        <v>1757</v>
      </c>
      <c r="SK43" s="61"/>
      <c r="SL43" s="62">
        <f>SR36+1</f>
        <v>1779</v>
      </c>
      <c r="SM43" s="62">
        <f t="shared" ref="SM43" si="2204">SL43+1</f>
        <v>1780</v>
      </c>
      <c r="SN43" s="62">
        <f t="shared" ref="SN43" si="2205">SM43+1</f>
        <v>1781</v>
      </c>
      <c r="SO43" s="62">
        <f t="shared" ref="SO43" si="2206">SN43+1</f>
        <v>1782</v>
      </c>
      <c r="SP43" s="62">
        <f t="shared" ref="SP43" si="2207">SO43+1</f>
        <v>1783</v>
      </c>
      <c r="SQ43" s="62">
        <f t="shared" ref="SQ43" si="2208">SP43+1</f>
        <v>1784</v>
      </c>
      <c r="SR43" s="63">
        <f t="shared" ref="SR43" si="2209">SQ43+1</f>
        <v>1785</v>
      </c>
      <c r="SS43" s="61"/>
      <c r="ST43" s="62">
        <f>SZ36+1</f>
        <v>1807</v>
      </c>
      <c r="SU43" s="62">
        <f t="shared" ref="SU43" si="2210">ST43+1</f>
        <v>1808</v>
      </c>
      <c r="SV43" s="62">
        <f t="shared" ref="SV43" si="2211">SU43+1</f>
        <v>1809</v>
      </c>
      <c r="SW43" s="62">
        <f t="shared" ref="SW43" si="2212">SV43+1</f>
        <v>1810</v>
      </c>
      <c r="SX43" s="62">
        <f t="shared" ref="SX43" si="2213">SW43+1</f>
        <v>1811</v>
      </c>
      <c r="SY43" s="62">
        <f t="shared" ref="SY43" si="2214">SX43+1</f>
        <v>1812</v>
      </c>
      <c r="SZ43" s="63">
        <f t="shared" ref="SZ43" si="2215">SY43+1</f>
        <v>1813</v>
      </c>
      <c r="TA43" s="61"/>
      <c r="TB43" s="62">
        <f>TH36+1</f>
        <v>1835</v>
      </c>
      <c r="TC43" s="62">
        <f t="shared" ref="TC43" si="2216">TB43+1</f>
        <v>1836</v>
      </c>
      <c r="TD43" s="62">
        <f t="shared" ref="TD43" si="2217">TC43+1</f>
        <v>1837</v>
      </c>
      <c r="TE43" s="62">
        <f t="shared" ref="TE43" si="2218">TD43+1</f>
        <v>1838</v>
      </c>
      <c r="TF43" s="62">
        <f t="shared" ref="TF43" si="2219">TE43+1</f>
        <v>1839</v>
      </c>
      <c r="TG43" s="62">
        <f t="shared" ref="TG43" si="2220">TF43+1</f>
        <v>1840</v>
      </c>
      <c r="TH43" s="63">
        <f t="shared" ref="TH43" si="2221">TG43+1</f>
        <v>1841</v>
      </c>
      <c r="TI43" s="61"/>
      <c r="TJ43" s="62">
        <f>TP36+1</f>
        <v>1863</v>
      </c>
      <c r="TK43" s="62">
        <f t="shared" ref="TK43" si="2222">TJ43+1</f>
        <v>1864</v>
      </c>
      <c r="TL43" s="62">
        <f t="shared" ref="TL43" si="2223">TK43+1</f>
        <v>1865</v>
      </c>
      <c r="TM43" s="62">
        <f t="shared" ref="TM43" si="2224">TL43+1</f>
        <v>1866</v>
      </c>
      <c r="TN43" s="62">
        <f t="shared" ref="TN43" si="2225">TM43+1</f>
        <v>1867</v>
      </c>
      <c r="TO43" s="62">
        <f t="shared" ref="TO43" si="2226">TN43+1</f>
        <v>1868</v>
      </c>
      <c r="TP43" s="63">
        <f t="shared" ref="TP43" si="2227">TO43+1</f>
        <v>1869</v>
      </c>
    </row>
    <row r="44" spans="1:536" ht="19.8" customHeight="1">
      <c r="A44" s="30" t="s">
        <v>3</v>
      </c>
      <c r="B44" s="67" t="str">
        <f>IF(B43&lt;=$B$20,IF(H37+1&lt;$E$19,H37+1,$E$19),"")</f>
        <v/>
      </c>
      <c r="C44" s="40" t="str">
        <f t="shared" ref="C44:H44" si="2228">IF(C43&lt;=$B$20,IF(B44+1&lt;$E$19,B44+1,$E$19),"")</f>
        <v/>
      </c>
      <c r="D44" s="40" t="str">
        <f t="shared" si="2228"/>
        <v/>
      </c>
      <c r="E44" s="40" t="str">
        <f t="shared" si="2228"/>
        <v/>
      </c>
      <c r="F44" s="40" t="str">
        <f t="shared" si="2228"/>
        <v/>
      </c>
      <c r="G44" s="40" t="str">
        <f t="shared" si="2228"/>
        <v/>
      </c>
      <c r="H44" s="41" t="str">
        <f t="shared" si="2228"/>
        <v/>
      </c>
      <c r="I44" s="30" t="s">
        <v>3</v>
      </c>
      <c r="J44" s="67" t="str">
        <f>IF(J43&lt;=$B$20,IF(P37+1&lt;$E$19,P37+1,$E$19),"")</f>
        <v/>
      </c>
      <c r="K44" s="40" t="str">
        <f t="shared" ref="K44:P44" si="2229">IF(K43&lt;=$B$20,IF(J44+1&lt;$E$19,J44+1,$E$19),"")</f>
        <v/>
      </c>
      <c r="L44" s="40" t="str">
        <f t="shared" si="2229"/>
        <v/>
      </c>
      <c r="M44" s="40" t="str">
        <f t="shared" si="2229"/>
        <v/>
      </c>
      <c r="N44" s="40" t="str">
        <f t="shared" si="2229"/>
        <v/>
      </c>
      <c r="O44" s="40" t="str">
        <f t="shared" si="2229"/>
        <v/>
      </c>
      <c r="P44" s="41" t="str">
        <f t="shared" si="2229"/>
        <v/>
      </c>
      <c r="Q44" s="30" t="s">
        <v>3</v>
      </c>
      <c r="R44" s="67" t="str">
        <f>IF(R43&lt;=$B$20,IF(X37+1&lt;$E$19,X37+1,$E$19),"")</f>
        <v/>
      </c>
      <c r="S44" s="40" t="str">
        <f t="shared" ref="S44" si="2230">IF(S43&lt;=$B$20,IF(R44+1&lt;$E$19,R44+1,$E$19),"")</f>
        <v/>
      </c>
      <c r="T44" s="40" t="str">
        <f t="shared" ref="T44" si="2231">IF(T43&lt;=$B$20,IF(S44+1&lt;$E$19,S44+1,$E$19),"")</f>
        <v/>
      </c>
      <c r="U44" s="40" t="str">
        <f t="shared" ref="U44" si="2232">IF(U43&lt;=$B$20,IF(T44+1&lt;$E$19,T44+1,$E$19),"")</f>
        <v/>
      </c>
      <c r="V44" s="40" t="str">
        <f t="shared" ref="V44" si="2233">IF(V43&lt;=$B$20,IF(U44+1&lt;$E$19,U44+1,$E$19),"")</f>
        <v/>
      </c>
      <c r="W44" s="40" t="str">
        <f t="shared" ref="W44" si="2234">IF(W43&lt;=$B$20,IF(V44+1&lt;$E$19,V44+1,$E$19),"")</f>
        <v/>
      </c>
      <c r="X44" s="41" t="str">
        <f t="shared" ref="X44" si="2235">IF(X43&lt;=$B$20,IF(W44+1&lt;$E$19,W44+1,$E$19),"")</f>
        <v/>
      </c>
      <c r="Y44" s="30" t="s">
        <v>3</v>
      </c>
      <c r="Z44" s="67" t="str">
        <f>IF(Z43&lt;=$B$20,IF(AF37+1&lt;$E$19,AF37+1,$E$19),"")</f>
        <v/>
      </c>
      <c r="AA44" s="40" t="str">
        <f t="shared" ref="AA44" si="2236">IF(AA43&lt;=$B$20,IF(Z44+1&lt;$E$19,Z44+1,$E$19),"")</f>
        <v/>
      </c>
      <c r="AB44" s="40" t="str">
        <f t="shared" ref="AB44" si="2237">IF(AB43&lt;=$B$20,IF(AA44+1&lt;$E$19,AA44+1,$E$19),"")</f>
        <v/>
      </c>
      <c r="AC44" s="40" t="str">
        <f t="shared" ref="AC44" si="2238">IF(AC43&lt;=$B$20,IF(AB44+1&lt;$E$19,AB44+1,$E$19),"")</f>
        <v/>
      </c>
      <c r="AD44" s="40" t="str">
        <f t="shared" ref="AD44" si="2239">IF(AD43&lt;=$B$20,IF(AC44+1&lt;$E$19,AC44+1,$E$19),"")</f>
        <v/>
      </c>
      <c r="AE44" s="40" t="str">
        <f t="shared" ref="AE44" si="2240">IF(AE43&lt;=$B$20,IF(AD44+1&lt;$E$19,AD44+1,$E$19),"")</f>
        <v/>
      </c>
      <c r="AF44" s="41" t="str">
        <f t="shared" ref="AF44" si="2241">IF(AF43&lt;=$B$20,IF(AE44+1&lt;$E$19,AE44+1,$E$19),"")</f>
        <v/>
      </c>
      <c r="AG44" s="30" t="s">
        <v>3</v>
      </c>
      <c r="AH44" s="67" t="str">
        <f>IF(AH43&lt;=$B$20,IF(AN37+1&lt;$E$19,AN37+1,$E$19),"")</f>
        <v/>
      </c>
      <c r="AI44" s="40" t="str">
        <f t="shared" ref="AI44" si="2242">IF(AI43&lt;=$B$20,IF(AH44+1&lt;$E$19,AH44+1,$E$19),"")</f>
        <v/>
      </c>
      <c r="AJ44" s="40" t="str">
        <f t="shared" ref="AJ44" si="2243">IF(AJ43&lt;=$B$20,IF(AI44+1&lt;$E$19,AI44+1,$E$19),"")</f>
        <v/>
      </c>
      <c r="AK44" s="40" t="str">
        <f t="shared" ref="AK44" si="2244">IF(AK43&lt;=$B$20,IF(AJ44+1&lt;$E$19,AJ44+1,$E$19),"")</f>
        <v/>
      </c>
      <c r="AL44" s="40" t="str">
        <f t="shared" ref="AL44" si="2245">IF(AL43&lt;=$B$20,IF(AK44+1&lt;$E$19,AK44+1,$E$19),"")</f>
        <v/>
      </c>
      <c r="AM44" s="40" t="str">
        <f t="shared" ref="AM44" si="2246">IF(AM43&lt;=$B$20,IF(AL44+1&lt;$E$19,AL44+1,$E$19),"")</f>
        <v/>
      </c>
      <c r="AN44" s="41" t="str">
        <f t="shared" ref="AN44" si="2247">IF(AN43&lt;=$B$20,IF(AM44+1&lt;$E$19,AM44+1,$E$19),"")</f>
        <v/>
      </c>
      <c r="AO44" s="30" t="s">
        <v>3</v>
      </c>
      <c r="AP44" s="67" t="str">
        <f>IF(AP43&lt;=$B$20,IF(AV37+1&lt;$E$19,AV37+1,$E$19),"")</f>
        <v/>
      </c>
      <c r="AQ44" s="40" t="str">
        <f t="shared" ref="AQ44" si="2248">IF(AQ43&lt;=$B$20,IF(AP44+1&lt;$E$19,AP44+1,$E$19),"")</f>
        <v/>
      </c>
      <c r="AR44" s="40" t="str">
        <f t="shared" ref="AR44" si="2249">IF(AR43&lt;=$B$20,IF(AQ44+1&lt;$E$19,AQ44+1,$E$19),"")</f>
        <v/>
      </c>
      <c r="AS44" s="40" t="str">
        <f t="shared" ref="AS44" si="2250">IF(AS43&lt;=$B$20,IF(AR44+1&lt;$E$19,AR44+1,$E$19),"")</f>
        <v/>
      </c>
      <c r="AT44" s="40" t="str">
        <f t="shared" ref="AT44" si="2251">IF(AT43&lt;=$B$20,IF(AS44+1&lt;$E$19,AS44+1,$E$19),"")</f>
        <v/>
      </c>
      <c r="AU44" s="40" t="str">
        <f t="shared" ref="AU44" si="2252">IF(AU43&lt;=$B$20,IF(AT44+1&lt;$E$19,AT44+1,$E$19),"")</f>
        <v/>
      </c>
      <c r="AV44" s="41" t="str">
        <f t="shared" ref="AV44" si="2253">IF(AV43&lt;=$B$20,IF(AU44+1&lt;$E$19,AU44+1,$E$19),"")</f>
        <v/>
      </c>
      <c r="AW44" s="30" t="s">
        <v>3</v>
      </c>
      <c r="AX44" s="67" t="str">
        <f>IF(AX43&lt;=$B$20,IF(BD37+1&lt;$E$19,BD37+1,$E$19),"")</f>
        <v/>
      </c>
      <c r="AY44" s="40" t="str">
        <f t="shared" ref="AY44" si="2254">IF(AY43&lt;=$B$20,IF(AX44+1&lt;$E$19,AX44+1,$E$19),"")</f>
        <v/>
      </c>
      <c r="AZ44" s="40" t="str">
        <f t="shared" ref="AZ44" si="2255">IF(AZ43&lt;=$B$20,IF(AY44+1&lt;$E$19,AY44+1,$E$19),"")</f>
        <v/>
      </c>
      <c r="BA44" s="40" t="str">
        <f t="shared" ref="BA44" si="2256">IF(BA43&lt;=$B$20,IF(AZ44+1&lt;$E$19,AZ44+1,$E$19),"")</f>
        <v/>
      </c>
      <c r="BB44" s="40" t="str">
        <f t="shared" ref="BB44" si="2257">IF(BB43&lt;=$B$20,IF(BA44+1&lt;$E$19,BA44+1,$E$19),"")</f>
        <v/>
      </c>
      <c r="BC44" s="40" t="str">
        <f t="shared" ref="BC44" si="2258">IF(BC43&lt;=$B$20,IF(BB44+1&lt;$E$19,BB44+1,$E$19),"")</f>
        <v/>
      </c>
      <c r="BD44" s="41" t="str">
        <f t="shared" ref="BD44" si="2259">IF(BD43&lt;=$B$20,IF(BC44+1&lt;$E$19,BC44+1,$E$19),"")</f>
        <v/>
      </c>
      <c r="BE44" s="30" t="s">
        <v>3</v>
      </c>
      <c r="BF44" s="67" t="str">
        <f>IF(BF43&lt;=$B$20,IF(BL37+1&lt;$E$19,BL37+1,$E$19),"")</f>
        <v/>
      </c>
      <c r="BG44" s="40" t="str">
        <f t="shared" ref="BG44" si="2260">IF(BG43&lt;=$B$20,IF(BF44+1&lt;$E$19,BF44+1,$E$19),"")</f>
        <v/>
      </c>
      <c r="BH44" s="40" t="str">
        <f t="shared" ref="BH44" si="2261">IF(BH43&lt;=$B$20,IF(BG44+1&lt;$E$19,BG44+1,$E$19),"")</f>
        <v/>
      </c>
      <c r="BI44" s="40" t="str">
        <f t="shared" ref="BI44" si="2262">IF(BI43&lt;=$B$20,IF(BH44+1&lt;$E$19,BH44+1,$E$19),"")</f>
        <v/>
      </c>
      <c r="BJ44" s="40" t="str">
        <f t="shared" ref="BJ44" si="2263">IF(BJ43&lt;=$B$20,IF(BI44+1&lt;$E$19,BI44+1,$E$19),"")</f>
        <v/>
      </c>
      <c r="BK44" s="40" t="str">
        <f t="shared" ref="BK44" si="2264">IF(BK43&lt;=$B$20,IF(BJ44+1&lt;$E$19,BJ44+1,$E$19),"")</f>
        <v/>
      </c>
      <c r="BL44" s="41" t="str">
        <f t="shared" ref="BL44" si="2265">IF(BL43&lt;=$B$20,IF(BK44+1&lt;$E$19,BK44+1,$E$19),"")</f>
        <v/>
      </c>
      <c r="BM44" s="30" t="s">
        <v>3</v>
      </c>
      <c r="BN44" s="67" t="str">
        <f>IF(BN43&lt;=$B$20,IF(BT37+1&lt;$E$19,BT37+1,$E$19),"")</f>
        <v/>
      </c>
      <c r="BO44" s="40" t="str">
        <f t="shared" ref="BO44" si="2266">IF(BO43&lt;=$B$20,IF(BN44+1&lt;$E$19,BN44+1,$E$19),"")</f>
        <v/>
      </c>
      <c r="BP44" s="40" t="str">
        <f t="shared" ref="BP44" si="2267">IF(BP43&lt;=$B$20,IF(BO44+1&lt;$E$19,BO44+1,$E$19),"")</f>
        <v/>
      </c>
      <c r="BQ44" s="40" t="str">
        <f t="shared" ref="BQ44" si="2268">IF(BQ43&lt;=$B$20,IF(BP44+1&lt;$E$19,BP44+1,$E$19),"")</f>
        <v/>
      </c>
      <c r="BR44" s="40" t="str">
        <f t="shared" ref="BR44" si="2269">IF(BR43&lt;=$B$20,IF(BQ44+1&lt;$E$19,BQ44+1,$E$19),"")</f>
        <v/>
      </c>
      <c r="BS44" s="40" t="str">
        <f t="shared" ref="BS44" si="2270">IF(BS43&lt;=$B$20,IF(BR44+1&lt;$E$19,BR44+1,$E$19),"")</f>
        <v/>
      </c>
      <c r="BT44" s="41" t="str">
        <f t="shared" ref="BT44" si="2271">IF(BT43&lt;=$B$20,IF(BS44+1&lt;$E$19,BS44+1,$E$19),"")</f>
        <v/>
      </c>
      <c r="BU44" s="30" t="s">
        <v>3</v>
      </c>
      <c r="BV44" s="67" t="str">
        <f>IF(BV43&lt;=$B$20,IF(CB37+1&lt;$E$19,CB37+1,$E$19),"")</f>
        <v/>
      </c>
      <c r="BW44" s="40" t="str">
        <f t="shared" ref="BW44" si="2272">IF(BW43&lt;=$B$20,IF(BV44+1&lt;$E$19,BV44+1,$E$19),"")</f>
        <v/>
      </c>
      <c r="BX44" s="40" t="str">
        <f t="shared" ref="BX44" si="2273">IF(BX43&lt;=$B$20,IF(BW44+1&lt;$E$19,BW44+1,$E$19),"")</f>
        <v/>
      </c>
      <c r="BY44" s="40" t="str">
        <f t="shared" ref="BY44" si="2274">IF(BY43&lt;=$B$20,IF(BX44+1&lt;$E$19,BX44+1,$E$19),"")</f>
        <v/>
      </c>
      <c r="BZ44" s="40" t="str">
        <f t="shared" ref="BZ44" si="2275">IF(BZ43&lt;=$B$20,IF(BY44+1&lt;$E$19,BY44+1,$E$19),"")</f>
        <v/>
      </c>
      <c r="CA44" s="40" t="str">
        <f t="shared" ref="CA44" si="2276">IF(CA43&lt;=$B$20,IF(BZ44+1&lt;$E$19,BZ44+1,$E$19),"")</f>
        <v/>
      </c>
      <c r="CB44" s="41" t="str">
        <f t="shared" ref="CB44" si="2277">IF(CB43&lt;=$B$20,IF(CA44+1&lt;$E$19,CA44+1,$E$19),"")</f>
        <v/>
      </c>
      <c r="CC44" s="30" t="s">
        <v>3</v>
      </c>
      <c r="CD44" s="67" t="str">
        <f>IF(CD43&lt;=$B$20,IF(CJ37+1&lt;$E$19,CJ37+1,$E$19),"")</f>
        <v/>
      </c>
      <c r="CE44" s="40" t="str">
        <f t="shared" ref="CE44" si="2278">IF(CE43&lt;=$B$20,IF(CD44+1&lt;$E$19,CD44+1,$E$19),"")</f>
        <v/>
      </c>
      <c r="CF44" s="40" t="str">
        <f t="shared" ref="CF44" si="2279">IF(CF43&lt;=$B$20,IF(CE44+1&lt;$E$19,CE44+1,$E$19),"")</f>
        <v/>
      </c>
      <c r="CG44" s="40" t="str">
        <f t="shared" ref="CG44" si="2280">IF(CG43&lt;=$B$20,IF(CF44+1&lt;$E$19,CF44+1,$E$19),"")</f>
        <v/>
      </c>
      <c r="CH44" s="40" t="str">
        <f t="shared" ref="CH44" si="2281">IF(CH43&lt;=$B$20,IF(CG44+1&lt;$E$19,CG44+1,$E$19),"")</f>
        <v/>
      </c>
      <c r="CI44" s="40" t="str">
        <f t="shared" ref="CI44" si="2282">IF(CI43&lt;=$B$20,IF(CH44+1&lt;$E$19,CH44+1,$E$19),"")</f>
        <v/>
      </c>
      <c r="CJ44" s="41" t="str">
        <f t="shared" ref="CJ44" si="2283">IF(CJ43&lt;=$B$20,IF(CI44+1&lt;$E$19,CI44+1,$E$19),"")</f>
        <v/>
      </c>
      <c r="CK44" s="30" t="s">
        <v>3</v>
      </c>
      <c r="CL44" s="67" t="str">
        <f>IF(CL43&lt;=$B$20,IF(CR37+1&lt;$E$19,CR37+1,$E$19),"")</f>
        <v/>
      </c>
      <c r="CM44" s="40" t="str">
        <f t="shared" ref="CM44" si="2284">IF(CM43&lt;=$B$20,IF(CL44+1&lt;$E$19,CL44+1,$E$19),"")</f>
        <v/>
      </c>
      <c r="CN44" s="40" t="str">
        <f t="shared" ref="CN44" si="2285">IF(CN43&lt;=$B$20,IF(CM44+1&lt;$E$19,CM44+1,$E$19),"")</f>
        <v/>
      </c>
      <c r="CO44" s="40" t="str">
        <f t="shared" ref="CO44" si="2286">IF(CO43&lt;=$B$20,IF(CN44+1&lt;$E$19,CN44+1,$E$19),"")</f>
        <v/>
      </c>
      <c r="CP44" s="40" t="str">
        <f t="shared" ref="CP44" si="2287">IF(CP43&lt;=$B$20,IF(CO44+1&lt;$E$19,CO44+1,$E$19),"")</f>
        <v/>
      </c>
      <c r="CQ44" s="40" t="str">
        <f t="shared" ref="CQ44" si="2288">IF(CQ43&lt;=$B$20,IF(CP44+1&lt;$E$19,CP44+1,$E$19),"")</f>
        <v/>
      </c>
      <c r="CR44" s="41" t="str">
        <f t="shared" ref="CR44" si="2289">IF(CR43&lt;=$B$20,IF(CQ44+1&lt;$E$19,CQ44+1,$E$19),"")</f>
        <v/>
      </c>
      <c r="CS44" s="30" t="s">
        <v>3</v>
      </c>
      <c r="CT44" s="67" t="str">
        <f>IF(CT43&lt;=$B$20,IF(CZ37+1&lt;$E$19,CZ37+1,$E$19),"")</f>
        <v/>
      </c>
      <c r="CU44" s="40" t="str">
        <f t="shared" ref="CU44" si="2290">IF(CU43&lt;=$B$20,IF(CT44+1&lt;$E$19,CT44+1,$E$19),"")</f>
        <v/>
      </c>
      <c r="CV44" s="40" t="str">
        <f t="shared" ref="CV44" si="2291">IF(CV43&lt;=$B$20,IF(CU44+1&lt;$E$19,CU44+1,$E$19),"")</f>
        <v/>
      </c>
      <c r="CW44" s="40" t="str">
        <f t="shared" ref="CW44" si="2292">IF(CW43&lt;=$B$20,IF(CV44+1&lt;$E$19,CV44+1,$E$19),"")</f>
        <v/>
      </c>
      <c r="CX44" s="40" t="str">
        <f t="shared" ref="CX44" si="2293">IF(CX43&lt;=$B$20,IF(CW44+1&lt;$E$19,CW44+1,$E$19),"")</f>
        <v/>
      </c>
      <c r="CY44" s="40" t="str">
        <f t="shared" ref="CY44" si="2294">IF(CY43&lt;=$B$20,IF(CX44+1&lt;$E$19,CX44+1,$E$19),"")</f>
        <v/>
      </c>
      <c r="CZ44" s="41" t="str">
        <f t="shared" ref="CZ44" si="2295">IF(CZ43&lt;=$B$20,IF(CY44+1&lt;$E$19,CY44+1,$E$19),"")</f>
        <v/>
      </c>
      <c r="DA44" s="30" t="s">
        <v>3</v>
      </c>
      <c r="DB44" s="67" t="str">
        <f>IF(DB43&lt;=$B$20,IF(DH37+1&lt;$E$19,DH37+1,$E$19),"")</f>
        <v/>
      </c>
      <c r="DC44" s="40" t="str">
        <f t="shared" ref="DC44" si="2296">IF(DC43&lt;=$B$20,IF(DB44+1&lt;$E$19,DB44+1,$E$19),"")</f>
        <v/>
      </c>
      <c r="DD44" s="40" t="str">
        <f t="shared" ref="DD44" si="2297">IF(DD43&lt;=$B$20,IF(DC44+1&lt;$E$19,DC44+1,$E$19),"")</f>
        <v/>
      </c>
      <c r="DE44" s="40" t="str">
        <f t="shared" ref="DE44" si="2298">IF(DE43&lt;=$B$20,IF(DD44+1&lt;$E$19,DD44+1,$E$19),"")</f>
        <v/>
      </c>
      <c r="DF44" s="40" t="str">
        <f t="shared" ref="DF44" si="2299">IF(DF43&lt;=$B$20,IF(DE44+1&lt;$E$19,DE44+1,$E$19),"")</f>
        <v/>
      </c>
      <c r="DG44" s="40" t="str">
        <f t="shared" ref="DG44" si="2300">IF(DG43&lt;=$B$20,IF(DF44+1&lt;$E$19,DF44+1,$E$19),"")</f>
        <v/>
      </c>
      <c r="DH44" s="41" t="str">
        <f t="shared" ref="DH44" si="2301">IF(DH43&lt;=$B$20,IF(DG44+1&lt;$E$19,DG44+1,$E$19),"")</f>
        <v/>
      </c>
      <c r="DI44" s="30" t="s">
        <v>3</v>
      </c>
      <c r="DJ44" s="67" t="str">
        <f>IF(DJ43&lt;=$B$20,IF(DP37+1&lt;$E$19,DP37+1,$E$19),"")</f>
        <v/>
      </c>
      <c r="DK44" s="40" t="str">
        <f t="shared" ref="DK44" si="2302">IF(DK43&lt;=$B$20,IF(DJ44+1&lt;$E$19,DJ44+1,$E$19),"")</f>
        <v/>
      </c>
      <c r="DL44" s="40" t="str">
        <f t="shared" ref="DL44" si="2303">IF(DL43&lt;=$B$20,IF(DK44+1&lt;$E$19,DK44+1,$E$19),"")</f>
        <v/>
      </c>
      <c r="DM44" s="40" t="str">
        <f t="shared" ref="DM44" si="2304">IF(DM43&lt;=$B$20,IF(DL44+1&lt;$E$19,DL44+1,$E$19),"")</f>
        <v/>
      </c>
      <c r="DN44" s="40" t="str">
        <f t="shared" ref="DN44" si="2305">IF(DN43&lt;=$B$20,IF(DM44+1&lt;$E$19,DM44+1,$E$19),"")</f>
        <v/>
      </c>
      <c r="DO44" s="40" t="str">
        <f t="shared" ref="DO44" si="2306">IF(DO43&lt;=$B$20,IF(DN44+1&lt;$E$19,DN44+1,$E$19),"")</f>
        <v/>
      </c>
      <c r="DP44" s="41" t="str">
        <f t="shared" ref="DP44" si="2307">IF(DP43&lt;=$B$20,IF(DO44+1&lt;$E$19,DO44+1,$E$19),"")</f>
        <v/>
      </c>
      <c r="DQ44" s="30" t="s">
        <v>3</v>
      </c>
      <c r="DR44" s="67" t="str">
        <f>IF(DR43&lt;=$B$20,IF(DX37+1&lt;$E$19,DX37+1,$E$19),"")</f>
        <v/>
      </c>
      <c r="DS44" s="40" t="str">
        <f t="shared" ref="DS44" si="2308">IF(DS43&lt;=$B$20,IF(DR44+1&lt;$E$19,DR44+1,$E$19),"")</f>
        <v/>
      </c>
      <c r="DT44" s="40" t="str">
        <f t="shared" ref="DT44" si="2309">IF(DT43&lt;=$B$20,IF(DS44+1&lt;$E$19,DS44+1,$E$19),"")</f>
        <v/>
      </c>
      <c r="DU44" s="40" t="str">
        <f t="shared" ref="DU44" si="2310">IF(DU43&lt;=$B$20,IF(DT44+1&lt;$E$19,DT44+1,$E$19),"")</f>
        <v/>
      </c>
      <c r="DV44" s="40" t="str">
        <f t="shared" ref="DV44" si="2311">IF(DV43&lt;=$B$20,IF(DU44+1&lt;$E$19,DU44+1,$E$19),"")</f>
        <v/>
      </c>
      <c r="DW44" s="40" t="str">
        <f t="shared" ref="DW44" si="2312">IF(DW43&lt;=$B$20,IF(DV44+1&lt;$E$19,DV44+1,$E$19),"")</f>
        <v/>
      </c>
      <c r="DX44" s="41" t="str">
        <f t="shared" ref="DX44" si="2313">IF(DX43&lt;=$B$20,IF(DW44+1&lt;$E$19,DW44+1,$E$19),"")</f>
        <v/>
      </c>
      <c r="DY44" s="30" t="s">
        <v>3</v>
      </c>
      <c r="DZ44" s="67" t="str">
        <f>IF(DZ43&lt;=$B$20,IF(EF37+1&lt;$E$19,EF37+1,$E$19),"")</f>
        <v/>
      </c>
      <c r="EA44" s="40" t="str">
        <f t="shared" ref="EA44" si="2314">IF(EA43&lt;=$B$20,IF(DZ44+1&lt;$E$19,DZ44+1,$E$19),"")</f>
        <v/>
      </c>
      <c r="EB44" s="40" t="str">
        <f t="shared" ref="EB44" si="2315">IF(EB43&lt;=$B$20,IF(EA44+1&lt;$E$19,EA44+1,$E$19),"")</f>
        <v/>
      </c>
      <c r="EC44" s="40" t="str">
        <f t="shared" ref="EC44" si="2316">IF(EC43&lt;=$B$20,IF(EB44+1&lt;$E$19,EB44+1,$E$19),"")</f>
        <v/>
      </c>
      <c r="ED44" s="40" t="str">
        <f t="shared" ref="ED44" si="2317">IF(ED43&lt;=$B$20,IF(EC44+1&lt;$E$19,EC44+1,$E$19),"")</f>
        <v/>
      </c>
      <c r="EE44" s="40" t="str">
        <f t="shared" ref="EE44" si="2318">IF(EE43&lt;=$B$20,IF(ED44+1&lt;$E$19,ED44+1,$E$19),"")</f>
        <v/>
      </c>
      <c r="EF44" s="41" t="str">
        <f t="shared" ref="EF44" si="2319">IF(EF43&lt;=$B$20,IF(EE44+1&lt;$E$19,EE44+1,$E$19),"")</f>
        <v/>
      </c>
      <c r="EG44" s="30" t="s">
        <v>3</v>
      </c>
      <c r="EH44" s="67" t="str">
        <f>IF(EH43&lt;=$B$20,IF(EN37+1&lt;$E$19,EN37+1,$E$19),"")</f>
        <v/>
      </c>
      <c r="EI44" s="40" t="str">
        <f t="shared" ref="EI44" si="2320">IF(EI43&lt;=$B$20,IF(EH44+1&lt;$E$19,EH44+1,$E$19),"")</f>
        <v/>
      </c>
      <c r="EJ44" s="40" t="str">
        <f t="shared" ref="EJ44" si="2321">IF(EJ43&lt;=$B$20,IF(EI44+1&lt;$E$19,EI44+1,$E$19),"")</f>
        <v/>
      </c>
      <c r="EK44" s="40" t="str">
        <f t="shared" ref="EK44" si="2322">IF(EK43&lt;=$B$20,IF(EJ44+1&lt;$E$19,EJ44+1,$E$19),"")</f>
        <v/>
      </c>
      <c r="EL44" s="40" t="str">
        <f t="shared" ref="EL44" si="2323">IF(EL43&lt;=$B$20,IF(EK44+1&lt;$E$19,EK44+1,$E$19),"")</f>
        <v/>
      </c>
      <c r="EM44" s="40" t="str">
        <f t="shared" ref="EM44" si="2324">IF(EM43&lt;=$B$20,IF(EL44+1&lt;$E$19,EL44+1,$E$19),"")</f>
        <v/>
      </c>
      <c r="EN44" s="41" t="str">
        <f t="shared" ref="EN44" si="2325">IF(EN43&lt;=$B$20,IF(EM44+1&lt;$E$19,EM44+1,$E$19),"")</f>
        <v/>
      </c>
      <c r="EO44" s="30" t="s">
        <v>3</v>
      </c>
      <c r="EP44" s="67" t="str">
        <f>IF(EP43&lt;=$B$20,IF(EV37+1&lt;$E$19,EV37+1,$E$19),"")</f>
        <v/>
      </c>
      <c r="EQ44" s="40" t="str">
        <f t="shared" ref="EQ44" si="2326">IF(EQ43&lt;=$B$20,IF(EP44+1&lt;$E$19,EP44+1,$E$19),"")</f>
        <v/>
      </c>
      <c r="ER44" s="40" t="str">
        <f t="shared" ref="ER44" si="2327">IF(ER43&lt;=$B$20,IF(EQ44+1&lt;$E$19,EQ44+1,$E$19),"")</f>
        <v/>
      </c>
      <c r="ES44" s="40" t="str">
        <f t="shared" ref="ES44" si="2328">IF(ES43&lt;=$B$20,IF(ER44+1&lt;$E$19,ER44+1,$E$19),"")</f>
        <v/>
      </c>
      <c r="ET44" s="40" t="str">
        <f t="shared" ref="ET44" si="2329">IF(ET43&lt;=$B$20,IF(ES44+1&lt;$E$19,ES44+1,$E$19),"")</f>
        <v/>
      </c>
      <c r="EU44" s="40" t="str">
        <f t="shared" ref="EU44" si="2330">IF(EU43&lt;=$B$20,IF(ET44+1&lt;$E$19,ET44+1,$E$19),"")</f>
        <v/>
      </c>
      <c r="EV44" s="41" t="str">
        <f t="shared" ref="EV44" si="2331">IF(EV43&lt;=$B$20,IF(EU44+1&lt;$E$19,EU44+1,$E$19),"")</f>
        <v/>
      </c>
      <c r="EW44" s="30" t="s">
        <v>3</v>
      </c>
      <c r="EX44" s="67" t="str">
        <f>IF(EX43&lt;=$B$20,IF(FD37+1&lt;$E$19,FD37+1,$E$19),"")</f>
        <v/>
      </c>
      <c r="EY44" s="40" t="str">
        <f t="shared" ref="EY44" si="2332">IF(EY43&lt;=$B$20,IF(EX44+1&lt;$E$19,EX44+1,$E$19),"")</f>
        <v/>
      </c>
      <c r="EZ44" s="40" t="str">
        <f t="shared" ref="EZ44" si="2333">IF(EZ43&lt;=$B$20,IF(EY44+1&lt;$E$19,EY44+1,$E$19),"")</f>
        <v/>
      </c>
      <c r="FA44" s="40" t="str">
        <f t="shared" ref="FA44" si="2334">IF(FA43&lt;=$B$20,IF(EZ44+1&lt;$E$19,EZ44+1,$E$19),"")</f>
        <v/>
      </c>
      <c r="FB44" s="40" t="str">
        <f t="shared" ref="FB44" si="2335">IF(FB43&lt;=$B$20,IF(FA44+1&lt;$E$19,FA44+1,$E$19),"")</f>
        <v/>
      </c>
      <c r="FC44" s="40" t="str">
        <f t="shared" ref="FC44" si="2336">IF(FC43&lt;=$B$20,IF(FB44+1&lt;$E$19,FB44+1,$E$19),"")</f>
        <v/>
      </c>
      <c r="FD44" s="41" t="str">
        <f t="shared" ref="FD44" si="2337">IF(FD43&lt;=$B$20,IF(FC44+1&lt;$E$19,FC44+1,$E$19),"")</f>
        <v/>
      </c>
      <c r="FE44" s="30" t="s">
        <v>3</v>
      </c>
      <c r="FF44" s="67" t="str">
        <f>IF(FF43&lt;=$B$20,IF(FL37+1&lt;$E$19,FL37+1,$E$19),"")</f>
        <v/>
      </c>
      <c r="FG44" s="40" t="str">
        <f t="shared" ref="FG44" si="2338">IF(FG43&lt;=$B$20,IF(FF44+1&lt;$E$19,FF44+1,$E$19),"")</f>
        <v/>
      </c>
      <c r="FH44" s="40" t="str">
        <f t="shared" ref="FH44" si="2339">IF(FH43&lt;=$B$20,IF(FG44+1&lt;$E$19,FG44+1,$E$19),"")</f>
        <v/>
      </c>
      <c r="FI44" s="40" t="str">
        <f t="shared" ref="FI44" si="2340">IF(FI43&lt;=$B$20,IF(FH44+1&lt;$E$19,FH44+1,$E$19),"")</f>
        <v/>
      </c>
      <c r="FJ44" s="40" t="str">
        <f t="shared" ref="FJ44" si="2341">IF(FJ43&lt;=$B$20,IF(FI44+1&lt;$E$19,FI44+1,$E$19),"")</f>
        <v/>
      </c>
      <c r="FK44" s="40" t="str">
        <f t="shared" ref="FK44" si="2342">IF(FK43&lt;=$B$20,IF(FJ44+1&lt;$E$19,FJ44+1,$E$19),"")</f>
        <v/>
      </c>
      <c r="FL44" s="41" t="str">
        <f t="shared" ref="FL44" si="2343">IF(FL43&lt;=$B$20,IF(FK44+1&lt;$E$19,FK44+1,$E$19),"")</f>
        <v/>
      </c>
      <c r="FM44" s="30" t="s">
        <v>3</v>
      </c>
      <c r="FN44" s="67" t="str">
        <f>IF(FN43&lt;=$B$20,IF(FT37+1&lt;$E$19,FT37+1,$E$19),"")</f>
        <v/>
      </c>
      <c r="FO44" s="40" t="str">
        <f t="shared" ref="FO44" si="2344">IF(FO43&lt;=$B$20,IF(FN44+1&lt;$E$19,FN44+1,$E$19),"")</f>
        <v/>
      </c>
      <c r="FP44" s="40" t="str">
        <f t="shared" ref="FP44" si="2345">IF(FP43&lt;=$B$20,IF(FO44+1&lt;$E$19,FO44+1,$E$19),"")</f>
        <v/>
      </c>
      <c r="FQ44" s="40" t="str">
        <f t="shared" ref="FQ44" si="2346">IF(FQ43&lt;=$B$20,IF(FP44+1&lt;$E$19,FP44+1,$E$19),"")</f>
        <v/>
      </c>
      <c r="FR44" s="40" t="str">
        <f t="shared" ref="FR44" si="2347">IF(FR43&lt;=$B$20,IF(FQ44+1&lt;$E$19,FQ44+1,$E$19),"")</f>
        <v/>
      </c>
      <c r="FS44" s="40" t="str">
        <f t="shared" ref="FS44" si="2348">IF(FS43&lt;=$B$20,IF(FR44+1&lt;$E$19,FR44+1,$E$19),"")</f>
        <v/>
      </c>
      <c r="FT44" s="41" t="str">
        <f t="shared" ref="FT44" si="2349">IF(FT43&lt;=$B$20,IF(FS44+1&lt;$E$19,FS44+1,$E$19),"")</f>
        <v/>
      </c>
      <c r="FU44" s="30" t="s">
        <v>3</v>
      </c>
      <c r="FV44" s="67" t="str">
        <f>IF(FV43&lt;=$B$20,IF(GB37+1&lt;$E$19,GB37+1,$E$19),"")</f>
        <v/>
      </c>
      <c r="FW44" s="40" t="str">
        <f t="shared" ref="FW44" si="2350">IF(FW43&lt;=$B$20,IF(FV44+1&lt;$E$19,FV44+1,$E$19),"")</f>
        <v/>
      </c>
      <c r="FX44" s="40" t="str">
        <f t="shared" ref="FX44" si="2351">IF(FX43&lt;=$B$20,IF(FW44+1&lt;$E$19,FW44+1,$E$19),"")</f>
        <v/>
      </c>
      <c r="FY44" s="40" t="str">
        <f t="shared" ref="FY44" si="2352">IF(FY43&lt;=$B$20,IF(FX44+1&lt;$E$19,FX44+1,$E$19),"")</f>
        <v/>
      </c>
      <c r="FZ44" s="40" t="str">
        <f t="shared" ref="FZ44" si="2353">IF(FZ43&lt;=$B$20,IF(FY44+1&lt;$E$19,FY44+1,$E$19),"")</f>
        <v/>
      </c>
      <c r="GA44" s="40" t="str">
        <f t="shared" ref="GA44" si="2354">IF(GA43&lt;=$B$20,IF(FZ44+1&lt;$E$19,FZ44+1,$E$19),"")</f>
        <v/>
      </c>
      <c r="GB44" s="41" t="str">
        <f t="shared" ref="GB44" si="2355">IF(GB43&lt;=$B$20,IF(GA44+1&lt;$E$19,GA44+1,$E$19),"")</f>
        <v/>
      </c>
      <c r="GC44" s="30" t="s">
        <v>3</v>
      </c>
      <c r="GD44" s="67" t="str">
        <f>IF(GD43&lt;=$B$20,IF(GJ37+1&lt;$E$19,GJ37+1,$E$19),"")</f>
        <v/>
      </c>
      <c r="GE44" s="40" t="str">
        <f t="shared" ref="GE44" si="2356">IF(GE43&lt;=$B$20,IF(GD44+1&lt;$E$19,GD44+1,$E$19),"")</f>
        <v/>
      </c>
      <c r="GF44" s="40" t="str">
        <f t="shared" ref="GF44" si="2357">IF(GF43&lt;=$B$20,IF(GE44+1&lt;$E$19,GE44+1,$E$19),"")</f>
        <v/>
      </c>
      <c r="GG44" s="40" t="str">
        <f t="shared" ref="GG44" si="2358">IF(GG43&lt;=$B$20,IF(GF44+1&lt;$E$19,GF44+1,$E$19),"")</f>
        <v/>
      </c>
      <c r="GH44" s="40" t="str">
        <f t="shared" ref="GH44" si="2359">IF(GH43&lt;=$B$20,IF(GG44+1&lt;$E$19,GG44+1,$E$19),"")</f>
        <v/>
      </c>
      <c r="GI44" s="40" t="str">
        <f t="shared" ref="GI44" si="2360">IF(GI43&lt;=$B$20,IF(GH44+1&lt;$E$19,GH44+1,$E$19),"")</f>
        <v/>
      </c>
      <c r="GJ44" s="41" t="str">
        <f t="shared" ref="GJ44" si="2361">IF(GJ43&lt;=$B$20,IF(GI44+1&lt;$E$19,GI44+1,$E$19),"")</f>
        <v/>
      </c>
      <c r="GK44" s="30" t="s">
        <v>3</v>
      </c>
      <c r="GL44" s="67" t="str">
        <f>IF(GL43&lt;=$B$20,IF(GR37+1&lt;$E$19,GR37+1,$E$19),"")</f>
        <v/>
      </c>
      <c r="GM44" s="40" t="str">
        <f t="shared" ref="GM44" si="2362">IF(GM43&lt;=$B$20,IF(GL44+1&lt;$E$19,GL44+1,$E$19),"")</f>
        <v/>
      </c>
      <c r="GN44" s="40" t="str">
        <f t="shared" ref="GN44" si="2363">IF(GN43&lt;=$B$20,IF(GM44+1&lt;$E$19,GM44+1,$E$19),"")</f>
        <v/>
      </c>
      <c r="GO44" s="40" t="str">
        <f t="shared" ref="GO44" si="2364">IF(GO43&lt;=$B$20,IF(GN44+1&lt;$E$19,GN44+1,$E$19),"")</f>
        <v/>
      </c>
      <c r="GP44" s="40" t="str">
        <f t="shared" ref="GP44" si="2365">IF(GP43&lt;=$B$20,IF(GO44+1&lt;$E$19,GO44+1,$E$19),"")</f>
        <v/>
      </c>
      <c r="GQ44" s="40" t="str">
        <f t="shared" ref="GQ44" si="2366">IF(GQ43&lt;=$B$20,IF(GP44+1&lt;$E$19,GP44+1,$E$19),"")</f>
        <v/>
      </c>
      <c r="GR44" s="41" t="str">
        <f t="shared" ref="GR44" si="2367">IF(GR43&lt;=$B$20,IF(GQ44+1&lt;$E$19,GQ44+1,$E$19),"")</f>
        <v/>
      </c>
      <c r="GS44" s="30" t="s">
        <v>3</v>
      </c>
      <c r="GT44" s="67" t="str">
        <f>IF(GT43&lt;=$B$20,IF(GZ37+1&lt;$E$19,GZ37+1,$E$19),"")</f>
        <v/>
      </c>
      <c r="GU44" s="40" t="str">
        <f t="shared" ref="GU44" si="2368">IF(GU43&lt;=$B$20,IF(GT44+1&lt;$E$19,GT44+1,$E$19),"")</f>
        <v/>
      </c>
      <c r="GV44" s="40" t="str">
        <f t="shared" ref="GV44" si="2369">IF(GV43&lt;=$B$20,IF(GU44+1&lt;$E$19,GU44+1,$E$19),"")</f>
        <v/>
      </c>
      <c r="GW44" s="40" t="str">
        <f t="shared" ref="GW44" si="2370">IF(GW43&lt;=$B$20,IF(GV44+1&lt;$E$19,GV44+1,$E$19),"")</f>
        <v/>
      </c>
      <c r="GX44" s="40" t="str">
        <f t="shared" ref="GX44" si="2371">IF(GX43&lt;=$B$20,IF(GW44+1&lt;$E$19,GW44+1,$E$19),"")</f>
        <v/>
      </c>
      <c r="GY44" s="40" t="str">
        <f t="shared" ref="GY44" si="2372">IF(GY43&lt;=$B$20,IF(GX44+1&lt;$E$19,GX44+1,$E$19),"")</f>
        <v/>
      </c>
      <c r="GZ44" s="41" t="str">
        <f t="shared" ref="GZ44" si="2373">IF(GZ43&lt;=$B$20,IF(GY44+1&lt;$E$19,GY44+1,$E$19),"")</f>
        <v/>
      </c>
      <c r="HA44" s="30" t="s">
        <v>3</v>
      </c>
      <c r="HB44" s="67" t="str">
        <f>IF(HB43&lt;=$B$20,IF(HH37+1&lt;$E$19,HH37+1,$E$19),"")</f>
        <v/>
      </c>
      <c r="HC44" s="40" t="str">
        <f t="shared" ref="HC44" si="2374">IF(HC43&lt;=$B$20,IF(HB44+1&lt;$E$19,HB44+1,$E$19),"")</f>
        <v/>
      </c>
      <c r="HD44" s="40" t="str">
        <f t="shared" ref="HD44" si="2375">IF(HD43&lt;=$B$20,IF(HC44+1&lt;$E$19,HC44+1,$E$19),"")</f>
        <v/>
      </c>
      <c r="HE44" s="40" t="str">
        <f t="shared" ref="HE44" si="2376">IF(HE43&lt;=$B$20,IF(HD44+1&lt;$E$19,HD44+1,$E$19),"")</f>
        <v/>
      </c>
      <c r="HF44" s="40" t="str">
        <f t="shared" ref="HF44" si="2377">IF(HF43&lt;=$B$20,IF(HE44+1&lt;$E$19,HE44+1,$E$19),"")</f>
        <v/>
      </c>
      <c r="HG44" s="40" t="str">
        <f t="shared" ref="HG44" si="2378">IF(HG43&lt;=$B$20,IF(HF44+1&lt;$E$19,HF44+1,$E$19),"")</f>
        <v/>
      </c>
      <c r="HH44" s="41" t="str">
        <f t="shared" ref="HH44" si="2379">IF(HH43&lt;=$B$20,IF(HG44+1&lt;$E$19,HG44+1,$E$19),"")</f>
        <v/>
      </c>
      <c r="HI44" s="30" t="s">
        <v>3</v>
      </c>
      <c r="HJ44" s="67" t="str">
        <f>IF(HJ43&lt;=$B$20,IF(HP37+1&lt;$E$19,HP37+1,$E$19),"")</f>
        <v/>
      </c>
      <c r="HK44" s="40" t="str">
        <f t="shared" ref="HK44" si="2380">IF(HK43&lt;=$B$20,IF(HJ44+1&lt;$E$19,HJ44+1,$E$19),"")</f>
        <v/>
      </c>
      <c r="HL44" s="40" t="str">
        <f t="shared" ref="HL44" si="2381">IF(HL43&lt;=$B$20,IF(HK44+1&lt;$E$19,HK44+1,$E$19),"")</f>
        <v/>
      </c>
      <c r="HM44" s="40" t="str">
        <f t="shared" ref="HM44" si="2382">IF(HM43&lt;=$B$20,IF(HL44+1&lt;$E$19,HL44+1,$E$19),"")</f>
        <v/>
      </c>
      <c r="HN44" s="40" t="str">
        <f t="shared" ref="HN44" si="2383">IF(HN43&lt;=$B$20,IF(HM44+1&lt;$E$19,HM44+1,$E$19),"")</f>
        <v/>
      </c>
      <c r="HO44" s="40" t="str">
        <f t="shared" ref="HO44" si="2384">IF(HO43&lt;=$B$20,IF(HN44+1&lt;$E$19,HN44+1,$E$19),"")</f>
        <v/>
      </c>
      <c r="HP44" s="41" t="str">
        <f t="shared" ref="HP44" si="2385">IF(HP43&lt;=$B$20,IF(HO44+1&lt;$E$19,HO44+1,$E$19),"")</f>
        <v/>
      </c>
      <c r="HQ44" s="30" t="s">
        <v>3</v>
      </c>
      <c r="HR44" s="67" t="str">
        <f>IF(HR43&lt;=$B$20,IF(HX37+1&lt;$E$19,HX37+1,$E$19),"")</f>
        <v/>
      </c>
      <c r="HS44" s="40" t="str">
        <f t="shared" ref="HS44" si="2386">IF(HS43&lt;=$B$20,IF(HR44+1&lt;$E$19,HR44+1,$E$19),"")</f>
        <v/>
      </c>
      <c r="HT44" s="40" t="str">
        <f t="shared" ref="HT44" si="2387">IF(HT43&lt;=$B$20,IF(HS44+1&lt;$E$19,HS44+1,$E$19),"")</f>
        <v/>
      </c>
      <c r="HU44" s="40" t="str">
        <f t="shared" ref="HU44" si="2388">IF(HU43&lt;=$B$20,IF(HT44+1&lt;$E$19,HT44+1,$E$19),"")</f>
        <v/>
      </c>
      <c r="HV44" s="40" t="str">
        <f t="shared" ref="HV44" si="2389">IF(HV43&lt;=$B$20,IF(HU44+1&lt;$E$19,HU44+1,$E$19),"")</f>
        <v/>
      </c>
      <c r="HW44" s="40" t="str">
        <f t="shared" ref="HW44" si="2390">IF(HW43&lt;=$B$20,IF(HV44+1&lt;$E$19,HV44+1,$E$19),"")</f>
        <v/>
      </c>
      <c r="HX44" s="41" t="str">
        <f t="shared" ref="HX44" si="2391">IF(HX43&lt;=$B$20,IF(HW44+1&lt;$E$19,HW44+1,$E$19),"")</f>
        <v/>
      </c>
      <c r="HY44" s="30" t="s">
        <v>3</v>
      </c>
      <c r="HZ44" s="67" t="str">
        <f>IF(HZ43&lt;=$B$20,IF(IF37+1&lt;$E$19,IF37+1,$E$19),"")</f>
        <v/>
      </c>
      <c r="IA44" s="40" t="str">
        <f t="shared" ref="IA44" si="2392">IF(IA43&lt;=$B$20,IF(HZ44+1&lt;$E$19,HZ44+1,$E$19),"")</f>
        <v/>
      </c>
      <c r="IB44" s="40" t="str">
        <f t="shared" ref="IB44" si="2393">IF(IB43&lt;=$B$20,IF(IA44+1&lt;$E$19,IA44+1,$E$19),"")</f>
        <v/>
      </c>
      <c r="IC44" s="40" t="str">
        <f t="shared" ref="IC44" si="2394">IF(IC43&lt;=$B$20,IF(IB44+1&lt;$E$19,IB44+1,$E$19),"")</f>
        <v/>
      </c>
      <c r="ID44" s="40" t="str">
        <f t="shared" ref="ID44" si="2395">IF(ID43&lt;=$B$20,IF(IC44+1&lt;$E$19,IC44+1,$E$19),"")</f>
        <v/>
      </c>
      <c r="IE44" s="40" t="str">
        <f t="shared" ref="IE44" si="2396">IF(IE43&lt;=$B$20,IF(ID44+1&lt;$E$19,ID44+1,$E$19),"")</f>
        <v/>
      </c>
      <c r="IF44" s="41" t="str">
        <f t="shared" ref="IF44" si="2397">IF(IF43&lt;=$B$20,IF(IE44+1&lt;$E$19,IE44+1,$E$19),"")</f>
        <v/>
      </c>
      <c r="IG44" s="30" t="s">
        <v>3</v>
      </c>
      <c r="IH44" s="67" t="str">
        <f>IF(IH43&lt;=$B$20,IF(IN37+1&lt;$E$19,IN37+1,$E$19),"")</f>
        <v/>
      </c>
      <c r="II44" s="40" t="str">
        <f t="shared" ref="II44" si="2398">IF(II43&lt;=$B$20,IF(IH44+1&lt;$E$19,IH44+1,$E$19),"")</f>
        <v/>
      </c>
      <c r="IJ44" s="40" t="str">
        <f t="shared" ref="IJ44" si="2399">IF(IJ43&lt;=$B$20,IF(II44+1&lt;$E$19,II44+1,$E$19),"")</f>
        <v/>
      </c>
      <c r="IK44" s="40" t="str">
        <f t="shared" ref="IK44" si="2400">IF(IK43&lt;=$B$20,IF(IJ44+1&lt;$E$19,IJ44+1,$E$19),"")</f>
        <v/>
      </c>
      <c r="IL44" s="40" t="str">
        <f t="shared" ref="IL44" si="2401">IF(IL43&lt;=$B$20,IF(IK44+1&lt;$E$19,IK44+1,$E$19),"")</f>
        <v/>
      </c>
      <c r="IM44" s="40" t="str">
        <f t="shared" ref="IM44" si="2402">IF(IM43&lt;=$B$20,IF(IL44+1&lt;$E$19,IL44+1,$E$19),"")</f>
        <v/>
      </c>
      <c r="IN44" s="41" t="str">
        <f t="shared" ref="IN44" si="2403">IF(IN43&lt;=$B$20,IF(IM44+1&lt;$E$19,IM44+1,$E$19),"")</f>
        <v/>
      </c>
      <c r="IO44" s="30" t="s">
        <v>3</v>
      </c>
      <c r="IP44" s="67" t="str">
        <f>IF(IP43&lt;=$B$20,IF(IV37+1&lt;$E$19,IV37+1,$E$19),"")</f>
        <v/>
      </c>
      <c r="IQ44" s="40" t="str">
        <f t="shared" ref="IQ44" si="2404">IF(IQ43&lt;=$B$20,IF(IP44+1&lt;$E$19,IP44+1,$E$19),"")</f>
        <v/>
      </c>
      <c r="IR44" s="40" t="str">
        <f t="shared" ref="IR44" si="2405">IF(IR43&lt;=$B$20,IF(IQ44+1&lt;$E$19,IQ44+1,$E$19),"")</f>
        <v/>
      </c>
      <c r="IS44" s="40" t="str">
        <f t="shared" ref="IS44" si="2406">IF(IS43&lt;=$B$20,IF(IR44+1&lt;$E$19,IR44+1,$E$19),"")</f>
        <v/>
      </c>
      <c r="IT44" s="40" t="str">
        <f t="shared" ref="IT44" si="2407">IF(IT43&lt;=$B$20,IF(IS44+1&lt;$E$19,IS44+1,$E$19),"")</f>
        <v/>
      </c>
      <c r="IU44" s="40" t="str">
        <f t="shared" ref="IU44" si="2408">IF(IU43&lt;=$B$20,IF(IT44+1&lt;$E$19,IT44+1,$E$19),"")</f>
        <v/>
      </c>
      <c r="IV44" s="41" t="str">
        <f t="shared" ref="IV44" si="2409">IF(IV43&lt;=$B$20,IF(IU44+1&lt;$E$19,IU44+1,$E$19),"")</f>
        <v/>
      </c>
      <c r="IW44" s="30" t="s">
        <v>3</v>
      </c>
      <c r="IX44" s="67" t="str">
        <f>IF(IX43&lt;=$B$20,IF(JD37+1&lt;$E$19,JD37+1,$E$19),"")</f>
        <v/>
      </c>
      <c r="IY44" s="40" t="str">
        <f t="shared" ref="IY44" si="2410">IF(IY43&lt;=$B$20,IF(IX44+1&lt;$E$19,IX44+1,$E$19),"")</f>
        <v/>
      </c>
      <c r="IZ44" s="40" t="str">
        <f t="shared" ref="IZ44" si="2411">IF(IZ43&lt;=$B$20,IF(IY44+1&lt;$E$19,IY44+1,$E$19),"")</f>
        <v/>
      </c>
      <c r="JA44" s="40" t="str">
        <f t="shared" ref="JA44" si="2412">IF(JA43&lt;=$B$20,IF(IZ44+1&lt;$E$19,IZ44+1,$E$19),"")</f>
        <v/>
      </c>
      <c r="JB44" s="40" t="str">
        <f t="shared" ref="JB44" si="2413">IF(JB43&lt;=$B$20,IF(JA44+1&lt;$E$19,JA44+1,$E$19),"")</f>
        <v/>
      </c>
      <c r="JC44" s="40" t="str">
        <f t="shared" ref="JC44" si="2414">IF(JC43&lt;=$B$20,IF(JB44+1&lt;$E$19,JB44+1,$E$19),"")</f>
        <v/>
      </c>
      <c r="JD44" s="41" t="str">
        <f t="shared" ref="JD44" si="2415">IF(JD43&lt;=$B$20,IF(JC44+1&lt;$E$19,JC44+1,$E$19),"")</f>
        <v/>
      </c>
      <c r="JE44" s="30" t="s">
        <v>3</v>
      </c>
      <c r="JF44" s="67" t="str">
        <f>IF(JF43&lt;=$B$20,IF(JL37+1&lt;$E$19,JL37+1,$E$19),"")</f>
        <v/>
      </c>
      <c r="JG44" s="40" t="str">
        <f t="shared" ref="JG44" si="2416">IF(JG43&lt;=$B$20,IF(JF44+1&lt;$E$19,JF44+1,$E$19),"")</f>
        <v/>
      </c>
      <c r="JH44" s="40" t="str">
        <f t="shared" ref="JH44" si="2417">IF(JH43&lt;=$B$20,IF(JG44+1&lt;$E$19,JG44+1,$E$19),"")</f>
        <v/>
      </c>
      <c r="JI44" s="40" t="str">
        <f t="shared" ref="JI44" si="2418">IF(JI43&lt;=$B$20,IF(JH44+1&lt;$E$19,JH44+1,$E$19),"")</f>
        <v/>
      </c>
      <c r="JJ44" s="40" t="str">
        <f t="shared" ref="JJ44" si="2419">IF(JJ43&lt;=$B$20,IF(JI44+1&lt;$E$19,JI44+1,$E$19),"")</f>
        <v/>
      </c>
      <c r="JK44" s="40" t="str">
        <f t="shared" ref="JK44" si="2420">IF(JK43&lt;=$B$20,IF(JJ44+1&lt;$E$19,JJ44+1,$E$19),"")</f>
        <v/>
      </c>
      <c r="JL44" s="41" t="str">
        <f t="shared" ref="JL44" si="2421">IF(JL43&lt;=$B$20,IF(JK44+1&lt;$E$19,JK44+1,$E$19),"")</f>
        <v/>
      </c>
      <c r="JM44" s="30" t="s">
        <v>3</v>
      </c>
      <c r="JN44" s="67" t="str">
        <f>IF(JN43&lt;=$B$20,IF(JT37+1&lt;$E$19,JT37+1,$E$19),"")</f>
        <v/>
      </c>
      <c r="JO44" s="40" t="str">
        <f t="shared" ref="JO44" si="2422">IF(JO43&lt;=$B$20,IF(JN44+1&lt;$E$19,JN44+1,$E$19),"")</f>
        <v/>
      </c>
      <c r="JP44" s="40" t="str">
        <f t="shared" ref="JP44" si="2423">IF(JP43&lt;=$B$20,IF(JO44+1&lt;$E$19,JO44+1,$E$19),"")</f>
        <v/>
      </c>
      <c r="JQ44" s="40" t="str">
        <f t="shared" ref="JQ44" si="2424">IF(JQ43&lt;=$B$20,IF(JP44+1&lt;$E$19,JP44+1,$E$19),"")</f>
        <v/>
      </c>
      <c r="JR44" s="40" t="str">
        <f t="shared" ref="JR44" si="2425">IF(JR43&lt;=$B$20,IF(JQ44+1&lt;$E$19,JQ44+1,$E$19),"")</f>
        <v/>
      </c>
      <c r="JS44" s="40" t="str">
        <f t="shared" ref="JS44" si="2426">IF(JS43&lt;=$B$20,IF(JR44+1&lt;$E$19,JR44+1,$E$19),"")</f>
        <v/>
      </c>
      <c r="JT44" s="41" t="str">
        <f t="shared" ref="JT44" si="2427">IF(JT43&lt;=$B$20,IF(JS44+1&lt;$E$19,JS44+1,$E$19),"")</f>
        <v/>
      </c>
      <c r="JU44" s="30" t="s">
        <v>3</v>
      </c>
      <c r="JV44" s="67" t="str">
        <f>IF(JV43&lt;=$B$20,IF(KB37+1&lt;$E$19,KB37+1,$E$19),"")</f>
        <v/>
      </c>
      <c r="JW44" s="40" t="str">
        <f t="shared" ref="JW44" si="2428">IF(JW43&lt;=$B$20,IF(JV44+1&lt;$E$19,JV44+1,$E$19),"")</f>
        <v/>
      </c>
      <c r="JX44" s="40" t="str">
        <f t="shared" ref="JX44" si="2429">IF(JX43&lt;=$B$20,IF(JW44+1&lt;$E$19,JW44+1,$E$19),"")</f>
        <v/>
      </c>
      <c r="JY44" s="40" t="str">
        <f t="shared" ref="JY44" si="2430">IF(JY43&lt;=$B$20,IF(JX44+1&lt;$E$19,JX44+1,$E$19),"")</f>
        <v/>
      </c>
      <c r="JZ44" s="40" t="str">
        <f t="shared" ref="JZ44" si="2431">IF(JZ43&lt;=$B$20,IF(JY44+1&lt;$E$19,JY44+1,$E$19),"")</f>
        <v/>
      </c>
      <c r="KA44" s="40" t="str">
        <f t="shared" ref="KA44" si="2432">IF(KA43&lt;=$B$20,IF(JZ44+1&lt;$E$19,JZ44+1,$E$19),"")</f>
        <v/>
      </c>
      <c r="KB44" s="41" t="str">
        <f t="shared" ref="KB44" si="2433">IF(KB43&lt;=$B$20,IF(KA44+1&lt;$E$19,KA44+1,$E$19),"")</f>
        <v/>
      </c>
      <c r="KC44" s="30" t="s">
        <v>3</v>
      </c>
      <c r="KD44" s="67" t="str">
        <f>IF(KD43&lt;=$B$20,IF(KJ37+1&lt;$E$19,KJ37+1,$E$19),"")</f>
        <v/>
      </c>
      <c r="KE44" s="40" t="str">
        <f t="shared" ref="KE44" si="2434">IF(KE43&lt;=$B$20,IF(KD44+1&lt;$E$19,KD44+1,$E$19),"")</f>
        <v/>
      </c>
      <c r="KF44" s="40" t="str">
        <f t="shared" ref="KF44" si="2435">IF(KF43&lt;=$B$20,IF(KE44+1&lt;$E$19,KE44+1,$E$19),"")</f>
        <v/>
      </c>
      <c r="KG44" s="40" t="str">
        <f t="shared" ref="KG44" si="2436">IF(KG43&lt;=$B$20,IF(KF44+1&lt;$E$19,KF44+1,$E$19),"")</f>
        <v/>
      </c>
      <c r="KH44" s="40" t="str">
        <f t="shared" ref="KH44" si="2437">IF(KH43&lt;=$B$20,IF(KG44+1&lt;$E$19,KG44+1,$E$19),"")</f>
        <v/>
      </c>
      <c r="KI44" s="40" t="str">
        <f t="shared" ref="KI44" si="2438">IF(KI43&lt;=$B$20,IF(KH44+1&lt;$E$19,KH44+1,$E$19),"")</f>
        <v/>
      </c>
      <c r="KJ44" s="41" t="str">
        <f t="shared" ref="KJ44" si="2439">IF(KJ43&lt;=$B$20,IF(KI44+1&lt;$E$19,KI44+1,$E$19),"")</f>
        <v/>
      </c>
      <c r="KK44" s="30" t="s">
        <v>3</v>
      </c>
      <c r="KL44" s="67" t="str">
        <f>IF(KL43&lt;=$B$20,IF(KR37+1&lt;$E$19,KR37+1,$E$19),"")</f>
        <v/>
      </c>
      <c r="KM44" s="40" t="str">
        <f t="shared" ref="KM44" si="2440">IF(KM43&lt;=$B$20,IF(KL44+1&lt;$E$19,KL44+1,$E$19),"")</f>
        <v/>
      </c>
      <c r="KN44" s="40" t="str">
        <f t="shared" ref="KN44" si="2441">IF(KN43&lt;=$B$20,IF(KM44+1&lt;$E$19,KM44+1,$E$19),"")</f>
        <v/>
      </c>
      <c r="KO44" s="40" t="str">
        <f t="shared" ref="KO44" si="2442">IF(KO43&lt;=$B$20,IF(KN44+1&lt;$E$19,KN44+1,$E$19),"")</f>
        <v/>
      </c>
      <c r="KP44" s="40" t="str">
        <f t="shared" ref="KP44" si="2443">IF(KP43&lt;=$B$20,IF(KO44+1&lt;$E$19,KO44+1,$E$19),"")</f>
        <v/>
      </c>
      <c r="KQ44" s="40" t="str">
        <f t="shared" ref="KQ44" si="2444">IF(KQ43&lt;=$B$20,IF(KP44+1&lt;$E$19,KP44+1,$E$19),"")</f>
        <v/>
      </c>
      <c r="KR44" s="41" t="str">
        <f t="shared" ref="KR44" si="2445">IF(KR43&lt;=$B$20,IF(KQ44+1&lt;$E$19,KQ44+1,$E$19),"")</f>
        <v/>
      </c>
      <c r="KS44" s="30" t="s">
        <v>3</v>
      </c>
      <c r="KT44" s="67" t="str">
        <f>IF(KT43&lt;=$B$20,IF(KZ37+1&lt;$E$19,KZ37+1,$E$19),"")</f>
        <v/>
      </c>
      <c r="KU44" s="40" t="str">
        <f t="shared" ref="KU44" si="2446">IF(KU43&lt;=$B$20,IF(KT44+1&lt;$E$19,KT44+1,$E$19),"")</f>
        <v/>
      </c>
      <c r="KV44" s="40" t="str">
        <f t="shared" ref="KV44" si="2447">IF(KV43&lt;=$B$20,IF(KU44+1&lt;$E$19,KU44+1,$E$19),"")</f>
        <v/>
      </c>
      <c r="KW44" s="40" t="str">
        <f t="shared" ref="KW44" si="2448">IF(KW43&lt;=$B$20,IF(KV44+1&lt;$E$19,KV44+1,$E$19),"")</f>
        <v/>
      </c>
      <c r="KX44" s="40" t="str">
        <f t="shared" ref="KX44" si="2449">IF(KX43&lt;=$B$20,IF(KW44+1&lt;$E$19,KW44+1,$E$19),"")</f>
        <v/>
      </c>
      <c r="KY44" s="40" t="str">
        <f t="shared" ref="KY44" si="2450">IF(KY43&lt;=$B$20,IF(KX44+1&lt;$E$19,KX44+1,$E$19),"")</f>
        <v/>
      </c>
      <c r="KZ44" s="41" t="str">
        <f t="shared" ref="KZ44" si="2451">IF(KZ43&lt;=$B$20,IF(KY44+1&lt;$E$19,KY44+1,$E$19),"")</f>
        <v/>
      </c>
      <c r="LA44" s="30" t="s">
        <v>3</v>
      </c>
      <c r="LB44" s="67" t="str">
        <f>IF(LB43&lt;=$B$20,IF(LH37+1&lt;$E$19,LH37+1,$E$19),"")</f>
        <v/>
      </c>
      <c r="LC44" s="40" t="str">
        <f t="shared" ref="LC44" si="2452">IF(LC43&lt;=$B$20,IF(LB44+1&lt;$E$19,LB44+1,$E$19),"")</f>
        <v/>
      </c>
      <c r="LD44" s="40" t="str">
        <f t="shared" ref="LD44" si="2453">IF(LD43&lt;=$B$20,IF(LC44+1&lt;$E$19,LC44+1,$E$19),"")</f>
        <v/>
      </c>
      <c r="LE44" s="40" t="str">
        <f t="shared" ref="LE44" si="2454">IF(LE43&lt;=$B$20,IF(LD44+1&lt;$E$19,LD44+1,$E$19),"")</f>
        <v/>
      </c>
      <c r="LF44" s="40" t="str">
        <f t="shared" ref="LF44" si="2455">IF(LF43&lt;=$B$20,IF(LE44+1&lt;$E$19,LE44+1,$E$19),"")</f>
        <v/>
      </c>
      <c r="LG44" s="40" t="str">
        <f t="shared" ref="LG44" si="2456">IF(LG43&lt;=$B$20,IF(LF44+1&lt;$E$19,LF44+1,$E$19),"")</f>
        <v/>
      </c>
      <c r="LH44" s="41" t="str">
        <f t="shared" ref="LH44" si="2457">IF(LH43&lt;=$B$20,IF(LG44+1&lt;$E$19,LG44+1,$E$19),"")</f>
        <v/>
      </c>
      <c r="LI44" s="30" t="s">
        <v>3</v>
      </c>
      <c r="LJ44" s="67" t="str">
        <f>IF(LJ43&lt;=$B$20,IF(LP37+1&lt;$E$19,LP37+1,$E$19),"")</f>
        <v/>
      </c>
      <c r="LK44" s="40" t="str">
        <f t="shared" ref="LK44" si="2458">IF(LK43&lt;=$B$20,IF(LJ44+1&lt;$E$19,LJ44+1,$E$19),"")</f>
        <v/>
      </c>
      <c r="LL44" s="40" t="str">
        <f t="shared" ref="LL44" si="2459">IF(LL43&lt;=$B$20,IF(LK44+1&lt;$E$19,LK44+1,$E$19),"")</f>
        <v/>
      </c>
      <c r="LM44" s="40" t="str">
        <f t="shared" ref="LM44" si="2460">IF(LM43&lt;=$B$20,IF(LL44+1&lt;$E$19,LL44+1,$E$19),"")</f>
        <v/>
      </c>
      <c r="LN44" s="40" t="str">
        <f t="shared" ref="LN44" si="2461">IF(LN43&lt;=$B$20,IF(LM44+1&lt;$E$19,LM44+1,$E$19),"")</f>
        <v/>
      </c>
      <c r="LO44" s="40" t="str">
        <f t="shared" ref="LO44" si="2462">IF(LO43&lt;=$B$20,IF(LN44+1&lt;$E$19,LN44+1,$E$19),"")</f>
        <v/>
      </c>
      <c r="LP44" s="41" t="str">
        <f t="shared" ref="LP44" si="2463">IF(LP43&lt;=$B$20,IF(LO44+1&lt;$E$19,LO44+1,$E$19),"")</f>
        <v/>
      </c>
      <c r="LQ44" s="30" t="s">
        <v>3</v>
      </c>
      <c r="LR44" s="67" t="str">
        <f>IF(LR43&lt;=$B$20,IF(LX37+1&lt;$E$19,LX37+1,$E$19),"")</f>
        <v/>
      </c>
      <c r="LS44" s="40" t="str">
        <f t="shared" ref="LS44" si="2464">IF(LS43&lt;=$B$20,IF(LR44+1&lt;$E$19,LR44+1,$E$19),"")</f>
        <v/>
      </c>
      <c r="LT44" s="40" t="str">
        <f t="shared" ref="LT44" si="2465">IF(LT43&lt;=$B$20,IF(LS44+1&lt;$E$19,LS44+1,$E$19),"")</f>
        <v/>
      </c>
      <c r="LU44" s="40" t="str">
        <f t="shared" ref="LU44" si="2466">IF(LU43&lt;=$B$20,IF(LT44+1&lt;$E$19,LT44+1,$E$19),"")</f>
        <v/>
      </c>
      <c r="LV44" s="40" t="str">
        <f t="shared" ref="LV44" si="2467">IF(LV43&lt;=$B$20,IF(LU44+1&lt;$E$19,LU44+1,$E$19),"")</f>
        <v/>
      </c>
      <c r="LW44" s="40" t="str">
        <f t="shared" ref="LW44" si="2468">IF(LW43&lt;=$B$20,IF(LV44+1&lt;$E$19,LV44+1,$E$19),"")</f>
        <v/>
      </c>
      <c r="LX44" s="41" t="str">
        <f t="shared" ref="LX44" si="2469">IF(LX43&lt;=$B$20,IF(LW44+1&lt;$E$19,LW44+1,$E$19),"")</f>
        <v/>
      </c>
      <c r="LY44" s="30" t="s">
        <v>3</v>
      </c>
      <c r="LZ44" s="67" t="str">
        <f>IF(LZ43&lt;=$B$20,IF(MF37+1&lt;$E$19,MF37+1,$E$19),"")</f>
        <v/>
      </c>
      <c r="MA44" s="40" t="str">
        <f t="shared" ref="MA44" si="2470">IF(MA43&lt;=$B$20,IF(LZ44+1&lt;$E$19,LZ44+1,$E$19),"")</f>
        <v/>
      </c>
      <c r="MB44" s="40" t="str">
        <f t="shared" ref="MB44" si="2471">IF(MB43&lt;=$B$20,IF(MA44+1&lt;$E$19,MA44+1,$E$19),"")</f>
        <v/>
      </c>
      <c r="MC44" s="40" t="str">
        <f t="shared" ref="MC44" si="2472">IF(MC43&lt;=$B$20,IF(MB44+1&lt;$E$19,MB44+1,$E$19),"")</f>
        <v/>
      </c>
      <c r="MD44" s="40" t="str">
        <f t="shared" ref="MD44" si="2473">IF(MD43&lt;=$B$20,IF(MC44+1&lt;$E$19,MC44+1,$E$19),"")</f>
        <v/>
      </c>
      <c r="ME44" s="40" t="str">
        <f t="shared" ref="ME44" si="2474">IF(ME43&lt;=$B$20,IF(MD44+1&lt;$E$19,MD44+1,$E$19),"")</f>
        <v/>
      </c>
      <c r="MF44" s="41" t="str">
        <f t="shared" ref="MF44" si="2475">IF(MF43&lt;=$B$20,IF(ME44+1&lt;$E$19,ME44+1,$E$19),"")</f>
        <v/>
      </c>
      <c r="MG44" s="30" t="s">
        <v>3</v>
      </c>
      <c r="MH44" s="67" t="str">
        <f>IF(MH43&lt;=$B$20,IF(MN37+1&lt;$E$19,MN37+1,$E$19),"")</f>
        <v/>
      </c>
      <c r="MI44" s="40" t="str">
        <f t="shared" ref="MI44" si="2476">IF(MI43&lt;=$B$20,IF(MH44+1&lt;$E$19,MH44+1,$E$19),"")</f>
        <v/>
      </c>
      <c r="MJ44" s="40" t="str">
        <f t="shared" ref="MJ44" si="2477">IF(MJ43&lt;=$B$20,IF(MI44+1&lt;$E$19,MI44+1,$E$19),"")</f>
        <v/>
      </c>
      <c r="MK44" s="40" t="str">
        <f t="shared" ref="MK44" si="2478">IF(MK43&lt;=$B$20,IF(MJ44+1&lt;$E$19,MJ44+1,$E$19),"")</f>
        <v/>
      </c>
      <c r="ML44" s="40" t="str">
        <f t="shared" ref="ML44" si="2479">IF(ML43&lt;=$B$20,IF(MK44+1&lt;$E$19,MK44+1,$E$19),"")</f>
        <v/>
      </c>
      <c r="MM44" s="40" t="str">
        <f t="shared" ref="MM44" si="2480">IF(MM43&lt;=$B$20,IF(ML44+1&lt;$E$19,ML44+1,$E$19),"")</f>
        <v/>
      </c>
      <c r="MN44" s="41" t="str">
        <f t="shared" ref="MN44" si="2481">IF(MN43&lt;=$B$20,IF(MM44+1&lt;$E$19,MM44+1,$E$19),"")</f>
        <v/>
      </c>
      <c r="MO44" s="30" t="s">
        <v>3</v>
      </c>
      <c r="MP44" s="67" t="str">
        <f>IF(MP43&lt;=$B$20,IF(MV37+1&lt;$E$19,MV37+1,$E$19),"")</f>
        <v/>
      </c>
      <c r="MQ44" s="40" t="str">
        <f t="shared" ref="MQ44" si="2482">IF(MQ43&lt;=$B$20,IF(MP44+1&lt;$E$19,MP44+1,$E$19),"")</f>
        <v/>
      </c>
      <c r="MR44" s="40" t="str">
        <f t="shared" ref="MR44" si="2483">IF(MR43&lt;=$B$20,IF(MQ44+1&lt;$E$19,MQ44+1,$E$19),"")</f>
        <v/>
      </c>
      <c r="MS44" s="40" t="str">
        <f t="shared" ref="MS44" si="2484">IF(MS43&lt;=$B$20,IF(MR44+1&lt;$E$19,MR44+1,$E$19),"")</f>
        <v/>
      </c>
      <c r="MT44" s="40" t="str">
        <f t="shared" ref="MT44" si="2485">IF(MT43&lt;=$B$20,IF(MS44+1&lt;$E$19,MS44+1,$E$19),"")</f>
        <v/>
      </c>
      <c r="MU44" s="40" t="str">
        <f t="shared" ref="MU44" si="2486">IF(MU43&lt;=$B$20,IF(MT44+1&lt;$E$19,MT44+1,$E$19),"")</f>
        <v/>
      </c>
      <c r="MV44" s="41" t="str">
        <f t="shared" ref="MV44" si="2487">IF(MV43&lt;=$B$20,IF(MU44+1&lt;$E$19,MU44+1,$E$19),"")</f>
        <v/>
      </c>
      <c r="MW44" s="30" t="s">
        <v>3</v>
      </c>
      <c r="MX44" s="67" t="str">
        <f>IF(MX43&lt;=$B$20,IF(ND37+1&lt;$E$19,ND37+1,$E$19),"")</f>
        <v/>
      </c>
      <c r="MY44" s="40" t="str">
        <f t="shared" ref="MY44" si="2488">IF(MY43&lt;=$B$20,IF(MX44+1&lt;$E$19,MX44+1,$E$19),"")</f>
        <v/>
      </c>
      <c r="MZ44" s="40" t="str">
        <f t="shared" ref="MZ44" si="2489">IF(MZ43&lt;=$B$20,IF(MY44+1&lt;$E$19,MY44+1,$E$19),"")</f>
        <v/>
      </c>
      <c r="NA44" s="40" t="str">
        <f t="shared" ref="NA44" si="2490">IF(NA43&lt;=$B$20,IF(MZ44+1&lt;$E$19,MZ44+1,$E$19),"")</f>
        <v/>
      </c>
      <c r="NB44" s="40" t="str">
        <f t="shared" ref="NB44" si="2491">IF(NB43&lt;=$B$20,IF(NA44+1&lt;$E$19,NA44+1,$E$19),"")</f>
        <v/>
      </c>
      <c r="NC44" s="40" t="str">
        <f t="shared" ref="NC44" si="2492">IF(NC43&lt;=$B$20,IF(NB44+1&lt;$E$19,NB44+1,$E$19),"")</f>
        <v/>
      </c>
      <c r="ND44" s="41" t="str">
        <f t="shared" ref="ND44" si="2493">IF(ND43&lt;=$B$20,IF(NC44+1&lt;$E$19,NC44+1,$E$19),"")</f>
        <v/>
      </c>
      <c r="NE44" s="30" t="s">
        <v>3</v>
      </c>
      <c r="NF44" s="67" t="str">
        <f>IF(NF43&lt;=$B$20,IF(NL37+1&lt;$E$19,NL37+1,$E$19),"")</f>
        <v/>
      </c>
      <c r="NG44" s="40" t="str">
        <f t="shared" ref="NG44" si="2494">IF(NG43&lt;=$B$20,IF(NF44+1&lt;$E$19,NF44+1,$E$19),"")</f>
        <v/>
      </c>
      <c r="NH44" s="40" t="str">
        <f t="shared" ref="NH44" si="2495">IF(NH43&lt;=$B$20,IF(NG44+1&lt;$E$19,NG44+1,$E$19),"")</f>
        <v/>
      </c>
      <c r="NI44" s="40" t="str">
        <f t="shared" ref="NI44" si="2496">IF(NI43&lt;=$B$20,IF(NH44+1&lt;$E$19,NH44+1,$E$19),"")</f>
        <v/>
      </c>
      <c r="NJ44" s="40" t="str">
        <f t="shared" ref="NJ44" si="2497">IF(NJ43&lt;=$B$20,IF(NI44+1&lt;$E$19,NI44+1,$E$19),"")</f>
        <v/>
      </c>
      <c r="NK44" s="40" t="str">
        <f t="shared" ref="NK44" si="2498">IF(NK43&lt;=$B$20,IF(NJ44+1&lt;$E$19,NJ44+1,$E$19),"")</f>
        <v/>
      </c>
      <c r="NL44" s="41" t="str">
        <f t="shared" ref="NL44" si="2499">IF(NL43&lt;=$B$20,IF(NK44+1&lt;$E$19,NK44+1,$E$19),"")</f>
        <v/>
      </c>
      <c r="NM44" s="30" t="s">
        <v>3</v>
      </c>
      <c r="NN44" s="67" t="str">
        <f>IF(NN43&lt;=$B$20,IF(NT37+1&lt;$E$19,NT37+1,$E$19),"")</f>
        <v/>
      </c>
      <c r="NO44" s="40" t="str">
        <f t="shared" ref="NO44" si="2500">IF(NO43&lt;=$B$20,IF(NN44+1&lt;$E$19,NN44+1,$E$19),"")</f>
        <v/>
      </c>
      <c r="NP44" s="40" t="str">
        <f t="shared" ref="NP44" si="2501">IF(NP43&lt;=$B$20,IF(NO44+1&lt;$E$19,NO44+1,$E$19),"")</f>
        <v/>
      </c>
      <c r="NQ44" s="40" t="str">
        <f t="shared" ref="NQ44" si="2502">IF(NQ43&lt;=$B$20,IF(NP44+1&lt;$E$19,NP44+1,$E$19),"")</f>
        <v/>
      </c>
      <c r="NR44" s="40" t="str">
        <f t="shared" ref="NR44" si="2503">IF(NR43&lt;=$B$20,IF(NQ44+1&lt;$E$19,NQ44+1,$E$19),"")</f>
        <v/>
      </c>
      <c r="NS44" s="40" t="str">
        <f t="shared" ref="NS44" si="2504">IF(NS43&lt;=$B$20,IF(NR44+1&lt;$E$19,NR44+1,$E$19),"")</f>
        <v/>
      </c>
      <c r="NT44" s="41" t="str">
        <f t="shared" ref="NT44" si="2505">IF(NT43&lt;=$B$20,IF(NS44+1&lt;$E$19,NS44+1,$E$19),"")</f>
        <v/>
      </c>
      <c r="NU44" s="30" t="s">
        <v>3</v>
      </c>
      <c r="NV44" s="67" t="str">
        <f>IF(NV43&lt;=$B$20,IF(OB37+1&lt;$E$19,OB37+1,$E$19),"")</f>
        <v/>
      </c>
      <c r="NW44" s="40" t="str">
        <f t="shared" ref="NW44" si="2506">IF(NW43&lt;=$B$20,IF(NV44+1&lt;$E$19,NV44+1,$E$19),"")</f>
        <v/>
      </c>
      <c r="NX44" s="40" t="str">
        <f t="shared" ref="NX44" si="2507">IF(NX43&lt;=$B$20,IF(NW44+1&lt;$E$19,NW44+1,$E$19),"")</f>
        <v/>
      </c>
      <c r="NY44" s="40" t="str">
        <f t="shared" ref="NY44" si="2508">IF(NY43&lt;=$B$20,IF(NX44+1&lt;$E$19,NX44+1,$E$19),"")</f>
        <v/>
      </c>
      <c r="NZ44" s="40" t="str">
        <f t="shared" ref="NZ44" si="2509">IF(NZ43&lt;=$B$20,IF(NY44+1&lt;$E$19,NY44+1,$E$19),"")</f>
        <v/>
      </c>
      <c r="OA44" s="40" t="str">
        <f t="shared" ref="OA44" si="2510">IF(OA43&lt;=$B$20,IF(NZ44+1&lt;$E$19,NZ44+1,$E$19),"")</f>
        <v/>
      </c>
      <c r="OB44" s="41" t="str">
        <f t="shared" ref="OB44" si="2511">IF(OB43&lt;=$B$20,IF(OA44+1&lt;$E$19,OA44+1,$E$19),"")</f>
        <v/>
      </c>
      <c r="OC44" s="30" t="s">
        <v>3</v>
      </c>
      <c r="OD44" s="67" t="str">
        <f>IF(OD43&lt;=$B$20,IF(OJ37+1&lt;$E$19,OJ37+1,$E$19),"")</f>
        <v/>
      </c>
      <c r="OE44" s="40" t="str">
        <f t="shared" ref="OE44" si="2512">IF(OE43&lt;=$B$20,IF(OD44+1&lt;$E$19,OD44+1,$E$19),"")</f>
        <v/>
      </c>
      <c r="OF44" s="40" t="str">
        <f t="shared" ref="OF44" si="2513">IF(OF43&lt;=$B$20,IF(OE44+1&lt;$E$19,OE44+1,$E$19),"")</f>
        <v/>
      </c>
      <c r="OG44" s="40" t="str">
        <f t="shared" ref="OG44" si="2514">IF(OG43&lt;=$B$20,IF(OF44+1&lt;$E$19,OF44+1,$E$19),"")</f>
        <v/>
      </c>
      <c r="OH44" s="40" t="str">
        <f t="shared" ref="OH44" si="2515">IF(OH43&lt;=$B$20,IF(OG44+1&lt;$E$19,OG44+1,$E$19),"")</f>
        <v/>
      </c>
      <c r="OI44" s="40" t="str">
        <f t="shared" ref="OI44" si="2516">IF(OI43&lt;=$B$20,IF(OH44+1&lt;$E$19,OH44+1,$E$19),"")</f>
        <v/>
      </c>
      <c r="OJ44" s="41" t="str">
        <f t="shared" ref="OJ44" si="2517">IF(OJ43&lt;=$B$20,IF(OI44+1&lt;$E$19,OI44+1,$E$19),"")</f>
        <v/>
      </c>
      <c r="OK44" s="30" t="s">
        <v>3</v>
      </c>
      <c r="OL44" s="67" t="str">
        <f>IF(OL43&lt;=$B$20,IF(OR37+1&lt;$E$19,OR37+1,$E$19),"")</f>
        <v/>
      </c>
      <c r="OM44" s="40" t="str">
        <f t="shared" ref="OM44" si="2518">IF(OM43&lt;=$B$20,IF(OL44+1&lt;$E$19,OL44+1,$E$19),"")</f>
        <v/>
      </c>
      <c r="ON44" s="40" t="str">
        <f t="shared" ref="ON44" si="2519">IF(ON43&lt;=$B$20,IF(OM44+1&lt;$E$19,OM44+1,$E$19),"")</f>
        <v/>
      </c>
      <c r="OO44" s="40" t="str">
        <f t="shared" ref="OO44" si="2520">IF(OO43&lt;=$B$20,IF(ON44+1&lt;$E$19,ON44+1,$E$19),"")</f>
        <v/>
      </c>
      <c r="OP44" s="40" t="str">
        <f t="shared" ref="OP44" si="2521">IF(OP43&lt;=$B$20,IF(OO44+1&lt;$E$19,OO44+1,$E$19),"")</f>
        <v/>
      </c>
      <c r="OQ44" s="40" t="str">
        <f t="shared" ref="OQ44" si="2522">IF(OQ43&lt;=$B$20,IF(OP44+1&lt;$E$19,OP44+1,$E$19),"")</f>
        <v/>
      </c>
      <c r="OR44" s="41" t="str">
        <f t="shared" ref="OR44" si="2523">IF(OR43&lt;=$B$20,IF(OQ44+1&lt;$E$19,OQ44+1,$E$19),"")</f>
        <v/>
      </c>
      <c r="OS44" s="30" t="s">
        <v>3</v>
      </c>
      <c r="OT44" s="67" t="str">
        <f>IF(OT43&lt;=$B$20,IF(OZ37+1&lt;$E$19,OZ37+1,$E$19),"")</f>
        <v/>
      </c>
      <c r="OU44" s="40" t="str">
        <f t="shared" ref="OU44" si="2524">IF(OU43&lt;=$B$20,IF(OT44+1&lt;$E$19,OT44+1,$E$19),"")</f>
        <v/>
      </c>
      <c r="OV44" s="40" t="str">
        <f t="shared" ref="OV44" si="2525">IF(OV43&lt;=$B$20,IF(OU44+1&lt;$E$19,OU44+1,$E$19),"")</f>
        <v/>
      </c>
      <c r="OW44" s="40" t="str">
        <f t="shared" ref="OW44" si="2526">IF(OW43&lt;=$B$20,IF(OV44+1&lt;$E$19,OV44+1,$E$19),"")</f>
        <v/>
      </c>
      <c r="OX44" s="40" t="str">
        <f t="shared" ref="OX44" si="2527">IF(OX43&lt;=$B$20,IF(OW44+1&lt;$E$19,OW44+1,$E$19),"")</f>
        <v/>
      </c>
      <c r="OY44" s="40" t="str">
        <f t="shared" ref="OY44" si="2528">IF(OY43&lt;=$B$20,IF(OX44+1&lt;$E$19,OX44+1,$E$19),"")</f>
        <v/>
      </c>
      <c r="OZ44" s="41" t="str">
        <f t="shared" ref="OZ44" si="2529">IF(OZ43&lt;=$B$20,IF(OY44+1&lt;$E$19,OY44+1,$E$19),"")</f>
        <v/>
      </c>
      <c r="PA44" s="30" t="s">
        <v>3</v>
      </c>
      <c r="PB44" s="67" t="str">
        <f>IF(PB43&lt;=$B$20,IF(PH37+1&lt;$E$19,PH37+1,$E$19),"")</f>
        <v/>
      </c>
      <c r="PC44" s="40" t="str">
        <f t="shared" ref="PC44" si="2530">IF(PC43&lt;=$B$20,IF(PB44+1&lt;$E$19,PB44+1,$E$19),"")</f>
        <v/>
      </c>
      <c r="PD44" s="40" t="str">
        <f t="shared" ref="PD44" si="2531">IF(PD43&lt;=$B$20,IF(PC44+1&lt;$E$19,PC44+1,$E$19),"")</f>
        <v/>
      </c>
      <c r="PE44" s="40" t="str">
        <f t="shared" ref="PE44" si="2532">IF(PE43&lt;=$B$20,IF(PD44+1&lt;$E$19,PD44+1,$E$19),"")</f>
        <v/>
      </c>
      <c r="PF44" s="40" t="str">
        <f t="shared" ref="PF44" si="2533">IF(PF43&lt;=$B$20,IF(PE44+1&lt;$E$19,PE44+1,$E$19),"")</f>
        <v/>
      </c>
      <c r="PG44" s="40" t="str">
        <f t="shared" ref="PG44" si="2534">IF(PG43&lt;=$B$20,IF(PF44+1&lt;$E$19,PF44+1,$E$19),"")</f>
        <v/>
      </c>
      <c r="PH44" s="41" t="str">
        <f t="shared" ref="PH44" si="2535">IF(PH43&lt;=$B$20,IF(PG44+1&lt;$E$19,PG44+1,$E$19),"")</f>
        <v/>
      </c>
      <c r="PI44" s="30" t="s">
        <v>3</v>
      </c>
      <c r="PJ44" s="67" t="str">
        <f>IF(PJ43&lt;=$B$20,IF(PP37+1&lt;$E$19,PP37+1,$E$19),"")</f>
        <v/>
      </c>
      <c r="PK44" s="40" t="str">
        <f t="shared" ref="PK44" si="2536">IF(PK43&lt;=$B$20,IF(PJ44+1&lt;$E$19,PJ44+1,$E$19),"")</f>
        <v/>
      </c>
      <c r="PL44" s="40" t="str">
        <f t="shared" ref="PL44" si="2537">IF(PL43&lt;=$B$20,IF(PK44+1&lt;$E$19,PK44+1,$E$19),"")</f>
        <v/>
      </c>
      <c r="PM44" s="40" t="str">
        <f t="shared" ref="PM44" si="2538">IF(PM43&lt;=$B$20,IF(PL44+1&lt;$E$19,PL44+1,$E$19),"")</f>
        <v/>
      </c>
      <c r="PN44" s="40" t="str">
        <f t="shared" ref="PN44" si="2539">IF(PN43&lt;=$B$20,IF(PM44+1&lt;$E$19,PM44+1,$E$19),"")</f>
        <v/>
      </c>
      <c r="PO44" s="40" t="str">
        <f t="shared" ref="PO44" si="2540">IF(PO43&lt;=$B$20,IF(PN44+1&lt;$E$19,PN44+1,$E$19),"")</f>
        <v/>
      </c>
      <c r="PP44" s="41" t="str">
        <f t="shared" ref="PP44" si="2541">IF(PP43&lt;=$B$20,IF(PO44+1&lt;$E$19,PO44+1,$E$19),"")</f>
        <v/>
      </c>
      <c r="PQ44" s="30" t="s">
        <v>3</v>
      </c>
      <c r="PR44" s="67" t="str">
        <f>IF(PR43&lt;=$B$20,IF(PX37+1&lt;$E$19,PX37+1,$E$19),"")</f>
        <v/>
      </c>
      <c r="PS44" s="40" t="str">
        <f t="shared" ref="PS44" si="2542">IF(PS43&lt;=$B$20,IF(PR44+1&lt;$E$19,PR44+1,$E$19),"")</f>
        <v/>
      </c>
      <c r="PT44" s="40" t="str">
        <f t="shared" ref="PT44" si="2543">IF(PT43&lt;=$B$20,IF(PS44+1&lt;$E$19,PS44+1,$E$19),"")</f>
        <v/>
      </c>
      <c r="PU44" s="40" t="str">
        <f t="shared" ref="PU44" si="2544">IF(PU43&lt;=$B$20,IF(PT44+1&lt;$E$19,PT44+1,$E$19),"")</f>
        <v/>
      </c>
      <c r="PV44" s="40" t="str">
        <f t="shared" ref="PV44" si="2545">IF(PV43&lt;=$B$20,IF(PU44+1&lt;$E$19,PU44+1,$E$19),"")</f>
        <v/>
      </c>
      <c r="PW44" s="40" t="str">
        <f t="shared" ref="PW44" si="2546">IF(PW43&lt;=$B$20,IF(PV44+1&lt;$E$19,PV44+1,$E$19),"")</f>
        <v/>
      </c>
      <c r="PX44" s="41" t="str">
        <f t="shared" ref="PX44" si="2547">IF(PX43&lt;=$B$20,IF(PW44+1&lt;$E$19,PW44+1,$E$19),"")</f>
        <v/>
      </c>
      <c r="PY44" s="30" t="s">
        <v>3</v>
      </c>
      <c r="PZ44" s="67" t="str">
        <f>IF(PZ43&lt;=$B$20,IF(QF37+1&lt;$E$19,QF37+1,$E$19),"")</f>
        <v/>
      </c>
      <c r="QA44" s="40" t="str">
        <f t="shared" ref="QA44" si="2548">IF(QA43&lt;=$B$20,IF(PZ44+1&lt;$E$19,PZ44+1,$E$19),"")</f>
        <v/>
      </c>
      <c r="QB44" s="40" t="str">
        <f t="shared" ref="QB44" si="2549">IF(QB43&lt;=$B$20,IF(QA44+1&lt;$E$19,QA44+1,$E$19),"")</f>
        <v/>
      </c>
      <c r="QC44" s="40" t="str">
        <f t="shared" ref="QC44" si="2550">IF(QC43&lt;=$B$20,IF(QB44+1&lt;$E$19,QB44+1,$E$19),"")</f>
        <v/>
      </c>
      <c r="QD44" s="40" t="str">
        <f t="shared" ref="QD44" si="2551">IF(QD43&lt;=$B$20,IF(QC44+1&lt;$E$19,QC44+1,$E$19),"")</f>
        <v/>
      </c>
      <c r="QE44" s="40" t="str">
        <f t="shared" ref="QE44" si="2552">IF(QE43&lt;=$B$20,IF(QD44+1&lt;$E$19,QD44+1,$E$19),"")</f>
        <v/>
      </c>
      <c r="QF44" s="41" t="str">
        <f t="shared" ref="QF44" si="2553">IF(QF43&lt;=$B$20,IF(QE44+1&lt;$E$19,QE44+1,$E$19),"")</f>
        <v/>
      </c>
      <c r="QG44" s="30" t="s">
        <v>3</v>
      </c>
      <c r="QH44" s="67" t="str">
        <f>IF(QH43&lt;=$B$20,IF(QN37+1&lt;$E$19,QN37+1,$E$19),"")</f>
        <v/>
      </c>
      <c r="QI44" s="40" t="str">
        <f t="shared" ref="QI44" si="2554">IF(QI43&lt;=$B$20,IF(QH44+1&lt;$E$19,QH44+1,$E$19),"")</f>
        <v/>
      </c>
      <c r="QJ44" s="40" t="str">
        <f t="shared" ref="QJ44" si="2555">IF(QJ43&lt;=$B$20,IF(QI44+1&lt;$E$19,QI44+1,$E$19),"")</f>
        <v/>
      </c>
      <c r="QK44" s="40" t="str">
        <f t="shared" ref="QK44" si="2556">IF(QK43&lt;=$B$20,IF(QJ44+1&lt;$E$19,QJ44+1,$E$19),"")</f>
        <v/>
      </c>
      <c r="QL44" s="40" t="str">
        <f t="shared" ref="QL44" si="2557">IF(QL43&lt;=$B$20,IF(QK44+1&lt;$E$19,QK44+1,$E$19),"")</f>
        <v/>
      </c>
      <c r="QM44" s="40" t="str">
        <f t="shared" ref="QM44" si="2558">IF(QM43&lt;=$B$20,IF(QL44+1&lt;$E$19,QL44+1,$E$19),"")</f>
        <v/>
      </c>
      <c r="QN44" s="41" t="str">
        <f t="shared" ref="QN44" si="2559">IF(QN43&lt;=$B$20,IF(QM44+1&lt;$E$19,QM44+1,$E$19),"")</f>
        <v/>
      </c>
      <c r="QO44" s="30" t="s">
        <v>3</v>
      </c>
      <c r="QP44" s="67" t="str">
        <f>IF(QP43&lt;=$B$20,IF(QV37+1&lt;$E$19,QV37+1,$E$19),"")</f>
        <v/>
      </c>
      <c r="QQ44" s="40" t="str">
        <f t="shared" ref="QQ44" si="2560">IF(QQ43&lt;=$B$20,IF(QP44+1&lt;$E$19,QP44+1,$E$19),"")</f>
        <v/>
      </c>
      <c r="QR44" s="40" t="str">
        <f t="shared" ref="QR44" si="2561">IF(QR43&lt;=$B$20,IF(QQ44+1&lt;$E$19,QQ44+1,$E$19),"")</f>
        <v/>
      </c>
      <c r="QS44" s="40" t="str">
        <f t="shared" ref="QS44" si="2562">IF(QS43&lt;=$B$20,IF(QR44+1&lt;$E$19,QR44+1,$E$19),"")</f>
        <v/>
      </c>
      <c r="QT44" s="40" t="str">
        <f t="shared" ref="QT44" si="2563">IF(QT43&lt;=$B$20,IF(QS44+1&lt;$E$19,QS44+1,$E$19),"")</f>
        <v/>
      </c>
      <c r="QU44" s="40" t="str">
        <f t="shared" ref="QU44" si="2564">IF(QU43&lt;=$B$20,IF(QT44+1&lt;$E$19,QT44+1,$E$19),"")</f>
        <v/>
      </c>
      <c r="QV44" s="41" t="str">
        <f t="shared" ref="QV44" si="2565">IF(QV43&lt;=$B$20,IF(QU44+1&lt;$E$19,QU44+1,$E$19),"")</f>
        <v/>
      </c>
      <c r="QW44" s="30" t="s">
        <v>3</v>
      </c>
      <c r="QX44" s="67" t="str">
        <f>IF(QX43&lt;=$B$20,IF(RD37+1&lt;$E$19,RD37+1,$E$19),"")</f>
        <v/>
      </c>
      <c r="QY44" s="40" t="str">
        <f t="shared" ref="QY44" si="2566">IF(QY43&lt;=$B$20,IF(QX44+1&lt;$E$19,QX44+1,$E$19),"")</f>
        <v/>
      </c>
      <c r="QZ44" s="40" t="str">
        <f t="shared" ref="QZ44" si="2567">IF(QZ43&lt;=$B$20,IF(QY44+1&lt;$E$19,QY44+1,$E$19),"")</f>
        <v/>
      </c>
      <c r="RA44" s="40" t="str">
        <f t="shared" ref="RA44" si="2568">IF(RA43&lt;=$B$20,IF(QZ44+1&lt;$E$19,QZ44+1,$E$19),"")</f>
        <v/>
      </c>
      <c r="RB44" s="40" t="str">
        <f t="shared" ref="RB44" si="2569">IF(RB43&lt;=$B$20,IF(RA44+1&lt;$E$19,RA44+1,$E$19),"")</f>
        <v/>
      </c>
      <c r="RC44" s="40" t="str">
        <f t="shared" ref="RC44" si="2570">IF(RC43&lt;=$B$20,IF(RB44+1&lt;$E$19,RB44+1,$E$19),"")</f>
        <v/>
      </c>
      <c r="RD44" s="41" t="str">
        <f t="shared" ref="RD44" si="2571">IF(RD43&lt;=$B$20,IF(RC44+1&lt;$E$19,RC44+1,$E$19),"")</f>
        <v/>
      </c>
      <c r="RE44" s="30" t="s">
        <v>3</v>
      </c>
      <c r="RF44" s="67" t="str">
        <f>IF(RF43&lt;=$B$20,IF(RL37+1&lt;$E$19,RL37+1,$E$19),"")</f>
        <v/>
      </c>
      <c r="RG44" s="40" t="str">
        <f t="shared" ref="RG44" si="2572">IF(RG43&lt;=$B$20,IF(RF44+1&lt;$E$19,RF44+1,$E$19),"")</f>
        <v/>
      </c>
      <c r="RH44" s="40" t="str">
        <f t="shared" ref="RH44" si="2573">IF(RH43&lt;=$B$20,IF(RG44+1&lt;$E$19,RG44+1,$E$19),"")</f>
        <v/>
      </c>
      <c r="RI44" s="40" t="str">
        <f t="shared" ref="RI44" si="2574">IF(RI43&lt;=$B$20,IF(RH44+1&lt;$E$19,RH44+1,$E$19),"")</f>
        <v/>
      </c>
      <c r="RJ44" s="40" t="str">
        <f t="shared" ref="RJ44" si="2575">IF(RJ43&lt;=$B$20,IF(RI44+1&lt;$E$19,RI44+1,$E$19),"")</f>
        <v/>
      </c>
      <c r="RK44" s="40" t="str">
        <f t="shared" ref="RK44" si="2576">IF(RK43&lt;=$B$20,IF(RJ44+1&lt;$E$19,RJ44+1,$E$19),"")</f>
        <v/>
      </c>
      <c r="RL44" s="41" t="str">
        <f t="shared" ref="RL44" si="2577">IF(RL43&lt;=$B$20,IF(RK44+1&lt;$E$19,RK44+1,$E$19),"")</f>
        <v/>
      </c>
      <c r="RM44" s="30" t="s">
        <v>3</v>
      </c>
      <c r="RN44" s="67" t="str">
        <f>IF(RN43&lt;=$B$20,IF(RT37+1&lt;$E$19,RT37+1,$E$19),"")</f>
        <v/>
      </c>
      <c r="RO44" s="40" t="str">
        <f t="shared" ref="RO44" si="2578">IF(RO43&lt;=$B$20,IF(RN44+1&lt;$E$19,RN44+1,$E$19),"")</f>
        <v/>
      </c>
      <c r="RP44" s="40" t="str">
        <f t="shared" ref="RP44" si="2579">IF(RP43&lt;=$B$20,IF(RO44+1&lt;$E$19,RO44+1,$E$19),"")</f>
        <v/>
      </c>
      <c r="RQ44" s="40" t="str">
        <f t="shared" ref="RQ44" si="2580">IF(RQ43&lt;=$B$20,IF(RP44+1&lt;$E$19,RP44+1,$E$19),"")</f>
        <v/>
      </c>
      <c r="RR44" s="40" t="str">
        <f t="shared" ref="RR44" si="2581">IF(RR43&lt;=$B$20,IF(RQ44+1&lt;$E$19,RQ44+1,$E$19),"")</f>
        <v/>
      </c>
      <c r="RS44" s="40" t="str">
        <f t="shared" ref="RS44" si="2582">IF(RS43&lt;=$B$20,IF(RR44+1&lt;$E$19,RR44+1,$E$19),"")</f>
        <v/>
      </c>
      <c r="RT44" s="41" t="str">
        <f t="shared" ref="RT44" si="2583">IF(RT43&lt;=$B$20,IF(RS44+1&lt;$E$19,RS44+1,$E$19),"")</f>
        <v/>
      </c>
      <c r="RU44" s="30" t="s">
        <v>3</v>
      </c>
      <c r="RV44" s="67" t="str">
        <f>IF(RV43&lt;=$B$20,IF(SB37+1&lt;$E$19,SB37+1,$E$19),"")</f>
        <v/>
      </c>
      <c r="RW44" s="40" t="str">
        <f t="shared" ref="RW44" si="2584">IF(RW43&lt;=$B$20,IF(RV44+1&lt;$E$19,RV44+1,$E$19),"")</f>
        <v/>
      </c>
      <c r="RX44" s="40" t="str">
        <f t="shared" ref="RX44" si="2585">IF(RX43&lt;=$B$20,IF(RW44+1&lt;$E$19,RW44+1,$E$19),"")</f>
        <v/>
      </c>
      <c r="RY44" s="40" t="str">
        <f t="shared" ref="RY44" si="2586">IF(RY43&lt;=$B$20,IF(RX44+1&lt;$E$19,RX44+1,$E$19),"")</f>
        <v/>
      </c>
      <c r="RZ44" s="40" t="str">
        <f t="shared" ref="RZ44" si="2587">IF(RZ43&lt;=$B$20,IF(RY44+1&lt;$E$19,RY44+1,$E$19),"")</f>
        <v/>
      </c>
      <c r="SA44" s="40" t="str">
        <f t="shared" ref="SA44" si="2588">IF(SA43&lt;=$B$20,IF(RZ44+1&lt;$E$19,RZ44+1,$E$19),"")</f>
        <v/>
      </c>
      <c r="SB44" s="41" t="str">
        <f t="shared" ref="SB44" si="2589">IF(SB43&lt;=$B$20,IF(SA44+1&lt;$E$19,SA44+1,$E$19),"")</f>
        <v/>
      </c>
      <c r="SC44" s="30" t="s">
        <v>3</v>
      </c>
      <c r="SD44" s="67" t="str">
        <f>IF(SD43&lt;=$B$20,IF(SJ37+1&lt;$E$19,SJ37+1,$E$19),"")</f>
        <v/>
      </c>
      <c r="SE44" s="40" t="str">
        <f t="shared" ref="SE44" si="2590">IF(SE43&lt;=$B$20,IF(SD44+1&lt;$E$19,SD44+1,$E$19),"")</f>
        <v/>
      </c>
      <c r="SF44" s="40" t="str">
        <f t="shared" ref="SF44" si="2591">IF(SF43&lt;=$B$20,IF(SE44+1&lt;$E$19,SE44+1,$E$19),"")</f>
        <v/>
      </c>
      <c r="SG44" s="40" t="str">
        <f t="shared" ref="SG44" si="2592">IF(SG43&lt;=$B$20,IF(SF44+1&lt;$E$19,SF44+1,$E$19),"")</f>
        <v/>
      </c>
      <c r="SH44" s="40" t="str">
        <f t="shared" ref="SH44" si="2593">IF(SH43&lt;=$B$20,IF(SG44+1&lt;$E$19,SG44+1,$E$19),"")</f>
        <v/>
      </c>
      <c r="SI44" s="40" t="str">
        <f t="shared" ref="SI44" si="2594">IF(SI43&lt;=$B$20,IF(SH44+1&lt;$E$19,SH44+1,$E$19),"")</f>
        <v/>
      </c>
      <c r="SJ44" s="41" t="str">
        <f t="shared" ref="SJ44" si="2595">IF(SJ43&lt;=$B$20,IF(SI44+1&lt;$E$19,SI44+1,$E$19),"")</f>
        <v/>
      </c>
      <c r="SK44" s="30" t="s">
        <v>3</v>
      </c>
      <c r="SL44" s="67" t="str">
        <f>IF(SL43&lt;=$B$20,IF(SR37+1&lt;$E$19,SR37+1,$E$19),"")</f>
        <v/>
      </c>
      <c r="SM44" s="40" t="str">
        <f t="shared" ref="SM44" si="2596">IF(SM43&lt;=$B$20,IF(SL44+1&lt;$E$19,SL44+1,$E$19),"")</f>
        <v/>
      </c>
      <c r="SN44" s="40" t="str">
        <f t="shared" ref="SN44" si="2597">IF(SN43&lt;=$B$20,IF(SM44+1&lt;$E$19,SM44+1,$E$19),"")</f>
        <v/>
      </c>
      <c r="SO44" s="40" t="str">
        <f t="shared" ref="SO44" si="2598">IF(SO43&lt;=$B$20,IF(SN44+1&lt;$E$19,SN44+1,$E$19),"")</f>
        <v/>
      </c>
      <c r="SP44" s="40" t="str">
        <f t="shared" ref="SP44" si="2599">IF(SP43&lt;=$B$20,IF(SO44+1&lt;$E$19,SO44+1,$E$19),"")</f>
        <v/>
      </c>
      <c r="SQ44" s="40" t="str">
        <f t="shared" ref="SQ44" si="2600">IF(SQ43&lt;=$B$20,IF(SP44+1&lt;$E$19,SP44+1,$E$19),"")</f>
        <v/>
      </c>
      <c r="SR44" s="41" t="str">
        <f t="shared" ref="SR44" si="2601">IF(SR43&lt;=$B$20,IF(SQ44+1&lt;$E$19,SQ44+1,$E$19),"")</f>
        <v/>
      </c>
      <c r="SS44" s="30" t="s">
        <v>3</v>
      </c>
      <c r="ST44" s="67" t="str">
        <f>IF(ST43&lt;=$B$20,IF(SZ37+1&lt;$E$19,SZ37+1,$E$19),"")</f>
        <v/>
      </c>
      <c r="SU44" s="40" t="str">
        <f t="shared" ref="SU44" si="2602">IF(SU43&lt;=$B$20,IF(ST44+1&lt;$E$19,ST44+1,$E$19),"")</f>
        <v/>
      </c>
      <c r="SV44" s="40" t="str">
        <f t="shared" ref="SV44" si="2603">IF(SV43&lt;=$B$20,IF(SU44+1&lt;$E$19,SU44+1,$E$19),"")</f>
        <v/>
      </c>
      <c r="SW44" s="40" t="str">
        <f t="shared" ref="SW44" si="2604">IF(SW43&lt;=$B$20,IF(SV44+1&lt;$E$19,SV44+1,$E$19),"")</f>
        <v/>
      </c>
      <c r="SX44" s="40" t="str">
        <f t="shared" ref="SX44" si="2605">IF(SX43&lt;=$B$20,IF(SW44+1&lt;$E$19,SW44+1,$E$19),"")</f>
        <v/>
      </c>
      <c r="SY44" s="40" t="str">
        <f t="shared" ref="SY44" si="2606">IF(SY43&lt;=$B$20,IF(SX44+1&lt;$E$19,SX44+1,$E$19),"")</f>
        <v/>
      </c>
      <c r="SZ44" s="41" t="str">
        <f t="shared" ref="SZ44" si="2607">IF(SZ43&lt;=$B$20,IF(SY44+1&lt;$E$19,SY44+1,$E$19),"")</f>
        <v/>
      </c>
      <c r="TA44" s="30" t="s">
        <v>3</v>
      </c>
      <c r="TB44" s="67" t="str">
        <f>IF(TB43&lt;=$B$20,IF(TH37+1&lt;$E$19,TH37+1,$E$19),"")</f>
        <v/>
      </c>
      <c r="TC44" s="40" t="str">
        <f t="shared" ref="TC44" si="2608">IF(TC43&lt;=$B$20,IF(TB44+1&lt;$E$19,TB44+1,$E$19),"")</f>
        <v/>
      </c>
      <c r="TD44" s="40" t="str">
        <f t="shared" ref="TD44" si="2609">IF(TD43&lt;=$B$20,IF(TC44+1&lt;$E$19,TC44+1,$E$19),"")</f>
        <v/>
      </c>
      <c r="TE44" s="40" t="str">
        <f t="shared" ref="TE44" si="2610">IF(TE43&lt;=$B$20,IF(TD44+1&lt;$E$19,TD44+1,$E$19),"")</f>
        <v/>
      </c>
      <c r="TF44" s="40" t="str">
        <f t="shared" ref="TF44" si="2611">IF(TF43&lt;=$B$20,IF(TE44+1&lt;$E$19,TE44+1,$E$19),"")</f>
        <v/>
      </c>
      <c r="TG44" s="40" t="str">
        <f t="shared" ref="TG44" si="2612">IF(TG43&lt;=$B$20,IF(TF44+1&lt;$E$19,TF44+1,$E$19),"")</f>
        <v/>
      </c>
      <c r="TH44" s="41" t="str">
        <f t="shared" ref="TH44" si="2613">IF(TH43&lt;=$B$20,IF(TG44+1&lt;$E$19,TG44+1,$E$19),"")</f>
        <v/>
      </c>
      <c r="TI44" s="30" t="s">
        <v>3</v>
      </c>
      <c r="TJ44" s="67" t="str">
        <f>IF(TJ43&lt;=$B$20,IF(TP37+1&lt;$E$19,TP37+1,$E$19),"")</f>
        <v/>
      </c>
      <c r="TK44" s="40" t="str">
        <f t="shared" ref="TK44" si="2614">IF(TK43&lt;=$B$20,IF(TJ44+1&lt;$E$19,TJ44+1,$E$19),"")</f>
        <v/>
      </c>
      <c r="TL44" s="40" t="str">
        <f t="shared" ref="TL44" si="2615">IF(TL43&lt;=$B$20,IF(TK44+1&lt;$E$19,TK44+1,$E$19),"")</f>
        <v/>
      </c>
      <c r="TM44" s="40" t="str">
        <f t="shared" ref="TM44" si="2616">IF(TM43&lt;=$B$20,IF(TL44+1&lt;$E$19,TL44+1,$E$19),"")</f>
        <v/>
      </c>
      <c r="TN44" s="40" t="str">
        <f t="shared" ref="TN44" si="2617">IF(TN43&lt;=$B$20,IF(TM44+1&lt;$E$19,TM44+1,$E$19),"")</f>
        <v/>
      </c>
      <c r="TO44" s="40" t="str">
        <f t="shared" ref="TO44" si="2618">IF(TO43&lt;=$B$20,IF(TN44+1&lt;$E$19,TN44+1,$E$19),"")</f>
        <v/>
      </c>
      <c r="TP44" s="41" t="str">
        <f t="shared" ref="TP44" si="2619">IF(TP43&lt;=$B$20,IF(TO44+1&lt;$E$19,TO44+1,$E$19),"")</f>
        <v/>
      </c>
    </row>
    <row r="45" spans="1:536" ht="19.8" customHeight="1">
      <c r="A45" s="30" t="s">
        <v>4</v>
      </c>
      <c r="B45" s="42" t="str">
        <f t="shared" ref="B45:H45" si="2620">TEXT(B44,"aaa")</f>
        <v/>
      </c>
      <c r="C45" s="42" t="str">
        <f t="shared" si="2620"/>
        <v/>
      </c>
      <c r="D45" s="42" t="str">
        <f t="shared" si="2620"/>
        <v/>
      </c>
      <c r="E45" s="42" t="str">
        <f t="shared" si="2620"/>
        <v/>
      </c>
      <c r="F45" s="42" t="str">
        <f t="shared" si="2620"/>
        <v/>
      </c>
      <c r="G45" s="42" t="str">
        <f t="shared" si="2620"/>
        <v/>
      </c>
      <c r="H45" s="43" t="str">
        <f t="shared" si="2620"/>
        <v/>
      </c>
      <c r="I45" s="30" t="s">
        <v>4</v>
      </c>
      <c r="J45" s="42" t="str">
        <f t="shared" ref="J45:P45" si="2621">TEXT(J44,"aaa")</f>
        <v/>
      </c>
      <c r="K45" s="42" t="str">
        <f t="shared" si="2621"/>
        <v/>
      </c>
      <c r="L45" s="42" t="str">
        <f t="shared" si="2621"/>
        <v/>
      </c>
      <c r="M45" s="42" t="str">
        <f t="shared" si="2621"/>
        <v/>
      </c>
      <c r="N45" s="42" t="str">
        <f t="shared" si="2621"/>
        <v/>
      </c>
      <c r="O45" s="42" t="str">
        <f t="shared" si="2621"/>
        <v/>
      </c>
      <c r="P45" s="43" t="str">
        <f t="shared" si="2621"/>
        <v/>
      </c>
      <c r="Q45" s="30" t="s">
        <v>4</v>
      </c>
      <c r="R45" s="42" t="str">
        <f t="shared" ref="R45:X45" si="2622">TEXT(R44,"aaa")</f>
        <v/>
      </c>
      <c r="S45" s="42" t="str">
        <f t="shared" si="2622"/>
        <v/>
      </c>
      <c r="T45" s="42" t="str">
        <f t="shared" si="2622"/>
        <v/>
      </c>
      <c r="U45" s="42" t="str">
        <f t="shared" si="2622"/>
        <v/>
      </c>
      <c r="V45" s="42" t="str">
        <f t="shared" si="2622"/>
        <v/>
      </c>
      <c r="W45" s="42" t="str">
        <f t="shared" si="2622"/>
        <v/>
      </c>
      <c r="X45" s="43" t="str">
        <f t="shared" si="2622"/>
        <v/>
      </c>
      <c r="Y45" s="30" t="s">
        <v>4</v>
      </c>
      <c r="Z45" s="42" t="str">
        <f t="shared" ref="Z45:AF45" si="2623">TEXT(Z44,"aaa")</f>
        <v/>
      </c>
      <c r="AA45" s="42" t="str">
        <f t="shared" si="2623"/>
        <v/>
      </c>
      <c r="AB45" s="42" t="str">
        <f t="shared" si="2623"/>
        <v/>
      </c>
      <c r="AC45" s="42" t="str">
        <f t="shared" si="2623"/>
        <v/>
      </c>
      <c r="AD45" s="42" t="str">
        <f t="shared" si="2623"/>
        <v/>
      </c>
      <c r="AE45" s="42" t="str">
        <f t="shared" si="2623"/>
        <v/>
      </c>
      <c r="AF45" s="43" t="str">
        <f t="shared" si="2623"/>
        <v/>
      </c>
      <c r="AG45" s="30" t="s">
        <v>4</v>
      </c>
      <c r="AH45" s="42" t="str">
        <f t="shared" ref="AH45:AN45" si="2624">TEXT(AH44,"aaa")</f>
        <v/>
      </c>
      <c r="AI45" s="42" t="str">
        <f t="shared" si="2624"/>
        <v/>
      </c>
      <c r="AJ45" s="42" t="str">
        <f t="shared" si="2624"/>
        <v/>
      </c>
      <c r="AK45" s="42" t="str">
        <f t="shared" si="2624"/>
        <v/>
      </c>
      <c r="AL45" s="42" t="str">
        <f t="shared" si="2624"/>
        <v/>
      </c>
      <c r="AM45" s="42" t="str">
        <f t="shared" si="2624"/>
        <v/>
      </c>
      <c r="AN45" s="43" t="str">
        <f t="shared" si="2624"/>
        <v/>
      </c>
      <c r="AO45" s="30" t="s">
        <v>4</v>
      </c>
      <c r="AP45" s="42" t="str">
        <f t="shared" ref="AP45:AV45" si="2625">TEXT(AP44,"aaa")</f>
        <v/>
      </c>
      <c r="AQ45" s="42" t="str">
        <f t="shared" si="2625"/>
        <v/>
      </c>
      <c r="AR45" s="42" t="str">
        <f t="shared" si="2625"/>
        <v/>
      </c>
      <c r="AS45" s="42" t="str">
        <f t="shared" si="2625"/>
        <v/>
      </c>
      <c r="AT45" s="42" t="str">
        <f t="shared" si="2625"/>
        <v/>
      </c>
      <c r="AU45" s="42" t="str">
        <f t="shared" si="2625"/>
        <v/>
      </c>
      <c r="AV45" s="43" t="str">
        <f t="shared" si="2625"/>
        <v/>
      </c>
      <c r="AW45" s="30" t="s">
        <v>4</v>
      </c>
      <c r="AX45" s="42" t="str">
        <f t="shared" ref="AX45:BD45" si="2626">TEXT(AX44,"aaa")</f>
        <v/>
      </c>
      <c r="AY45" s="42" t="str">
        <f t="shared" si="2626"/>
        <v/>
      </c>
      <c r="AZ45" s="42" t="str">
        <f t="shared" si="2626"/>
        <v/>
      </c>
      <c r="BA45" s="42" t="str">
        <f t="shared" si="2626"/>
        <v/>
      </c>
      <c r="BB45" s="42" t="str">
        <f t="shared" si="2626"/>
        <v/>
      </c>
      <c r="BC45" s="42" t="str">
        <f t="shared" si="2626"/>
        <v/>
      </c>
      <c r="BD45" s="43" t="str">
        <f t="shared" si="2626"/>
        <v/>
      </c>
      <c r="BE45" s="30" t="s">
        <v>4</v>
      </c>
      <c r="BF45" s="42" t="str">
        <f t="shared" ref="BF45:BL45" si="2627">TEXT(BF44,"aaa")</f>
        <v/>
      </c>
      <c r="BG45" s="42" t="str">
        <f t="shared" si="2627"/>
        <v/>
      </c>
      <c r="BH45" s="42" t="str">
        <f t="shared" si="2627"/>
        <v/>
      </c>
      <c r="BI45" s="42" t="str">
        <f t="shared" si="2627"/>
        <v/>
      </c>
      <c r="BJ45" s="42" t="str">
        <f t="shared" si="2627"/>
        <v/>
      </c>
      <c r="BK45" s="42" t="str">
        <f t="shared" si="2627"/>
        <v/>
      </c>
      <c r="BL45" s="43" t="str">
        <f t="shared" si="2627"/>
        <v/>
      </c>
      <c r="BM45" s="30" t="s">
        <v>4</v>
      </c>
      <c r="BN45" s="42" t="str">
        <f t="shared" ref="BN45:BT45" si="2628">TEXT(BN44,"aaa")</f>
        <v/>
      </c>
      <c r="BO45" s="42" t="str">
        <f t="shared" si="2628"/>
        <v/>
      </c>
      <c r="BP45" s="42" t="str">
        <f t="shared" si="2628"/>
        <v/>
      </c>
      <c r="BQ45" s="42" t="str">
        <f t="shared" si="2628"/>
        <v/>
      </c>
      <c r="BR45" s="42" t="str">
        <f t="shared" si="2628"/>
        <v/>
      </c>
      <c r="BS45" s="42" t="str">
        <f t="shared" si="2628"/>
        <v/>
      </c>
      <c r="BT45" s="43" t="str">
        <f t="shared" si="2628"/>
        <v/>
      </c>
      <c r="BU45" s="30" t="s">
        <v>4</v>
      </c>
      <c r="BV45" s="42" t="str">
        <f t="shared" ref="BV45:CB45" si="2629">TEXT(BV44,"aaa")</f>
        <v/>
      </c>
      <c r="BW45" s="42" t="str">
        <f t="shared" si="2629"/>
        <v/>
      </c>
      <c r="BX45" s="42" t="str">
        <f t="shared" si="2629"/>
        <v/>
      </c>
      <c r="BY45" s="42" t="str">
        <f t="shared" si="2629"/>
        <v/>
      </c>
      <c r="BZ45" s="42" t="str">
        <f t="shared" si="2629"/>
        <v/>
      </c>
      <c r="CA45" s="42" t="str">
        <f t="shared" si="2629"/>
        <v/>
      </c>
      <c r="CB45" s="43" t="str">
        <f t="shared" si="2629"/>
        <v/>
      </c>
      <c r="CC45" s="30" t="s">
        <v>4</v>
      </c>
      <c r="CD45" s="42" t="str">
        <f t="shared" ref="CD45:CJ45" si="2630">TEXT(CD44,"aaa")</f>
        <v/>
      </c>
      <c r="CE45" s="42" t="str">
        <f t="shared" si="2630"/>
        <v/>
      </c>
      <c r="CF45" s="42" t="str">
        <f t="shared" si="2630"/>
        <v/>
      </c>
      <c r="CG45" s="42" t="str">
        <f t="shared" si="2630"/>
        <v/>
      </c>
      <c r="CH45" s="42" t="str">
        <f t="shared" si="2630"/>
        <v/>
      </c>
      <c r="CI45" s="42" t="str">
        <f t="shared" si="2630"/>
        <v/>
      </c>
      <c r="CJ45" s="43" t="str">
        <f t="shared" si="2630"/>
        <v/>
      </c>
      <c r="CK45" s="30" t="s">
        <v>4</v>
      </c>
      <c r="CL45" s="42" t="str">
        <f t="shared" ref="CL45:CR45" si="2631">TEXT(CL44,"aaa")</f>
        <v/>
      </c>
      <c r="CM45" s="42" t="str">
        <f t="shared" si="2631"/>
        <v/>
      </c>
      <c r="CN45" s="42" t="str">
        <f t="shared" si="2631"/>
        <v/>
      </c>
      <c r="CO45" s="42" t="str">
        <f t="shared" si="2631"/>
        <v/>
      </c>
      <c r="CP45" s="42" t="str">
        <f t="shared" si="2631"/>
        <v/>
      </c>
      <c r="CQ45" s="42" t="str">
        <f t="shared" si="2631"/>
        <v/>
      </c>
      <c r="CR45" s="43" t="str">
        <f t="shared" si="2631"/>
        <v/>
      </c>
      <c r="CS45" s="30" t="s">
        <v>4</v>
      </c>
      <c r="CT45" s="42" t="str">
        <f t="shared" ref="CT45:CZ45" si="2632">TEXT(CT44,"aaa")</f>
        <v/>
      </c>
      <c r="CU45" s="42" t="str">
        <f t="shared" si="2632"/>
        <v/>
      </c>
      <c r="CV45" s="42" t="str">
        <f t="shared" si="2632"/>
        <v/>
      </c>
      <c r="CW45" s="42" t="str">
        <f t="shared" si="2632"/>
        <v/>
      </c>
      <c r="CX45" s="42" t="str">
        <f t="shared" si="2632"/>
        <v/>
      </c>
      <c r="CY45" s="42" t="str">
        <f t="shared" si="2632"/>
        <v/>
      </c>
      <c r="CZ45" s="43" t="str">
        <f t="shared" si="2632"/>
        <v/>
      </c>
      <c r="DA45" s="30" t="s">
        <v>4</v>
      </c>
      <c r="DB45" s="42" t="str">
        <f t="shared" ref="DB45:DH45" si="2633">TEXT(DB44,"aaa")</f>
        <v/>
      </c>
      <c r="DC45" s="42" t="str">
        <f t="shared" si="2633"/>
        <v/>
      </c>
      <c r="DD45" s="42" t="str">
        <f t="shared" si="2633"/>
        <v/>
      </c>
      <c r="DE45" s="42" t="str">
        <f t="shared" si="2633"/>
        <v/>
      </c>
      <c r="DF45" s="42" t="str">
        <f t="shared" si="2633"/>
        <v/>
      </c>
      <c r="DG45" s="42" t="str">
        <f t="shared" si="2633"/>
        <v/>
      </c>
      <c r="DH45" s="43" t="str">
        <f t="shared" si="2633"/>
        <v/>
      </c>
      <c r="DI45" s="30" t="s">
        <v>4</v>
      </c>
      <c r="DJ45" s="42" t="str">
        <f t="shared" ref="DJ45:DP45" si="2634">TEXT(DJ44,"aaa")</f>
        <v/>
      </c>
      <c r="DK45" s="42" t="str">
        <f t="shared" si="2634"/>
        <v/>
      </c>
      <c r="DL45" s="42" t="str">
        <f t="shared" si="2634"/>
        <v/>
      </c>
      <c r="DM45" s="42" t="str">
        <f t="shared" si="2634"/>
        <v/>
      </c>
      <c r="DN45" s="42" t="str">
        <f t="shared" si="2634"/>
        <v/>
      </c>
      <c r="DO45" s="42" t="str">
        <f t="shared" si="2634"/>
        <v/>
      </c>
      <c r="DP45" s="43" t="str">
        <f t="shared" si="2634"/>
        <v/>
      </c>
      <c r="DQ45" s="30" t="s">
        <v>4</v>
      </c>
      <c r="DR45" s="42" t="str">
        <f t="shared" ref="DR45:DX45" si="2635">TEXT(DR44,"aaa")</f>
        <v/>
      </c>
      <c r="DS45" s="42" t="str">
        <f t="shared" si="2635"/>
        <v/>
      </c>
      <c r="DT45" s="42" t="str">
        <f t="shared" si="2635"/>
        <v/>
      </c>
      <c r="DU45" s="42" t="str">
        <f t="shared" si="2635"/>
        <v/>
      </c>
      <c r="DV45" s="42" t="str">
        <f t="shared" si="2635"/>
        <v/>
      </c>
      <c r="DW45" s="42" t="str">
        <f t="shared" si="2635"/>
        <v/>
      </c>
      <c r="DX45" s="43" t="str">
        <f t="shared" si="2635"/>
        <v/>
      </c>
      <c r="DY45" s="30" t="s">
        <v>4</v>
      </c>
      <c r="DZ45" s="42" t="str">
        <f t="shared" ref="DZ45:EF45" si="2636">TEXT(DZ44,"aaa")</f>
        <v/>
      </c>
      <c r="EA45" s="42" t="str">
        <f t="shared" si="2636"/>
        <v/>
      </c>
      <c r="EB45" s="42" t="str">
        <f t="shared" si="2636"/>
        <v/>
      </c>
      <c r="EC45" s="42" t="str">
        <f t="shared" si="2636"/>
        <v/>
      </c>
      <c r="ED45" s="42" t="str">
        <f t="shared" si="2636"/>
        <v/>
      </c>
      <c r="EE45" s="42" t="str">
        <f t="shared" si="2636"/>
        <v/>
      </c>
      <c r="EF45" s="43" t="str">
        <f t="shared" si="2636"/>
        <v/>
      </c>
      <c r="EG45" s="30" t="s">
        <v>4</v>
      </c>
      <c r="EH45" s="42" t="str">
        <f t="shared" ref="EH45:EN45" si="2637">TEXT(EH44,"aaa")</f>
        <v/>
      </c>
      <c r="EI45" s="42" t="str">
        <f t="shared" si="2637"/>
        <v/>
      </c>
      <c r="EJ45" s="42" t="str">
        <f t="shared" si="2637"/>
        <v/>
      </c>
      <c r="EK45" s="42" t="str">
        <f t="shared" si="2637"/>
        <v/>
      </c>
      <c r="EL45" s="42" t="str">
        <f t="shared" si="2637"/>
        <v/>
      </c>
      <c r="EM45" s="42" t="str">
        <f t="shared" si="2637"/>
        <v/>
      </c>
      <c r="EN45" s="43" t="str">
        <f t="shared" si="2637"/>
        <v/>
      </c>
      <c r="EO45" s="30" t="s">
        <v>4</v>
      </c>
      <c r="EP45" s="42" t="str">
        <f t="shared" ref="EP45:EV45" si="2638">TEXT(EP44,"aaa")</f>
        <v/>
      </c>
      <c r="EQ45" s="42" t="str">
        <f t="shared" si="2638"/>
        <v/>
      </c>
      <c r="ER45" s="42" t="str">
        <f t="shared" si="2638"/>
        <v/>
      </c>
      <c r="ES45" s="42" t="str">
        <f t="shared" si="2638"/>
        <v/>
      </c>
      <c r="ET45" s="42" t="str">
        <f t="shared" si="2638"/>
        <v/>
      </c>
      <c r="EU45" s="42" t="str">
        <f t="shared" si="2638"/>
        <v/>
      </c>
      <c r="EV45" s="43" t="str">
        <f t="shared" si="2638"/>
        <v/>
      </c>
      <c r="EW45" s="30" t="s">
        <v>4</v>
      </c>
      <c r="EX45" s="42" t="str">
        <f t="shared" ref="EX45:FD45" si="2639">TEXT(EX44,"aaa")</f>
        <v/>
      </c>
      <c r="EY45" s="42" t="str">
        <f t="shared" si="2639"/>
        <v/>
      </c>
      <c r="EZ45" s="42" t="str">
        <f t="shared" si="2639"/>
        <v/>
      </c>
      <c r="FA45" s="42" t="str">
        <f t="shared" si="2639"/>
        <v/>
      </c>
      <c r="FB45" s="42" t="str">
        <f t="shared" si="2639"/>
        <v/>
      </c>
      <c r="FC45" s="42" t="str">
        <f t="shared" si="2639"/>
        <v/>
      </c>
      <c r="FD45" s="43" t="str">
        <f t="shared" si="2639"/>
        <v/>
      </c>
      <c r="FE45" s="30" t="s">
        <v>4</v>
      </c>
      <c r="FF45" s="42" t="str">
        <f t="shared" ref="FF45:FL45" si="2640">TEXT(FF44,"aaa")</f>
        <v/>
      </c>
      <c r="FG45" s="42" t="str">
        <f t="shared" si="2640"/>
        <v/>
      </c>
      <c r="FH45" s="42" t="str">
        <f t="shared" si="2640"/>
        <v/>
      </c>
      <c r="FI45" s="42" t="str">
        <f t="shared" si="2640"/>
        <v/>
      </c>
      <c r="FJ45" s="42" t="str">
        <f t="shared" si="2640"/>
        <v/>
      </c>
      <c r="FK45" s="42" t="str">
        <f t="shared" si="2640"/>
        <v/>
      </c>
      <c r="FL45" s="43" t="str">
        <f t="shared" si="2640"/>
        <v/>
      </c>
      <c r="FM45" s="30" t="s">
        <v>4</v>
      </c>
      <c r="FN45" s="42" t="str">
        <f t="shared" ref="FN45:FT45" si="2641">TEXT(FN44,"aaa")</f>
        <v/>
      </c>
      <c r="FO45" s="42" t="str">
        <f t="shared" si="2641"/>
        <v/>
      </c>
      <c r="FP45" s="42" t="str">
        <f t="shared" si="2641"/>
        <v/>
      </c>
      <c r="FQ45" s="42" t="str">
        <f t="shared" si="2641"/>
        <v/>
      </c>
      <c r="FR45" s="42" t="str">
        <f t="shared" si="2641"/>
        <v/>
      </c>
      <c r="FS45" s="42" t="str">
        <f t="shared" si="2641"/>
        <v/>
      </c>
      <c r="FT45" s="43" t="str">
        <f t="shared" si="2641"/>
        <v/>
      </c>
      <c r="FU45" s="30" t="s">
        <v>4</v>
      </c>
      <c r="FV45" s="42" t="str">
        <f t="shared" ref="FV45:GB45" si="2642">TEXT(FV44,"aaa")</f>
        <v/>
      </c>
      <c r="FW45" s="42" t="str">
        <f t="shared" si="2642"/>
        <v/>
      </c>
      <c r="FX45" s="42" t="str">
        <f t="shared" si="2642"/>
        <v/>
      </c>
      <c r="FY45" s="42" t="str">
        <f t="shared" si="2642"/>
        <v/>
      </c>
      <c r="FZ45" s="42" t="str">
        <f t="shared" si="2642"/>
        <v/>
      </c>
      <c r="GA45" s="42" t="str">
        <f t="shared" si="2642"/>
        <v/>
      </c>
      <c r="GB45" s="43" t="str">
        <f t="shared" si="2642"/>
        <v/>
      </c>
      <c r="GC45" s="30" t="s">
        <v>4</v>
      </c>
      <c r="GD45" s="42" t="str">
        <f t="shared" ref="GD45:GJ45" si="2643">TEXT(GD44,"aaa")</f>
        <v/>
      </c>
      <c r="GE45" s="42" t="str">
        <f t="shared" si="2643"/>
        <v/>
      </c>
      <c r="GF45" s="42" t="str">
        <f t="shared" si="2643"/>
        <v/>
      </c>
      <c r="GG45" s="42" t="str">
        <f t="shared" si="2643"/>
        <v/>
      </c>
      <c r="GH45" s="42" t="str">
        <f t="shared" si="2643"/>
        <v/>
      </c>
      <c r="GI45" s="42" t="str">
        <f t="shared" si="2643"/>
        <v/>
      </c>
      <c r="GJ45" s="43" t="str">
        <f t="shared" si="2643"/>
        <v/>
      </c>
      <c r="GK45" s="30" t="s">
        <v>4</v>
      </c>
      <c r="GL45" s="42" t="str">
        <f t="shared" ref="GL45:GR45" si="2644">TEXT(GL44,"aaa")</f>
        <v/>
      </c>
      <c r="GM45" s="42" t="str">
        <f t="shared" si="2644"/>
        <v/>
      </c>
      <c r="GN45" s="42" t="str">
        <f t="shared" si="2644"/>
        <v/>
      </c>
      <c r="GO45" s="42" t="str">
        <f t="shared" si="2644"/>
        <v/>
      </c>
      <c r="GP45" s="42" t="str">
        <f t="shared" si="2644"/>
        <v/>
      </c>
      <c r="GQ45" s="42" t="str">
        <f t="shared" si="2644"/>
        <v/>
      </c>
      <c r="GR45" s="43" t="str">
        <f t="shared" si="2644"/>
        <v/>
      </c>
      <c r="GS45" s="30" t="s">
        <v>4</v>
      </c>
      <c r="GT45" s="42" t="str">
        <f t="shared" ref="GT45:GZ45" si="2645">TEXT(GT44,"aaa")</f>
        <v/>
      </c>
      <c r="GU45" s="42" t="str">
        <f t="shared" si="2645"/>
        <v/>
      </c>
      <c r="GV45" s="42" t="str">
        <f t="shared" si="2645"/>
        <v/>
      </c>
      <c r="GW45" s="42" t="str">
        <f t="shared" si="2645"/>
        <v/>
      </c>
      <c r="GX45" s="42" t="str">
        <f t="shared" si="2645"/>
        <v/>
      </c>
      <c r="GY45" s="42" t="str">
        <f t="shared" si="2645"/>
        <v/>
      </c>
      <c r="GZ45" s="43" t="str">
        <f t="shared" si="2645"/>
        <v/>
      </c>
      <c r="HA45" s="30" t="s">
        <v>4</v>
      </c>
      <c r="HB45" s="42" t="str">
        <f t="shared" ref="HB45:HH45" si="2646">TEXT(HB44,"aaa")</f>
        <v/>
      </c>
      <c r="HC45" s="42" t="str">
        <f t="shared" si="2646"/>
        <v/>
      </c>
      <c r="HD45" s="42" t="str">
        <f t="shared" si="2646"/>
        <v/>
      </c>
      <c r="HE45" s="42" t="str">
        <f t="shared" si="2646"/>
        <v/>
      </c>
      <c r="HF45" s="42" t="str">
        <f t="shared" si="2646"/>
        <v/>
      </c>
      <c r="HG45" s="42" t="str">
        <f t="shared" si="2646"/>
        <v/>
      </c>
      <c r="HH45" s="43" t="str">
        <f t="shared" si="2646"/>
        <v/>
      </c>
      <c r="HI45" s="30" t="s">
        <v>4</v>
      </c>
      <c r="HJ45" s="42" t="str">
        <f t="shared" ref="HJ45:HP45" si="2647">TEXT(HJ44,"aaa")</f>
        <v/>
      </c>
      <c r="HK45" s="42" t="str">
        <f t="shared" si="2647"/>
        <v/>
      </c>
      <c r="HL45" s="42" t="str">
        <f t="shared" si="2647"/>
        <v/>
      </c>
      <c r="HM45" s="42" t="str">
        <f t="shared" si="2647"/>
        <v/>
      </c>
      <c r="HN45" s="42" t="str">
        <f t="shared" si="2647"/>
        <v/>
      </c>
      <c r="HO45" s="42" t="str">
        <f t="shared" si="2647"/>
        <v/>
      </c>
      <c r="HP45" s="43" t="str">
        <f t="shared" si="2647"/>
        <v/>
      </c>
      <c r="HQ45" s="30" t="s">
        <v>4</v>
      </c>
      <c r="HR45" s="42" t="str">
        <f t="shared" ref="HR45:HX45" si="2648">TEXT(HR44,"aaa")</f>
        <v/>
      </c>
      <c r="HS45" s="42" t="str">
        <f t="shared" si="2648"/>
        <v/>
      </c>
      <c r="HT45" s="42" t="str">
        <f t="shared" si="2648"/>
        <v/>
      </c>
      <c r="HU45" s="42" t="str">
        <f t="shared" si="2648"/>
        <v/>
      </c>
      <c r="HV45" s="42" t="str">
        <f t="shared" si="2648"/>
        <v/>
      </c>
      <c r="HW45" s="42" t="str">
        <f t="shared" si="2648"/>
        <v/>
      </c>
      <c r="HX45" s="43" t="str">
        <f t="shared" si="2648"/>
        <v/>
      </c>
      <c r="HY45" s="30" t="s">
        <v>4</v>
      </c>
      <c r="HZ45" s="42" t="str">
        <f t="shared" ref="HZ45:IF45" si="2649">TEXT(HZ44,"aaa")</f>
        <v/>
      </c>
      <c r="IA45" s="42" t="str">
        <f t="shared" si="2649"/>
        <v/>
      </c>
      <c r="IB45" s="42" t="str">
        <f t="shared" si="2649"/>
        <v/>
      </c>
      <c r="IC45" s="42" t="str">
        <f t="shared" si="2649"/>
        <v/>
      </c>
      <c r="ID45" s="42" t="str">
        <f t="shared" si="2649"/>
        <v/>
      </c>
      <c r="IE45" s="42" t="str">
        <f t="shared" si="2649"/>
        <v/>
      </c>
      <c r="IF45" s="43" t="str">
        <f t="shared" si="2649"/>
        <v/>
      </c>
      <c r="IG45" s="30" t="s">
        <v>4</v>
      </c>
      <c r="IH45" s="42" t="str">
        <f t="shared" ref="IH45:IN45" si="2650">TEXT(IH44,"aaa")</f>
        <v/>
      </c>
      <c r="II45" s="42" t="str">
        <f t="shared" si="2650"/>
        <v/>
      </c>
      <c r="IJ45" s="42" t="str">
        <f t="shared" si="2650"/>
        <v/>
      </c>
      <c r="IK45" s="42" t="str">
        <f t="shared" si="2650"/>
        <v/>
      </c>
      <c r="IL45" s="42" t="str">
        <f t="shared" si="2650"/>
        <v/>
      </c>
      <c r="IM45" s="42" t="str">
        <f t="shared" si="2650"/>
        <v/>
      </c>
      <c r="IN45" s="43" t="str">
        <f t="shared" si="2650"/>
        <v/>
      </c>
      <c r="IO45" s="30" t="s">
        <v>4</v>
      </c>
      <c r="IP45" s="42" t="str">
        <f t="shared" ref="IP45:IV45" si="2651">TEXT(IP44,"aaa")</f>
        <v/>
      </c>
      <c r="IQ45" s="42" t="str">
        <f t="shared" si="2651"/>
        <v/>
      </c>
      <c r="IR45" s="42" t="str">
        <f t="shared" si="2651"/>
        <v/>
      </c>
      <c r="IS45" s="42" t="str">
        <f t="shared" si="2651"/>
        <v/>
      </c>
      <c r="IT45" s="42" t="str">
        <f t="shared" si="2651"/>
        <v/>
      </c>
      <c r="IU45" s="42" t="str">
        <f t="shared" si="2651"/>
        <v/>
      </c>
      <c r="IV45" s="43" t="str">
        <f t="shared" si="2651"/>
        <v/>
      </c>
      <c r="IW45" s="30" t="s">
        <v>4</v>
      </c>
      <c r="IX45" s="42" t="str">
        <f t="shared" ref="IX45:JD45" si="2652">TEXT(IX44,"aaa")</f>
        <v/>
      </c>
      <c r="IY45" s="42" t="str">
        <f t="shared" si="2652"/>
        <v/>
      </c>
      <c r="IZ45" s="42" t="str">
        <f t="shared" si="2652"/>
        <v/>
      </c>
      <c r="JA45" s="42" t="str">
        <f t="shared" si="2652"/>
        <v/>
      </c>
      <c r="JB45" s="42" t="str">
        <f t="shared" si="2652"/>
        <v/>
      </c>
      <c r="JC45" s="42" t="str">
        <f t="shared" si="2652"/>
        <v/>
      </c>
      <c r="JD45" s="43" t="str">
        <f t="shared" si="2652"/>
        <v/>
      </c>
      <c r="JE45" s="30" t="s">
        <v>4</v>
      </c>
      <c r="JF45" s="42" t="str">
        <f t="shared" ref="JF45:JL45" si="2653">TEXT(JF44,"aaa")</f>
        <v/>
      </c>
      <c r="JG45" s="42" t="str">
        <f t="shared" si="2653"/>
        <v/>
      </c>
      <c r="JH45" s="42" t="str">
        <f t="shared" si="2653"/>
        <v/>
      </c>
      <c r="JI45" s="42" t="str">
        <f t="shared" si="2653"/>
        <v/>
      </c>
      <c r="JJ45" s="42" t="str">
        <f t="shared" si="2653"/>
        <v/>
      </c>
      <c r="JK45" s="42" t="str">
        <f t="shared" si="2653"/>
        <v/>
      </c>
      <c r="JL45" s="43" t="str">
        <f t="shared" si="2653"/>
        <v/>
      </c>
      <c r="JM45" s="30" t="s">
        <v>4</v>
      </c>
      <c r="JN45" s="42" t="str">
        <f t="shared" ref="JN45:JT45" si="2654">TEXT(JN44,"aaa")</f>
        <v/>
      </c>
      <c r="JO45" s="42" t="str">
        <f t="shared" si="2654"/>
        <v/>
      </c>
      <c r="JP45" s="42" t="str">
        <f t="shared" si="2654"/>
        <v/>
      </c>
      <c r="JQ45" s="42" t="str">
        <f t="shared" si="2654"/>
        <v/>
      </c>
      <c r="JR45" s="42" t="str">
        <f t="shared" si="2654"/>
        <v/>
      </c>
      <c r="JS45" s="42" t="str">
        <f t="shared" si="2654"/>
        <v/>
      </c>
      <c r="JT45" s="43" t="str">
        <f t="shared" si="2654"/>
        <v/>
      </c>
      <c r="JU45" s="30" t="s">
        <v>4</v>
      </c>
      <c r="JV45" s="42" t="str">
        <f t="shared" ref="JV45:KB45" si="2655">TEXT(JV44,"aaa")</f>
        <v/>
      </c>
      <c r="JW45" s="42" t="str">
        <f t="shared" si="2655"/>
        <v/>
      </c>
      <c r="JX45" s="42" t="str">
        <f t="shared" si="2655"/>
        <v/>
      </c>
      <c r="JY45" s="42" t="str">
        <f t="shared" si="2655"/>
        <v/>
      </c>
      <c r="JZ45" s="42" t="str">
        <f t="shared" si="2655"/>
        <v/>
      </c>
      <c r="KA45" s="42" t="str">
        <f t="shared" si="2655"/>
        <v/>
      </c>
      <c r="KB45" s="43" t="str">
        <f t="shared" si="2655"/>
        <v/>
      </c>
      <c r="KC45" s="30" t="s">
        <v>4</v>
      </c>
      <c r="KD45" s="42" t="str">
        <f t="shared" ref="KD45:KJ45" si="2656">TEXT(KD44,"aaa")</f>
        <v/>
      </c>
      <c r="KE45" s="42" t="str">
        <f t="shared" si="2656"/>
        <v/>
      </c>
      <c r="KF45" s="42" t="str">
        <f t="shared" si="2656"/>
        <v/>
      </c>
      <c r="KG45" s="42" t="str">
        <f t="shared" si="2656"/>
        <v/>
      </c>
      <c r="KH45" s="42" t="str">
        <f t="shared" si="2656"/>
        <v/>
      </c>
      <c r="KI45" s="42" t="str">
        <f t="shared" si="2656"/>
        <v/>
      </c>
      <c r="KJ45" s="43" t="str">
        <f t="shared" si="2656"/>
        <v/>
      </c>
      <c r="KK45" s="30" t="s">
        <v>4</v>
      </c>
      <c r="KL45" s="42" t="str">
        <f t="shared" ref="KL45:KR45" si="2657">TEXT(KL44,"aaa")</f>
        <v/>
      </c>
      <c r="KM45" s="42" t="str">
        <f t="shared" si="2657"/>
        <v/>
      </c>
      <c r="KN45" s="42" t="str">
        <f t="shared" si="2657"/>
        <v/>
      </c>
      <c r="KO45" s="42" t="str">
        <f t="shared" si="2657"/>
        <v/>
      </c>
      <c r="KP45" s="42" t="str">
        <f t="shared" si="2657"/>
        <v/>
      </c>
      <c r="KQ45" s="42" t="str">
        <f t="shared" si="2657"/>
        <v/>
      </c>
      <c r="KR45" s="43" t="str">
        <f t="shared" si="2657"/>
        <v/>
      </c>
      <c r="KS45" s="30" t="s">
        <v>4</v>
      </c>
      <c r="KT45" s="42" t="str">
        <f t="shared" ref="KT45:KZ45" si="2658">TEXT(KT44,"aaa")</f>
        <v/>
      </c>
      <c r="KU45" s="42" t="str">
        <f t="shared" si="2658"/>
        <v/>
      </c>
      <c r="KV45" s="42" t="str">
        <f t="shared" si="2658"/>
        <v/>
      </c>
      <c r="KW45" s="42" t="str">
        <f t="shared" si="2658"/>
        <v/>
      </c>
      <c r="KX45" s="42" t="str">
        <f t="shared" si="2658"/>
        <v/>
      </c>
      <c r="KY45" s="42" t="str">
        <f t="shared" si="2658"/>
        <v/>
      </c>
      <c r="KZ45" s="43" t="str">
        <f t="shared" si="2658"/>
        <v/>
      </c>
      <c r="LA45" s="30" t="s">
        <v>4</v>
      </c>
      <c r="LB45" s="42" t="str">
        <f t="shared" ref="LB45:LH45" si="2659">TEXT(LB44,"aaa")</f>
        <v/>
      </c>
      <c r="LC45" s="42" t="str">
        <f t="shared" si="2659"/>
        <v/>
      </c>
      <c r="LD45" s="42" t="str">
        <f t="shared" si="2659"/>
        <v/>
      </c>
      <c r="LE45" s="42" t="str">
        <f t="shared" si="2659"/>
        <v/>
      </c>
      <c r="LF45" s="42" t="str">
        <f t="shared" si="2659"/>
        <v/>
      </c>
      <c r="LG45" s="42" t="str">
        <f t="shared" si="2659"/>
        <v/>
      </c>
      <c r="LH45" s="43" t="str">
        <f t="shared" si="2659"/>
        <v/>
      </c>
      <c r="LI45" s="30" t="s">
        <v>4</v>
      </c>
      <c r="LJ45" s="42" t="str">
        <f t="shared" ref="LJ45:LP45" si="2660">TEXT(LJ44,"aaa")</f>
        <v/>
      </c>
      <c r="LK45" s="42" t="str">
        <f t="shared" si="2660"/>
        <v/>
      </c>
      <c r="LL45" s="42" t="str">
        <f t="shared" si="2660"/>
        <v/>
      </c>
      <c r="LM45" s="42" t="str">
        <f t="shared" si="2660"/>
        <v/>
      </c>
      <c r="LN45" s="42" t="str">
        <f t="shared" si="2660"/>
        <v/>
      </c>
      <c r="LO45" s="42" t="str">
        <f t="shared" si="2660"/>
        <v/>
      </c>
      <c r="LP45" s="43" t="str">
        <f t="shared" si="2660"/>
        <v/>
      </c>
      <c r="LQ45" s="30" t="s">
        <v>4</v>
      </c>
      <c r="LR45" s="42" t="str">
        <f t="shared" ref="LR45:LX45" si="2661">TEXT(LR44,"aaa")</f>
        <v/>
      </c>
      <c r="LS45" s="42" t="str">
        <f t="shared" si="2661"/>
        <v/>
      </c>
      <c r="LT45" s="42" t="str">
        <f t="shared" si="2661"/>
        <v/>
      </c>
      <c r="LU45" s="42" t="str">
        <f t="shared" si="2661"/>
        <v/>
      </c>
      <c r="LV45" s="42" t="str">
        <f t="shared" si="2661"/>
        <v/>
      </c>
      <c r="LW45" s="42" t="str">
        <f t="shared" si="2661"/>
        <v/>
      </c>
      <c r="LX45" s="43" t="str">
        <f t="shared" si="2661"/>
        <v/>
      </c>
      <c r="LY45" s="30" t="s">
        <v>4</v>
      </c>
      <c r="LZ45" s="42" t="str">
        <f t="shared" ref="LZ45:MF45" si="2662">TEXT(LZ44,"aaa")</f>
        <v/>
      </c>
      <c r="MA45" s="42" t="str">
        <f t="shared" si="2662"/>
        <v/>
      </c>
      <c r="MB45" s="42" t="str">
        <f t="shared" si="2662"/>
        <v/>
      </c>
      <c r="MC45" s="42" t="str">
        <f t="shared" si="2662"/>
        <v/>
      </c>
      <c r="MD45" s="42" t="str">
        <f t="shared" si="2662"/>
        <v/>
      </c>
      <c r="ME45" s="42" t="str">
        <f t="shared" si="2662"/>
        <v/>
      </c>
      <c r="MF45" s="43" t="str">
        <f t="shared" si="2662"/>
        <v/>
      </c>
      <c r="MG45" s="30" t="s">
        <v>4</v>
      </c>
      <c r="MH45" s="42" t="str">
        <f t="shared" ref="MH45:MN45" si="2663">TEXT(MH44,"aaa")</f>
        <v/>
      </c>
      <c r="MI45" s="42" t="str">
        <f t="shared" si="2663"/>
        <v/>
      </c>
      <c r="MJ45" s="42" t="str">
        <f t="shared" si="2663"/>
        <v/>
      </c>
      <c r="MK45" s="42" t="str">
        <f t="shared" si="2663"/>
        <v/>
      </c>
      <c r="ML45" s="42" t="str">
        <f t="shared" si="2663"/>
        <v/>
      </c>
      <c r="MM45" s="42" t="str">
        <f t="shared" si="2663"/>
        <v/>
      </c>
      <c r="MN45" s="43" t="str">
        <f t="shared" si="2663"/>
        <v/>
      </c>
      <c r="MO45" s="30" t="s">
        <v>4</v>
      </c>
      <c r="MP45" s="42" t="str">
        <f t="shared" ref="MP45:MV45" si="2664">TEXT(MP44,"aaa")</f>
        <v/>
      </c>
      <c r="MQ45" s="42" t="str">
        <f t="shared" si="2664"/>
        <v/>
      </c>
      <c r="MR45" s="42" t="str">
        <f t="shared" si="2664"/>
        <v/>
      </c>
      <c r="MS45" s="42" t="str">
        <f t="shared" si="2664"/>
        <v/>
      </c>
      <c r="MT45" s="42" t="str">
        <f t="shared" si="2664"/>
        <v/>
      </c>
      <c r="MU45" s="42" t="str">
        <f t="shared" si="2664"/>
        <v/>
      </c>
      <c r="MV45" s="43" t="str">
        <f t="shared" si="2664"/>
        <v/>
      </c>
      <c r="MW45" s="30" t="s">
        <v>4</v>
      </c>
      <c r="MX45" s="42" t="str">
        <f t="shared" ref="MX45:ND45" si="2665">TEXT(MX44,"aaa")</f>
        <v/>
      </c>
      <c r="MY45" s="42" t="str">
        <f t="shared" si="2665"/>
        <v/>
      </c>
      <c r="MZ45" s="42" t="str">
        <f t="shared" si="2665"/>
        <v/>
      </c>
      <c r="NA45" s="42" t="str">
        <f t="shared" si="2665"/>
        <v/>
      </c>
      <c r="NB45" s="42" t="str">
        <f t="shared" si="2665"/>
        <v/>
      </c>
      <c r="NC45" s="42" t="str">
        <f t="shared" si="2665"/>
        <v/>
      </c>
      <c r="ND45" s="43" t="str">
        <f t="shared" si="2665"/>
        <v/>
      </c>
      <c r="NE45" s="30" t="s">
        <v>4</v>
      </c>
      <c r="NF45" s="42" t="str">
        <f t="shared" ref="NF45:NL45" si="2666">TEXT(NF44,"aaa")</f>
        <v/>
      </c>
      <c r="NG45" s="42" t="str">
        <f t="shared" si="2666"/>
        <v/>
      </c>
      <c r="NH45" s="42" t="str">
        <f t="shared" si="2666"/>
        <v/>
      </c>
      <c r="NI45" s="42" t="str">
        <f t="shared" si="2666"/>
        <v/>
      </c>
      <c r="NJ45" s="42" t="str">
        <f t="shared" si="2666"/>
        <v/>
      </c>
      <c r="NK45" s="42" t="str">
        <f t="shared" si="2666"/>
        <v/>
      </c>
      <c r="NL45" s="43" t="str">
        <f t="shared" si="2666"/>
        <v/>
      </c>
      <c r="NM45" s="30" t="s">
        <v>4</v>
      </c>
      <c r="NN45" s="42" t="str">
        <f t="shared" ref="NN45:NT45" si="2667">TEXT(NN44,"aaa")</f>
        <v/>
      </c>
      <c r="NO45" s="42" t="str">
        <f t="shared" si="2667"/>
        <v/>
      </c>
      <c r="NP45" s="42" t="str">
        <f t="shared" si="2667"/>
        <v/>
      </c>
      <c r="NQ45" s="42" t="str">
        <f t="shared" si="2667"/>
        <v/>
      </c>
      <c r="NR45" s="42" t="str">
        <f t="shared" si="2667"/>
        <v/>
      </c>
      <c r="NS45" s="42" t="str">
        <f t="shared" si="2667"/>
        <v/>
      </c>
      <c r="NT45" s="43" t="str">
        <f t="shared" si="2667"/>
        <v/>
      </c>
      <c r="NU45" s="30" t="s">
        <v>4</v>
      </c>
      <c r="NV45" s="42" t="str">
        <f t="shared" ref="NV45:OB45" si="2668">TEXT(NV44,"aaa")</f>
        <v/>
      </c>
      <c r="NW45" s="42" t="str">
        <f t="shared" si="2668"/>
        <v/>
      </c>
      <c r="NX45" s="42" t="str">
        <f t="shared" si="2668"/>
        <v/>
      </c>
      <c r="NY45" s="42" t="str">
        <f t="shared" si="2668"/>
        <v/>
      </c>
      <c r="NZ45" s="42" t="str">
        <f t="shared" si="2668"/>
        <v/>
      </c>
      <c r="OA45" s="42" t="str">
        <f t="shared" si="2668"/>
        <v/>
      </c>
      <c r="OB45" s="43" t="str">
        <f t="shared" si="2668"/>
        <v/>
      </c>
      <c r="OC45" s="30" t="s">
        <v>4</v>
      </c>
      <c r="OD45" s="42" t="str">
        <f t="shared" ref="OD45:OJ45" si="2669">TEXT(OD44,"aaa")</f>
        <v/>
      </c>
      <c r="OE45" s="42" t="str">
        <f t="shared" si="2669"/>
        <v/>
      </c>
      <c r="OF45" s="42" t="str">
        <f t="shared" si="2669"/>
        <v/>
      </c>
      <c r="OG45" s="42" t="str">
        <f t="shared" si="2669"/>
        <v/>
      </c>
      <c r="OH45" s="42" t="str">
        <f t="shared" si="2669"/>
        <v/>
      </c>
      <c r="OI45" s="42" t="str">
        <f t="shared" si="2669"/>
        <v/>
      </c>
      <c r="OJ45" s="43" t="str">
        <f t="shared" si="2669"/>
        <v/>
      </c>
      <c r="OK45" s="30" t="s">
        <v>4</v>
      </c>
      <c r="OL45" s="42" t="str">
        <f t="shared" ref="OL45:OR45" si="2670">TEXT(OL44,"aaa")</f>
        <v/>
      </c>
      <c r="OM45" s="42" t="str">
        <f t="shared" si="2670"/>
        <v/>
      </c>
      <c r="ON45" s="42" t="str">
        <f t="shared" si="2670"/>
        <v/>
      </c>
      <c r="OO45" s="42" t="str">
        <f t="shared" si="2670"/>
        <v/>
      </c>
      <c r="OP45" s="42" t="str">
        <f t="shared" si="2670"/>
        <v/>
      </c>
      <c r="OQ45" s="42" t="str">
        <f t="shared" si="2670"/>
        <v/>
      </c>
      <c r="OR45" s="43" t="str">
        <f t="shared" si="2670"/>
        <v/>
      </c>
      <c r="OS45" s="30" t="s">
        <v>4</v>
      </c>
      <c r="OT45" s="42" t="str">
        <f t="shared" ref="OT45:OZ45" si="2671">TEXT(OT44,"aaa")</f>
        <v/>
      </c>
      <c r="OU45" s="42" t="str">
        <f t="shared" si="2671"/>
        <v/>
      </c>
      <c r="OV45" s="42" t="str">
        <f t="shared" si="2671"/>
        <v/>
      </c>
      <c r="OW45" s="42" t="str">
        <f t="shared" si="2671"/>
        <v/>
      </c>
      <c r="OX45" s="42" t="str">
        <f t="shared" si="2671"/>
        <v/>
      </c>
      <c r="OY45" s="42" t="str">
        <f t="shared" si="2671"/>
        <v/>
      </c>
      <c r="OZ45" s="43" t="str">
        <f t="shared" si="2671"/>
        <v/>
      </c>
      <c r="PA45" s="30" t="s">
        <v>4</v>
      </c>
      <c r="PB45" s="42" t="str">
        <f t="shared" ref="PB45:PH45" si="2672">TEXT(PB44,"aaa")</f>
        <v/>
      </c>
      <c r="PC45" s="42" t="str">
        <f t="shared" si="2672"/>
        <v/>
      </c>
      <c r="PD45" s="42" t="str">
        <f t="shared" si="2672"/>
        <v/>
      </c>
      <c r="PE45" s="42" t="str">
        <f t="shared" si="2672"/>
        <v/>
      </c>
      <c r="PF45" s="42" t="str">
        <f t="shared" si="2672"/>
        <v/>
      </c>
      <c r="PG45" s="42" t="str">
        <f t="shared" si="2672"/>
        <v/>
      </c>
      <c r="PH45" s="43" t="str">
        <f t="shared" si="2672"/>
        <v/>
      </c>
      <c r="PI45" s="30" t="s">
        <v>4</v>
      </c>
      <c r="PJ45" s="42" t="str">
        <f t="shared" ref="PJ45:PP45" si="2673">TEXT(PJ44,"aaa")</f>
        <v/>
      </c>
      <c r="PK45" s="42" t="str">
        <f t="shared" si="2673"/>
        <v/>
      </c>
      <c r="PL45" s="42" t="str">
        <f t="shared" si="2673"/>
        <v/>
      </c>
      <c r="PM45" s="42" t="str">
        <f t="shared" si="2673"/>
        <v/>
      </c>
      <c r="PN45" s="42" t="str">
        <f t="shared" si="2673"/>
        <v/>
      </c>
      <c r="PO45" s="42" t="str">
        <f t="shared" si="2673"/>
        <v/>
      </c>
      <c r="PP45" s="43" t="str">
        <f t="shared" si="2673"/>
        <v/>
      </c>
      <c r="PQ45" s="30" t="s">
        <v>4</v>
      </c>
      <c r="PR45" s="42" t="str">
        <f t="shared" ref="PR45:PX45" si="2674">TEXT(PR44,"aaa")</f>
        <v/>
      </c>
      <c r="PS45" s="42" t="str">
        <f t="shared" si="2674"/>
        <v/>
      </c>
      <c r="PT45" s="42" t="str">
        <f t="shared" si="2674"/>
        <v/>
      </c>
      <c r="PU45" s="42" t="str">
        <f t="shared" si="2674"/>
        <v/>
      </c>
      <c r="PV45" s="42" t="str">
        <f t="shared" si="2674"/>
        <v/>
      </c>
      <c r="PW45" s="42" t="str">
        <f t="shared" si="2674"/>
        <v/>
      </c>
      <c r="PX45" s="43" t="str">
        <f t="shared" si="2674"/>
        <v/>
      </c>
      <c r="PY45" s="30" t="s">
        <v>4</v>
      </c>
      <c r="PZ45" s="42" t="str">
        <f t="shared" ref="PZ45:QF45" si="2675">TEXT(PZ44,"aaa")</f>
        <v/>
      </c>
      <c r="QA45" s="42" t="str">
        <f t="shared" si="2675"/>
        <v/>
      </c>
      <c r="QB45" s="42" t="str">
        <f t="shared" si="2675"/>
        <v/>
      </c>
      <c r="QC45" s="42" t="str">
        <f t="shared" si="2675"/>
        <v/>
      </c>
      <c r="QD45" s="42" t="str">
        <f t="shared" si="2675"/>
        <v/>
      </c>
      <c r="QE45" s="42" t="str">
        <f t="shared" si="2675"/>
        <v/>
      </c>
      <c r="QF45" s="43" t="str">
        <f t="shared" si="2675"/>
        <v/>
      </c>
      <c r="QG45" s="30" t="s">
        <v>4</v>
      </c>
      <c r="QH45" s="42" t="str">
        <f t="shared" ref="QH45:QN45" si="2676">TEXT(QH44,"aaa")</f>
        <v/>
      </c>
      <c r="QI45" s="42" t="str">
        <f t="shared" si="2676"/>
        <v/>
      </c>
      <c r="QJ45" s="42" t="str">
        <f t="shared" si="2676"/>
        <v/>
      </c>
      <c r="QK45" s="42" t="str">
        <f t="shared" si="2676"/>
        <v/>
      </c>
      <c r="QL45" s="42" t="str">
        <f t="shared" si="2676"/>
        <v/>
      </c>
      <c r="QM45" s="42" t="str">
        <f t="shared" si="2676"/>
        <v/>
      </c>
      <c r="QN45" s="43" t="str">
        <f t="shared" si="2676"/>
        <v/>
      </c>
      <c r="QO45" s="30" t="s">
        <v>4</v>
      </c>
      <c r="QP45" s="42" t="str">
        <f t="shared" ref="QP45:QV45" si="2677">TEXT(QP44,"aaa")</f>
        <v/>
      </c>
      <c r="QQ45" s="42" t="str">
        <f t="shared" si="2677"/>
        <v/>
      </c>
      <c r="QR45" s="42" t="str">
        <f t="shared" si="2677"/>
        <v/>
      </c>
      <c r="QS45" s="42" t="str">
        <f t="shared" si="2677"/>
        <v/>
      </c>
      <c r="QT45" s="42" t="str">
        <f t="shared" si="2677"/>
        <v/>
      </c>
      <c r="QU45" s="42" t="str">
        <f t="shared" si="2677"/>
        <v/>
      </c>
      <c r="QV45" s="43" t="str">
        <f t="shared" si="2677"/>
        <v/>
      </c>
      <c r="QW45" s="30" t="s">
        <v>4</v>
      </c>
      <c r="QX45" s="42" t="str">
        <f t="shared" ref="QX45:RD45" si="2678">TEXT(QX44,"aaa")</f>
        <v/>
      </c>
      <c r="QY45" s="42" t="str">
        <f t="shared" si="2678"/>
        <v/>
      </c>
      <c r="QZ45" s="42" t="str">
        <f t="shared" si="2678"/>
        <v/>
      </c>
      <c r="RA45" s="42" t="str">
        <f t="shared" si="2678"/>
        <v/>
      </c>
      <c r="RB45" s="42" t="str">
        <f t="shared" si="2678"/>
        <v/>
      </c>
      <c r="RC45" s="42" t="str">
        <f t="shared" si="2678"/>
        <v/>
      </c>
      <c r="RD45" s="43" t="str">
        <f t="shared" si="2678"/>
        <v/>
      </c>
      <c r="RE45" s="30" t="s">
        <v>4</v>
      </c>
      <c r="RF45" s="42" t="str">
        <f t="shared" ref="RF45:RL45" si="2679">TEXT(RF44,"aaa")</f>
        <v/>
      </c>
      <c r="RG45" s="42" t="str">
        <f t="shared" si="2679"/>
        <v/>
      </c>
      <c r="RH45" s="42" t="str">
        <f t="shared" si="2679"/>
        <v/>
      </c>
      <c r="RI45" s="42" t="str">
        <f t="shared" si="2679"/>
        <v/>
      </c>
      <c r="RJ45" s="42" t="str">
        <f t="shared" si="2679"/>
        <v/>
      </c>
      <c r="RK45" s="42" t="str">
        <f t="shared" si="2679"/>
        <v/>
      </c>
      <c r="RL45" s="43" t="str">
        <f t="shared" si="2679"/>
        <v/>
      </c>
      <c r="RM45" s="30" t="s">
        <v>4</v>
      </c>
      <c r="RN45" s="42" t="str">
        <f t="shared" ref="RN45:RT45" si="2680">TEXT(RN44,"aaa")</f>
        <v/>
      </c>
      <c r="RO45" s="42" t="str">
        <f t="shared" si="2680"/>
        <v/>
      </c>
      <c r="RP45" s="42" t="str">
        <f t="shared" si="2680"/>
        <v/>
      </c>
      <c r="RQ45" s="42" t="str">
        <f t="shared" si="2680"/>
        <v/>
      </c>
      <c r="RR45" s="42" t="str">
        <f t="shared" si="2680"/>
        <v/>
      </c>
      <c r="RS45" s="42" t="str">
        <f t="shared" si="2680"/>
        <v/>
      </c>
      <c r="RT45" s="43" t="str">
        <f t="shared" si="2680"/>
        <v/>
      </c>
      <c r="RU45" s="30" t="s">
        <v>4</v>
      </c>
      <c r="RV45" s="42" t="str">
        <f t="shared" ref="RV45:SB45" si="2681">TEXT(RV44,"aaa")</f>
        <v/>
      </c>
      <c r="RW45" s="42" t="str">
        <f t="shared" si="2681"/>
        <v/>
      </c>
      <c r="RX45" s="42" t="str">
        <f t="shared" si="2681"/>
        <v/>
      </c>
      <c r="RY45" s="42" t="str">
        <f t="shared" si="2681"/>
        <v/>
      </c>
      <c r="RZ45" s="42" t="str">
        <f t="shared" si="2681"/>
        <v/>
      </c>
      <c r="SA45" s="42" t="str">
        <f t="shared" si="2681"/>
        <v/>
      </c>
      <c r="SB45" s="43" t="str">
        <f t="shared" si="2681"/>
        <v/>
      </c>
      <c r="SC45" s="30" t="s">
        <v>4</v>
      </c>
      <c r="SD45" s="42" t="str">
        <f t="shared" ref="SD45:SJ45" si="2682">TEXT(SD44,"aaa")</f>
        <v/>
      </c>
      <c r="SE45" s="42" t="str">
        <f t="shared" si="2682"/>
        <v/>
      </c>
      <c r="SF45" s="42" t="str">
        <f t="shared" si="2682"/>
        <v/>
      </c>
      <c r="SG45" s="42" t="str">
        <f t="shared" si="2682"/>
        <v/>
      </c>
      <c r="SH45" s="42" t="str">
        <f t="shared" si="2682"/>
        <v/>
      </c>
      <c r="SI45" s="42" t="str">
        <f t="shared" si="2682"/>
        <v/>
      </c>
      <c r="SJ45" s="43" t="str">
        <f t="shared" si="2682"/>
        <v/>
      </c>
      <c r="SK45" s="30" t="s">
        <v>4</v>
      </c>
      <c r="SL45" s="42" t="str">
        <f t="shared" ref="SL45:SR45" si="2683">TEXT(SL44,"aaa")</f>
        <v/>
      </c>
      <c r="SM45" s="42" t="str">
        <f t="shared" si="2683"/>
        <v/>
      </c>
      <c r="SN45" s="42" t="str">
        <f t="shared" si="2683"/>
        <v/>
      </c>
      <c r="SO45" s="42" t="str">
        <f t="shared" si="2683"/>
        <v/>
      </c>
      <c r="SP45" s="42" t="str">
        <f t="shared" si="2683"/>
        <v/>
      </c>
      <c r="SQ45" s="42" t="str">
        <f t="shared" si="2683"/>
        <v/>
      </c>
      <c r="SR45" s="43" t="str">
        <f t="shared" si="2683"/>
        <v/>
      </c>
      <c r="SS45" s="30" t="s">
        <v>4</v>
      </c>
      <c r="ST45" s="42" t="str">
        <f t="shared" ref="ST45:SZ45" si="2684">TEXT(ST44,"aaa")</f>
        <v/>
      </c>
      <c r="SU45" s="42" t="str">
        <f t="shared" si="2684"/>
        <v/>
      </c>
      <c r="SV45" s="42" t="str">
        <f t="shared" si="2684"/>
        <v/>
      </c>
      <c r="SW45" s="42" t="str">
        <f t="shared" si="2684"/>
        <v/>
      </c>
      <c r="SX45" s="42" t="str">
        <f t="shared" si="2684"/>
        <v/>
      </c>
      <c r="SY45" s="42" t="str">
        <f t="shared" si="2684"/>
        <v/>
      </c>
      <c r="SZ45" s="43" t="str">
        <f t="shared" si="2684"/>
        <v/>
      </c>
      <c r="TA45" s="30" t="s">
        <v>4</v>
      </c>
      <c r="TB45" s="42" t="str">
        <f t="shared" ref="TB45:TH45" si="2685">TEXT(TB44,"aaa")</f>
        <v/>
      </c>
      <c r="TC45" s="42" t="str">
        <f t="shared" si="2685"/>
        <v/>
      </c>
      <c r="TD45" s="42" t="str">
        <f t="shared" si="2685"/>
        <v/>
      </c>
      <c r="TE45" s="42" t="str">
        <f t="shared" si="2685"/>
        <v/>
      </c>
      <c r="TF45" s="42" t="str">
        <f t="shared" si="2685"/>
        <v/>
      </c>
      <c r="TG45" s="42" t="str">
        <f t="shared" si="2685"/>
        <v/>
      </c>
      <c r="TH45" s="43" t="str">
        <f t="shared" si="2685"/>
        <v/>
      </c>
      <c r="TI45" s="30" t="s">
        <v>4</v>
      </c>
      <c r="TJ45" s="42" t="str">
        <f t="shared" ref="TJ45:TP45" si="2686">TEXT(TJ44,"aaa")</f>
        <v/>
      </c>
      <c r="TK45" s="42" t="str">
        <f t="shared" si="2686"/>
        <v/>
      </c>
      <c r="TL45" s="42" t="str">
        <f t="shared" si="2686"/>
        <v/>
      </c>
      <c r="TM45" s="42" t="str">
        <f t="shared" si="2686"/>
        <v/>
      </c>
      <c r="TN45" s="42" t="str">
        <f t="shared" si="2686"/>
        <v/>
      </c>
      <c r="TO45" s="42" t="str">
        <f t="shared" si="2686"/>
        <v/>
      </c>
      <c r="TP45" s="43" t="str">
        <f t="shared" si="2686"/>
        <v/>
      </c>
    </row>
    <row r="46" spans="1:536" ht="19.8" customHeight="1">
      <c r="A46" s="37" t="s">
        <v>29</v>
      </c>
      <c r="B46" s="65" t="str">
        <f t="shared" ref="B46:H46" si="2687">IF($E$19&lt;=B44,"",IF(AND(B44&gt;=$B$23,B44&lt;=$E$23),"控除",IF(AND(B44&gt;=$B$24,B44&lt;=$E$24),"控除",IF(AND(B44&gt;=$B$25,B44&lt;=$E$25),"控除",""))))</f>
        <v/>
      </c>
      <c r="C46" s="65" t="str">
        <f t="shared" si="2687"/>
        <v/>
      </c>
      <c r="D46" s="65" t="str">
        <f t="shared" si="2687"/>
        <v/>
      </c>
      <c r="E46" s="65" t="str">
        <f t="shared" si="2687"/>
        <v/>
      </c>
      <c r="F46" s="65" t="str">
        <f t="shared" si="2687"/>
        <v/>
      </c>
      <c r="G46" s="65" t="str">
        <f t="shared" si="2687"/>
        <v/>
      </c>
      <c r="H46" s="66" t="str">
        <f t="shared" si="2687"/>
        <v/>
      </c>
      <c r="I46" s="37" t="s">
        <v>28</v>
      </c>
      <c r="J46" s="65" t="str">
        <f t="shared" ref="J46:P46" si="2688">IF($E$19&lt;=J44,"",IF(AND(J44&gt;=$B$23,J44&lt;=$E$23),"控除",IF(AND(J44&gt;=$B$24,J44&lt;=$E$24),"控除",IF(AND(J44&gt;=$B$25,J44&lt;=$E$25),"控除",""))))</f>
        <v/>
      </c>
      <c r="K46" s="65" t="str">
        <f t="shared" si="2688"/>
        <v/>
      </c>
      <c r="L46" s="65" t="str">
        <f t="shared" si="2688"/>
        <v/>
      </c>
      <c r="M46" s="65" t="str">
        <f t="shared" si="2688"/>
        <v/>
      </c>
      <c r="N46" s="65" t="str">
        <f t="shared" si="2688"/>
        <v/>
      </c>
      <c r="O46" s="65" t="str">
        <f t="shared" si="2688"/>
        <v/>
      </c>
      <c r="P46" s="66" t="str">
        <f t="shared" si="2688"/>
        <v/>
      </c>
      <c r="Q46" s="37" t="s">
        <v>28</v>
      </c>
      <c r="R46" s="65" t="str">
        <f t="shared" ref="R46:X46" si="2689">IF($E$19&lt;=R44,"",IF(AND(R44&gt;=$B$23,R44&lt;=$E$23),"控除",IF(AND(R44&gt;=$B$24,R44&lt;=$E$24),"控除",IF(AND(R44&gt;=$B$25,R44&lt;=$E$25),"控除",""))))</f>
        <v/>
      </c>
      <c r="S46" s="65" t="str">
        <f t="shared" si="2689"/>
        <v/>
      </c>
      <c r="T46" s="65" t="str">
        <f t="shared" si="2689"/>
        <v/>
      </c>
      <c r="U46" s="65" t="str">
        <f t="shared" si="2689"/>
        <v/>
      </c>
      <c r="V46" s="65" t="str">
        <f t="shared" si="2689"/>
        <v/>
      </c>
      <c r="W46" s="65" t="str">
        <f t="shared" si="2689"/>
        <v/>
      </c>
      <c r="X46" s="66" t="str">
        <f t="shared" si="2689"/>
        <v/>
      </c>
      <c r="Y46" s="37" t="s">
        <v>28</v>
      </c>
      <c r="Z46" s="65" t="str">
        <f t="shared" ref="Z46:AF46" si="2690">IF($E$19&lt;=Z44,"",IF(AND(Z44&gt;=$B$23,Z44&lt;=$E$23),"控除",IF(AND(Z44&gt;=$B$24,Z44&lt;=$E$24),"控除",IF(AND(Z44&gt;=$B$25,Z44&lt;=$E$25),"控除",""))))</f>
        <v/>
      </c>
      <c r="AA46" s="65" t="str">
        <f t="shared" si="2690"/>
        <v/>
      </c>
      <c r="AB46" s="65" t="str">
        <f t="shared" si="2690"/>
        <v/>
      </c>
      <c r="AC46" s="65" t="str">
        <f t="shared" si="2690"/>
        <v/>
      </c>
      <c r="AD46" s="65" t="str">
        <f t="shared" si="2690"/>
        <v/>
      </c>
      <c r="AE46" s="65" t="str">
        <f t="shared" si="2690"/>
        <v/>
      </c>
      <c r="AF46" s="66" t="str">
        <f t="shared" si="2690"/>
        <v/>
      </c>
      <c r="AG46" s="37" t="s">
        <v>28</v>
      </c>
      <c r="AH46" s="65" t="str">
        <f t="shared" ref="AH46:AN46" si="2691">IF($E$19&lt;=AH44,"",IF(AND(AH44&gt;=$B$23,AH44&lt;=$E$23),"控除",IF(AND(AH44&gt;=$B$24,AH44&lt;=$E$24),"控除",IF(AND(AH44&gt;=$B$25,AH44&lt;=$E$25),"控除",""))))</f>
        <v/>
      </c>
      <c r="AI46" s="65" t="str">
        <f t="shared" si="2691"/>
        <v/>
      </c>
      <c r="AJ46" s="65" t="str">
        <f t="shared" si="2691"/>
        <v/>
      </c>
      <c r="AK46" s="65" t="str">
        <f t="shared" si="2691"/>
        <v/>
      </c>
      <c r="AL46" s="65" t="str">
        <f t="shared" si="2691"/>
        <v/>
      </c>
      <c r="AM46" s="65" t="str">
        <f t="shared" si="2691"/>
        <v/>
      </c>
      <c r="AN46" s="66" t="str">
        <f t="shared" si="2691"/>
        <v/>
      </c>
      <c r="AO46" s="37" t="s">
        <v>28</v>
      </c>
      <c r="AP46" s="65" t="str">
        <f t="shared" ref="AP46:AV46" si="2692">IF($E$19&lt;=AP44,"",IF(AND(AP44&gt;=$B$23,AP44&lt;=$E$23),"控除",IF(AND(AP44&gt;=$B$24,AP44&lt;=$E$24),"控除",IF(AND(AP44&gt;=$B$25,AP44&lt;=$E$25),"控除",""))))</f>
        <v/>
      </c>
      <c r="AQ46" s="65" t="str">
        <f t="shared" si="2692"/>
        <v/>
      </c>
      <c r="AR46" s="65" t="str">
        <f t="shared" si="2692"/>
        <v/>
      </c>
      <c r="AS46" s="65" t="str">
        <f t="shared" si="2692"/>
        <v/>
      </c>
      <c r="AT46" s="65" t="str">
        <f t="shared" si="2692"/>
        <v/>
      </c>
      <c r="AU46" s="65" t="str">
        <f t="shared" si="2692"/>
        <v/>
      </c>
      <c r="AV46" s="66" t="str">
        <f t="shared" si="2692"/>
        <v/>
      </c>
      <c r="AW46" s="37" t="s">
        <v>28</v>
      </c>
      <c r="AX46" s="65" t="str">
        <f t="shared" ref="AX46:BD46" si="2693">IF($E$19&lt;=AX44,"",IF(AND(AX44&gt;=$B$23,AX44&lt;=$E$23),"控除",IF(AND(AX44&gt;=$B$24,AX44&lt;=$E$24),"控除",IF(AND(AX44&gt;=$B$25,AX44&lt;=$E$25),"控除",""))))</f>
        <v/>
      </c>
      <c r="AY46" s="65" t="str">
        <f t="shared" si="2693"/>
        <v/>
      </c>
      <c r="AZ46" s="65" t="str">
        <f t="shared" si="2693"/>
        <v/>
      </c>
      <c r="BA46" s="65" t="str">
        <f t="shared" si="2693"/>
        <v/>
      </c>
      <c r="BB46" s="65" t="str">
        <f t="shared" si="2693"/>
        <v/>
      </c>
      <c r="BC46" s="65" t="str">
        <f t="shared" si="2693"/>
        <v/>
      </c>
      <c r="BD46" s="66" t="str">
        <f t="shared" si="2693"/>
        <v/>
      </c>
      <c r="BE46" s="37" t="s">
        <v>28</v>
      </c>
      <c r="BF46" s="65" t="str">
        <f t="shared" ref="BF46:BL46" si="2694">IF($E$19&lt;=BF44,"",IF(AND(BF44&gt;=$B$23,BF44&lt;=$E$23),"控除",IF(AND(BF44&gt;=$B$24,BF44&lt;=$E$24),"控除",IF(AND(BF44&gt;=$B$25,BF44&lt;=$E$25),"控除",""))))</f>
        <v/>
      </c>
      <c r="BG46" s="65" t="str">
        <f t="shared" si="2694"/>
        <v/>
      </c>
      <c r="BH46" s="65" t="str">
        <f t="shared" si="2694"/>
        <v/>
      </c>
      <c r="BI46" s="65" t="str">
        <f t="shared" si="2694"/>
        <v/>
      </c>
      <c r="BJ46" s="65" t="str">
        <f t="shared" si="2694"/>
        <v/>
      </c>
      <c r="BK46" s="65" t="str">
        <f t="shared" si="2694"/>
        <v/>
      </c>
      <c r="BL46" s="66" t="str">
        <f t="shared" si="2694"/>
        <v/>
      </c>
      <c r="BM46" s="37" t="s">
        <v>28</v>
      </c>
      <c r="BN46" s="65" t="str">
        <f t="shared" ref="BN46:BT46" si="2695">IF($E$19&lt;=BN44,"",IF(AND(BN44&gt;=$B$23,BN44&lt;=$E$23),"控除",IF(AND(BN44&gt;=$B$24,BN44&lt;=$E$24),"控除",IF(AND(BN44&gt;=$B$25,BN44&lt;=$E$25),"控除",""))))</f>
        <v/>
      </c>
      <c r="BO46" s="65" t="str">
        <f t="shared" si="2695"/>
        <v/>
      </c>
      <c r="BP46" s="65" t="str">
        <f t="shared" si="2695"/>
        <v/>
      </c>
      <c r="BQ46" s="65" t="str">
        <f t="shared" si="2695"/>
        <v/>
      </c>
      <c r="BR46" s="65" t="str">
        <f t="shared" si="2695"/>
        <v/>
      </c>
      <c r="BS46" s="65" t="str">
        <f t="shared" si="2695"/>
        <v/>
      </c>
      <c r="BT46" s="66" t="str">
        <f t="shared" si="2695"/>
        <v/>
      </c>
      <c r="BU46" s="37" t="s">
        <v>28</v>
      </c>
      <c r="BV46" s="65" t="str">
        <f t="shared" ref="BV46:CB46" si="2696">IF($E$19&lt;=BV44,"",IF(AND(BV44&gt;=$B$23,BV44&lt;=$E$23),"控除",IF(AND(BV44&gt;=$B$24,BV44&lt;=$E$24),"控除",IF(AND(BV44&gt;=$B$25,BV44&lt;=$E$25),"控除",""))))</f>
        <v/>
      </c>
      <c r="BW46" s="65" t="str">
        <f t="shared" si="2696"/>
        <v/>
      </c>
      <c r="BX46" s="65" t="str">
        <f t="shared" si="2696"/>
        <v/>
      </c>
      <c r="BY46" s="65" t="str">
        <f t="shared" si="2696"/>
        <v/>
      </c>
      <c r="BZ46" s="65" t="str">
        <f t="shared" si="2696"/>
        <v/>
      </c>
      <c r="CA46" s="65" t="str">
        <f t="shared" si="2696"/>
        <v/>
      </c>
      <c r="CB46" s="66" t="str">
        <f t="shared" si="2696"/>
        <v/>
      </c>
      <c r="CC46" s="37" t="s">
        <v>28</v>
      </c>
      <c r="CD46" s="65" t="str">
        <f t="shared" ref="CD46:CJ46" si="2697">IF($E$19&lt;=CD44,"",IF(AND(CD44&gt;=$B$23,CD44&lt;=$E$23),"控除",IF(AND(CD44&gt;=$B$24,CD44&lt;=$E$24),"控除",IF(AND(CD44&gt;=$B$25,CD44&lt;=$E$25),"控除",""))))</f>
        <v/>
      </c>
      <c r="CE46" s="65" t="str">
        <f t="shared" si="2697"/>
        <v/>
      </c>
      <c r="CF46" s="65" t="str">
        <f t="shared" si="2697"/>
        <v/>
      </c>
      <c r="CG46" s="65" t="str">
        <f t="shared" si="2697"/>
        <v/>
      </c>
      <c r="CH46" s="65" t="str">
        <f t="shared" si="2697"/>
        <v/>
      </c>
      <c r="CI46" s="65" t="str">
        <f t="shared" si="2697"/>
        <v/>
      </c>
      <c r="CJ46" s="66" t="str">
        <f t="shared" si="2697"/>
        <v/>
      </c>
      <c r="CK46" s="37" t="s">
        <v>28</v>
      </c>
      <c r="CL46" s="65" t="str">
        <f t="shared" ref="CL46:CR46" si="2698">IF($E$19&lt;=CL44,"",IF(AND(CL44&gt;=$B$23,CL44&lt;=$E$23),"控除",IF(AND(CL44&gt;=$B$24,CL44&lt;=$E$24),"控除",IF(AND(CL44&gt;=$B$25,CL44&lt;=$E$25),"控除",""))))</f>
        <v/>
      </c>
      <c r="CM46" s="65" t="str">
        <f t="shared" si="2698"/>
        <v/>
      </c>
      <c r="CN46" s="65" t="str">
        <f t="shared" si="2698"/>
        <v/>
      </c>
      <c r="CO46" s="65" t="str">
        <f t="shared" si="2698"/>
        <v/>
      </c>
      <c r="CP46" s="65" t="str">
        <f t="shared" si="2698"/>
        <v/>
      </c>
      <c r="CQ46" s="65" t="str">
        <f t="shared" si="2698"/>
        <v/>
      </c>
      <c r="CR46" s="66" t="str">
        <f t="shared" si="2698"/>
        <v/>
      </c>
      <c r="CS46" s="37" t="s">
        <v>28</v>
      </c>
      <c r="CT46" s="65" t="str">
        <f t="shared" ref="CT46:CZ46" si="2699">IF($E$19&lt;=CT44,"",IF(AND(CT44&gt;=$B$23,CT44&lt;=$E$23),"控除",IF(AND(CT44&gt;=$B$24,CT44&lt;=$E$24),"控除",IF(AND(CT44&gt;=$B$25,CT44&lt;=$E$25),"控除",""))))</f>
        <v/>
      </c>
      <c r="CU46" s="65" t="str">
        <f t="shared" si="2699"/>
        <v/>
      </c>
      <c r="CV46" s="65" t="str">
        <f t="shared" si="2699"/>
        <v/>
      </c>
      <c r="CW46" s="65" t="str">
        <f t="shared" si="2699"/>
        <v/>
      </c>
      <c r="CX46" s="65" t="str">
        <f t="shared" si="2699"/>
        <v/>
      </c>
      <c r="CY46" s="65" t="str">
        <f t="shared" si="2699"/>
        <v/>
      </c>
      <c r="CZ46" s="66" t="str">
        <f t="shared" si="2699"/>
        <v/>
      </c>
      <c r="DA46" s="37" t="s">
        <v>28</v>
      </c>
      <c r="DB46" s="65" t="str">
        <f t="shared" ref="DB46:DH46" si="2700">IF($E$19&lt;=DB44,"",IF(AND(DB44&gt;=$B$23,DB44&lt;=$E$23),"控除",IF(AND(DB44&gt;=$B$24,DB44&lt;=$E$24),"控除",IF(AND(DB44&gt;=$B$25,DB44&lt;=$E$25),"控除",""))))</f>
        <v/>
      </c>
      <c r="DC46" s="65" t="str">
        <f t="shared" si="2700"/>
        <v/>
      </c>
      <c r="DD46" s="65" t="str">
        <f t="shared" si="2700"/>
        <v/>
      </c>
      <c r="DE46" s="65" t="str">
        <f t="shared" si="2700"/>
        <v/>
      </c>
      <c r="DF46" s="65" t="str">
        <f t="shared" si="2700"/>
        <v/>
      </c>
      <c r="DG46" s="65" t="str">
        <f t="shared" si="2700"/>
        <v/>
      </c>
      <c r="DH46" s="66" t="str">
        <f t="shared" si="2700"/>
        <v/>
      </c>
      <c r="DI46" s="37" t="s">
        <v>28</v>
      </c>
      <c r="DJ46" s="65" t="str">
        <f t="shared" ref="DJ46:DP46" si="2701">IF($E$19&lt;=DJ44,"",IF(AND(DJ44&gt;=$B$23,DJ44&lt;=$E$23),"控除",IF(AND(DJ44&gt;=$B$24,DJ44&lt;=$E$24),"控除",IF(AND(DJ44&gt;=$B$25,DJ44&lt;=$E$25),"控除",""))))</f>
        <v/>
      </c>
      <c r="DK46" s="65" t="str">
        <f t="shared" si="2701"/>
        <v/>
      </c>
      <c r="DL46" s="65" t="str">
        <f t="shared" si="2701"/>
        <v/>
      </c>
      <c r="DM46" s="65" t="str">
        <f t="shared" si="2701"/>
        <v/>
      </c>
      <c r="DN46" s="65" t="str">
        <f t="shared" si="2701"/>
        <v/>
      </c>
      <c r="DO46" s="65" t="str">
        <f t="shared" si="2701"/>
        <v/>
      </c>
      <c r="DP46" s="66" t="str">
        <f t="shared" si="2701"/>
        <v/>
      </c>
      <c r="DQ46" s="37" t="s">
        <v>28</v>
      </c>
      <c r="DR46" s="65" t="str">
        <f t="shared" ref="DR46:DX46" si="2702">IF($E$19&lt;=DR44,"",IF(AND(DR44&gt;=$B$23,DR44&lt;=$E$23),"控除",IF(AND(DR44&gt;=$B$24,DR44&lt;=$E$24),"控除",IF(AND(DR44&gt;=$B$25,DR44&lt;=$E$25),"控除",""))))</f>
        <v/>
      </c>
      <c r="DS46" s="65" t="str">
        <f t="shared" si="2702"/>
        <v/>
      </c>
      <c r="DT46" s="65" t="str">
        <f t="shared" si="2702"/>
        <v/>
      </c>
      <c r="DU46" s="65" t="str">
        <f t="shared" si="2702"/>
        <v/>
      </c>
      <c r="DV46" s="65" t="str">
        <f t="shared" si="2702"/>
        <v/>
      </c>
      <c r="DW46" s="65" t="str">
        <f t="shared" si="2702"/>
        <v/>
      </c>
      <c r="DX46" s="66" t="str">
        <f t="shared" si="2702"/>
        <v/>
      </c>
      <c r="DY46" s="37" t="s">
        <v>28</v>
      </c>
      <c r="DZ46" s="65" t="str">
        <f t="shared" ref="DZ46:EF46" si="2703">IF($E$19&lt;=DZ44,"",IF(AND(DZ44&gt;=$B$23,DZ44&lt;=$E$23),"控除",IF(AND(DZ44&gt;=$B$24,DZ44&lt;=$E$24),"控除",IF(AND(DZ44&gt;=$B$25,DZ44&lt;=$E$25),"控除",""))))</f>
        <v/>
      </c>
      <c r="EA46" s="65" t="str">
        <f t="shared" si="2703"/>
        <v/>
      </c>
      <c r="EB46" s="65" t="str">
        <f t="shared" si="2703"/>
        <v/>
      </c>
      <c r="EC46" s="65" t="str">
        <f t="shared" si="2703"/>
        <v/>
      </c>
      <c r="ED46" s="65" t="str">
        <f t="shared" si="2703"/>
        <v/>
      </c>
      <c r="EE46" s="65" t="str">
        <f t="shared" si="2703"/>
        <v/>
      </c>
      <c r="EF46" s="66" t="str">
        <f t="shared" si="2703"/>
        <v/>
      </c>
      <c r="EG46" s="37" t="s">
        <v>28</v>
      </c>
      <c r="EH46" s="65" t="str">
        <f t="shared" ref="EH46:EN46" si="2704">IF($E$19&lt;=EH44,"",IF(AND(EH44&gt;=$B$23,EH44&lt;=$E$23),"控除",IF(AND(EH44&gt;=$B$24,EH44&lt;=$E$24),"控除",IF(AND(EH44&gt;=$B$25,EH44&lt;=$E$25),"控除",""))))</f>
        <v/>
      </c>
      <c r="EI46" s="65" t="str">
        <f t="shared" si="2704"/>
        <v/>
      </c>
      <c r="EJ46" s="65" t="str">
        <f t="shared" si="2704"/>
        <v/>
      </c>
      <c r="EK46" s="65" t="str">
        <f t="shared" si="2704"/>
        <v/>
      </c>
      <c r="EL46" s="65" t="str">
        <f t="shared" si="2704"/>
        <v/>
      </c>
      <c r="EM46" s="65" t="str">
        <f t="shared" si="2704"/>
        <v/>
      </c>
      <c r="EN46" s="66" t="str">
        <f t="shared" si="2704"/>
        <v/>
      </c>
      <c r="EO46" s="37" t="s">
        <v>28</v>
      </c>
      <c r="EP46" s="65" t="str">
        <f t="shared" ref="EP46:EV46" si="2705">IF($E$19&lt;=EP44,"",IF(AND(EP44&gt;=$B$23,EP44&lt;=$E$23),"控除",IF(AND(EP44&gt;=$B$24,EP44&lt;=$E$24),"控除",IF(AND(EP44&gt;=$B$25,EP44&lt;=$E$25),"控除",""))))</f>
        <v/>
      </c>
      <c r="EQ46" s="65" t="str">
        <f t="shared" si="2705"/>
        <v/>
      </c>
      <c r="ER46" s="65" t="str">
        <f t="shared" si="2705"/>
        <v/>
      </c>
      <c r="ES46" s="65" t="str">
        <f t="shared" si="2705"/>
        <v/>
      </c>
      <c r="ET46" s="65" t="str">
        <f t="shared" si="2705"/>
        <v/>
      </c>
      <c r="EU46" s="65" t="str">
        <f t="shared" si="2705"/>
        <v/>
      </c>
      <c r="EV46" s="66" t="str">
        <f t="shared" si="2705"/>
        <v/>
      </c>
      <c r="EW46" s="37" t="s">
        <v>28</v>
      </c>
      <c r="EX46" s="65" t="str">
        <f t="shared" ref="EX46:FD46" si="2706">IF($E$19&lt;=EX44,"",IF(AND(EX44&gt;=$B$23,EX44&lt;=$E$23),"控除",IF(AND(EX44&gt;=$B$24,EX44&lt;=$E$24),"控除",IF(AND(EX44&gt;=$B$25,EX44&lt;=$E$25),"控除",""))))</f>
        <v/>
      </c>
      <c r="EY46" s="65" t="str">
        <f t="shared" si="2706"/>
        <v/>
      </c>
      <c r="EZ46" s="65" t="str">
        <f t="shared" si="2706"/>
        <v/>
      </c>
      <c r="FA46" s="65" t="str">
        <f t="shared" si="2706"/>
        <v/>
      </c>
      <c r="FB46" s="65" t="str">
        <f t="shared" si="2706"/>
        <v/>
      </c>
      <c r="FC46" s="65" t="str">
        <f t="shared" si="2706"/>
        <v/>
      </c>
      <c r="FD46" s="66" t="str">
        <f t="shared" si="2706"/>
        <v/>
      </c>
      <c r="FE46" s="37" t="s">
        <v>28</v>
      </c>
      <c r="FF46" s="65" t="str">
        <f t="shared" ref="FF46:FL46" si="2707">IF($E$19&lt;=FF44,"",IF(AND(FF44&gt;=$B$23,FF44&lt;=$E$23),"控除",IF(AND(FF44&gt;=$B$24,FF44&lt;=$E$24),"控除",IF(AND(FF44&gt;=$B$25,FF44&lt;=$E$25),"控除",""))))</f>
        <v/>
      </c>
      <c r="FG46" s="65" t="str">
        <f t="shared" si="2707"/>
        <v/>
      </c>
      <c r="FH46" s="65" t="str">
        <f t="shared" si="2707"/>
        <v/>
      </c>
      <c r="FI46" s="65" t="str">
        <f t="shared" si="2707"/>
        <v/>
      </c>
      <c r="FJ46" s="65" t="str">
        <f t="shared" si="2707"/>
        <v/>
      </c>
      <c r="FK46" s="65" t="str">
        <f t="shared" si="2707"/>
        <v/>
      </c>
      <c r="FL46" s="66" t="str">
        <f t="shared" si="2707"/>
        <v/>
      </c>
      <c r="FM46" s="37" t="s">
        <v>28</v>
      </c>
      <c r="FN46" s="65" t="str">
        <f t="shared" ref="FN46:FT46" si="2708">IF($E$19&lt;=FN44,"",IF(AND(FN44&gt;=$B$23,FN44&lt;=$E$23),"控除",IF(AND(FN44&gt;=$B$24,FN44&lt;=$E$24),"控除",IF(AND(FN44&gt;=$B$25,FN44&lt;=$E$25),"控除",""))))</f>
        <v/>
      </c>
      <c r="FO46" s="65" t="str">
        <f t="shared" si="2708"/>
        <v/>
      </c>
      <c r="FP46" s="65" t="str">
        <f t="shared" si="2708"/>
        <v/>
      </c>
      <c r="FQ46" s="65" t="str">
        <f t="shared" si="2708"/>
        <v/>
      </c>
      <c r="FR46" s="65" t="str">
        <f t="shared" si="2708"/>
        <v/>
      </c>
      <c r="FS46" s="65" t="str">
        <f t="shared" si="2708"/>
        <v/>
      </c>
      <c r="FT46" s="66" t="str">
        <f t="shared" si="2708"/>
        <v/>
      </c>
      <c r="FU46" s="37" t="s">
        <v>28</v>
      </c>
      <c r="FV46" s="65" t="str">
        <f t="shared" ref="FV46:GB46" si="2709">IF($E$19&lt;=FV44,"",IF(AND(FV44&gt;=$B$23,FV44&lt;=$E$23),"控除",IF(AND(FV44&gt;=$B$24,FV44&lt;=$E$24),"控除",IF(AND(FV44&gt;=$B$25,FV44&lt;=$E$25),"控除",""))))</f>
        <v/>
      </c>
      <c r="FW46" s="65" t="str">
        <f t="shared" si="2709"/>
        <v/>
      </c>
      <c r="FX46" s="65" t="str">
        <f t="shared" si="2709"/>
        <v/>
      </c>
      <c r="FY46" s="65" t="str">
        <f t="shared" si="2709"/>
        <v/>
      </c>
      <c r="FZ46" s="65" t="str">
        <f t="shared" si="2709"/>
        <v/>
      </c>
      <c r="GA46" s="65" t="str">
        <f t="shared" si="2709"/>
        <v/>
      </c>
      <c r="GB46" s="66" t="str">
        <f t="shared" si="2709"/>
        <v/>
      </c>
      <c r="GC46" s="37" t="s">
        <v>28</v>
      </c>
      <c r="GD46" s="65" t="str">
        <f t="shared" ref="GD46:GJ46" si="2710">IF($E$19&lt;=GD44,"",IF(AND(GD44&gt;=$B$23,GD44&lt;=$E$23),"控除",IF(AND(GD44&gt;=$B$24,GD44&lt;=$E$24),"控除",IF(AND(GD44&gt;=$B$25,GD44&lt;=$E$25),"控除",""))))</f>
        <v/>
      </c>
      <c r="GE46" s="65" t="str">
        <f t="shared" si="2710"/>
        <v/>
      </c>
      <c r="GF46" s="65" t="str">
        <f t="shared" si="2710"/>
        <v/>
      </c>
      <c r="GG46" s="65" t="str">
        <f t="shared" si="2710"/>
        <v/>
      </c>
      <c r="GH46" s="65" t="str">
        <f t="shared" si="2710"/>
        <v/>
      </c>
      <c r="GI46" s="65" t="str">
        <f t="shared" si="2710"/>
        <v/>
      </c>
      <c r="GJ46" s="66" t="str">
        <f t="shared" si="2710"/>
        <v/>
      </c>
      <c r="GK46" s="37" t="s">
        <v>28</v>
      </c>
      <c r="GL46" s="65" t="str">
        <f t="shared" ref="GL46:GR46" si="2711">IF($E$19&lt;=GL44,"",IF(AND(GL44&gt;=$B$23,GL44&lt;=$E$23),"控除",IF(AND(GL44&gt;=$B$24,GL44&lt;=$E$24),"控除",IF(AND(GL44&gt;=$B$25,GL44&lt;=$E$25),"控除",""))))</f>
        <v/>
      </c>
      <c r="GM46" s="65" t="str">
        <f t="shared" si="2711"/>
        <v/>
      </c>
      <c r="GN46" s="65" t="str">
        <f t="shared" si="2711"/>
        <v/>
      </c>
      <c r="GO46" s="65" t="str">
        <f t="shared" si="2711"/>
        <v/>
      </c>
      <c r="GP46" s="65" t="str">
        <f t="shared" si="2711"/>
        <v/>
      </c>
      <c r="GQ46" s="65" t="str">
        <f t="shared" si="2711"/>
        <v/>
      </c>
      <c r="GR46" s="66" t="str">
        <f t="shared" si="2711"/>
        <v/>
      </c>
      <c r="GS46" s="37" t="s">
        <v>28</v>
      </c>
      <c r="GT46" s="65" t="str">
        <f t="shared" ref="GT46:GZ46" si="2712">IF($E$19&lt;=GT44,"",IF(AND(GT44&gt;=$B$23,GT44&lt;=$E$23),"控除",IF(AND(GT44&gt;=$B$24,GT44&lt;=$E$24),"控除",IF(AND(GT44&gt;=$B$25,GT44&lt;=$E$25),"控除",""))))</f>
        <v/>
      </c>
      <c r="GU46" s="65" t="str">
        <f t="shared" si="2712"/>
        <v/>
      </c>
      <c r="GV46" s="65" t="str">
        <f t="shared" si="2712"/>
        <v/>
      </c>
      <c r="GW46" s="65" t="str">
        <f t="shared" si="2712"/>
        <v/>
      </c>
      <c r="GX46" s="65" t="str">
        <f t="shared" si="2712"/>
        <v/>
      </c>
      <c r="GY46" s="65" t="str">
        <f t="shared" si="2712"/>
        <v/>
      </c>
      <c r="GZ46" s="66" t="str">
        <f t="shared" si="2712"/>
        <v/>
      </c>
      <c r="HA46" s="37" t="s">
        <v>28</v>
      </c>
      <c r="HB46" s="65" t="str">
        <f t="shared" ref="HB46:HH46" si="2713">IF($E$19&lt;=HB44,"",IF(AND(HB44&gt;=$B$23,HB44&lt;=$E$23),"控除",IF(AND(HB44&gt;=$B$24,HB44&lt;=$E$24),"控除",IF(AND(HB44&gt;=$B$25,HB44&lt;=$E$25),"控除",""))))</f>
        <v/>
      </c>
      <c r="HC46" s="65" t="str">
        <f t="shared" si="2713"/>
        <v/>
      </c>
      <c r="HD46" s="65" t="str">
        <f t="shared" si="2713"/>
        <v/>
      </c>
      <c r="HE46" s="65" t="str">
        <f t="shared" si="2713"/>
        <v/>
      </c>
      <c r="HF46" s="65" t="str">
        <f t="shared" si="2713"/>
        <v/>
      </c>
      <c r="HG46" s="65" t="str">
        <f t="shared" si="2713"/>
        <v/>
      </c>
      <c r="HH46" s="66" t="str">
        <f t="shared" si="2713"/>
        <v/>
      </c>
      <c r="HI46" s="37" t="s">
        <v>28</v>
      </c>
      <c r="HJ46" s="65" t="str">
        <f t="shared" ref="HJ46:HP46" si="2714">IF($E$19&lt;=HJ44,"",IF(AND(HJ44&gt;=$B$23,HJ44&lt;=$E$23),"控除",IF(AND(HJ44&gt;=$B$24,HJ44&lt;=$E$24),"控除",IF(AND(HJ44&gt;=$B$25,HJ44&lt;=$E$25),"控除",""))))</f>
        <v/>
      </c>
      <c r="HK46" s="65" t="str">
        <f t="shared" si="2714"/>
        <v/>
      </c>
      <c r="HL46" s="65" t="str">
        <f t="shared" si="2714"/>
        <v/>
      </c>
      <c r="HM46" s="65" t="str">
        <f t="shared" si="2714"/>
        <v/>
      </c>
      <c r="HN46" s="65" t="str">
        <f t="shared" si="2714"/>
        <v/>
      </c>
      <c r="HO46" s="65" t="str">
        <f t="shared" si="2714"/>
        <v/>
      </c>
      <c r="HP46" s="66" t="str">
        <f t="shared" si="2714"/>
        <v/>
      </c>
      <c r="HQ46" s="37" t="s">
        <v>28</v>
      </c>
      <c r="HR46" s="65" t="str">
        <f t="shared" ref="HR46:HX46" si="2715">IF($E$19&lt;=HR44,"",IF(AND(HR44&gt;=$B$23,HR44&lt;=$E$23),"控除",IF(AND(HR44&gt;=$B$24,HR44&lt;=$E$24),"控除",IF(AND(HR44&gt;=$B$25,HR44&lt;=$E$25),"控除",""))))</f>
        <v/>
      </c>
      <c r="HS46" s="65" t="str">
        <f t="shared" si="2715"/>
        <v/>
      </c>
      <c r="HT46" s="65" t="str">
        <f t="shared" si="2715"/>
        <v/>
      </c>
      <c r="HU46" s="65" t="str">
        <f t="shared" si="2715"/>
        <v/>
      </c>
      <c r="HV46" s="65" t="str">
        <f t="shared" si="2715"/>
        <v/>
      </c>
      <c r="HW46" s="65" t="str">
        <f t="shared" si="2715"/>
        <v/>
      </c>
      <c r="HX46" s="66" t="str">
        <f t="shared" si="2715"/>
        <v/>
      </c>
      <c r="HY46" s="37" t="s">
        <v>28</v>
      </c>
      <c r="HZ46" s="65" t="str">
        <f t="shared" ref="HZ46:IF46" si="2716">IF($E$19&lt;=HZ44,"",IF(AND(HZ44&gt;=$B$23,HZ44&lt;=$E$23),"控除",IF(AND(HZ44&gt;=$B$24,HZ44&lt;=$E$24),"控除",IF(AND(HZ44&gt;=$B$25,HZ44&lt;=$E$25),"控除",""))))</f>
        <v/>
      </c>
      <c r="IA46" s="65" t="str">
        <f t="shared" si="2716"/>
        <v/>
      </c>
      <c r="IB46" s="65" t="str">
        <f t="shared" si="2716"/>
        <v/>
      </c>
      <c r="IC46" s="65" t="str">
        <f t="shared" si="2716"/>
        <v/>
      </c>
      <c r="ID46" s="65" t="str">
        <f t="shared" si="2716"/>
        <v/>
      </c>
      <c r="IE46" s="65" t="str">
        <f t="shared" si="2716"/>
        <v/>
      </c>
      <c r="IF46" s="66" t="str">
        <f t="shared" si="2716"/>
        <v/>
      </c>
      <c r="IG46" s="37" t="s">
        <v>28</v>
      </c>
      <c r="IH46" s="65" t="str">
        <f t="shared" ref="IH46:IN46" si="2717">IF($E$19&lt;=IH44,"",IF(AND(IH44&gt;=$B$23,IH44&lt;=$E$23),"控除",IF(AND(IH44&gt;=$B$24,IH44&lt;=$E$24),"控除",IF(AND(IH44&gt;=$B$25,IH44&lt;=$E$25),"控除",""))))</f>
        <v/>
      </c>
      <c r="II46" s="65" t="str">
        <f t="shared" si="2717"/>
        <v/>
      </c>
      <c r="IJ46" s="65" t="str">
        <f t="shared" si="2717"/>
        <v/>
      </c>
      <c r="IK46" s="65" t="str">
        <f t="shared" si="2717"/>
        <v/>
      </c>
      <c r="IL46" s="65" t="str">
        <f t="shared" si="2717"/>
        <v/>
      </c>
      <c r="IM46" s="65" t="str">
        <f t="shared" si="2717"/>
        <v/>
      </c>
      <c r="IN46" s="66" t="str">
        <f t="shared" si="2717"/>
        <v/>
      </c>
      <c r="IO46" s="37" t="s">
        <v>28</v>
      </c>
      <c r="IP46" s="65" t="str">
        <f t="shared" ref="IP46:IV46" si="2718">IF($E$19&lt;=IP44,"",IF(AND(IP44&gt;=$B$23,IP44&lt;=$E$23),"控除",IF(AND(IP44&gt;=$B$24,IP44&lt;=$E$24),"控除",IF(AND(IP44&gt;=$B$25,IP44&lt;=$E$25),"控除",""))))</f>
        <v/>
      </c>
      <c r="IQ46" s="65" t="str">
        <f t="shared" si="2718"/>
        <v/>
      </c>
      <c r="IR46" s="65" t="str">
        <f t="shared" si="2718"/>
        <v/>
      </c>
      <c r="IS46" s="65" t="str">
        <f t="shared" si="2718"/>
        <v/>
      </c>
      <c r="IT46" s="65" t="str">
        <f t="shared" si="2718"/>
        <v/>
      </c>
      <c r="IU46" s="65" t="str">
        <f t="shared" si="2718"/>
        <v/>
      </c>
      <c r="IV46" s="66" t="str">
        <f t="shared" si="2718"/>
        <v/>
      </c>
      <c r="IW46" s="37" t="s">
        <v>28</v>
      </c>
      <c r="IX46" s="65" t="str">
        <f t="shared" ref="IX46:JD46" si="2719">IF($E$19&lt;=IX44,"",IF(AND(IX44&gt;=$B$23,IX44&lt;=$E$23),"控除",IF(AND(IX44&gt;=$B$24,IX44&lt;=$E$24),"控除",IF(AND(IX44&gt;=$B$25,IX44&lt;=$E$25),"控除",""))))</f>
        <v/>
      </c>
      <c r="IY46" s="65" t="str">
        <f t="shared" si="2719"/>
        <v/>
      </c>
      <c r="IZ46" s="65" t="str">
        <f t="shared" si="2719"/>
        <v/>
      </c>
      <c r="JA46" s="65" t="str">
        <f t="shared" si="2719"/>
        <v/>
      </c>
      <c r="JB46" s="65" t="str">
        <f t="shared" si="2719"/>
        <v/>
      </c>
      <c r="JC46" s="65" t="str">
        <f t="shared" si="2719"/>
        <v/>
      </c>
      <c r="JD46" s="66" t="str">
        <f t="shared" si="2719"/>
        <v/>
      </c>
      <c r="JE46" s="37" t="s">
        <v>28</v>
      </c>
      <c r="JF46" s="65" t="str">
        <f t="shared" ref="JF46:JL46" si="2720">IF($E$19&lt;=JF44,"",IF(AND(JF44&gt;=$B$23,JF44&lt;=$E$23),"控除",IF(AND(JF44&gt;=$B$24,JF44&lt;=$E$24),"控除",IF(AND(JF44&gt;=$B$25,JF44&lt;=$E$25),"控除",""))))</f>
        <v/>
      </c>
      <c r="JG46" s="65" t="str">
        <f t="shared" si="2720"/>
        <v/>
      </c>
      <c r="JH46" s="65" t="str">
        <f t="shared" si="2720"/>
        <v/>
      </c>
      <c r="JI46" s="65" t="str">
        <f t="shared" si="2720"/>
        <v/>
      </c>
      <c r="JJ46" s="65" t="str">
        <f t="shared" si="2720"/>
        <v/>
      </c>
      <c r="JK46" s="65" t="str">
        <f t="shared" si="2720"/>
        <v/>
      </c>
      <c r="JL46" s="66" t="str">
        <f t="shared" si="2720"/>
        <v/>
      </c>
      <c r="JM46" s="37" t="s">
        <v>28</v>
      </c>
      <c r="JN46" s="65" t="str">
        <f t="shared" ref="JN46:JT46" si="2721">IF($E$19&lt;=JN44,"",IF(AND(JN44&gt;=$B$23,JN44&lt;=$E$23),"控除",IF(AND(JN44&gt;=$B$24,JN44&lt;=$E$24),"控除",IF(AND(JN44&gt;=$B$25,JN44&lt;=$E$25),"控除",""))))</f>
        <v/>
      </c>
      <c r="JO46" s="65" t="str">
        <f t="shared" si="2721"/>
        <v/>
      </c>
      <c r="JP46" s="65" t="str">
        <f t="shared" si="2721"/>
        <v/>
      </c>
      <c r="JQ46" s="65" t="str">
        <f t="shared" si="2721"/>
        <v/>
      </c>
      <c r="JR46" s="65" t="str">
        <f t="shared" si="2721"/>
        <v/>
      </c>
      <c r="JS46" s="65" t="str">
        <f t="shared" si="2721"/>
        <v/>
      </c>
      <c r="JT46" s="66" t="str">
        <f t="shared" si="2721"/>
        <v/>
      </c>
      <c r="JU46" s="37" t="s">
        <v>28</v>
      </c>
      <c r="JV46" s="65" t="str">
        <f t="shared" ref="JV46:KB46" si="2722">IF($E$19&lt;=JV44,"",IF(AND(JV44&gt;=$B$23,JV44&lt;=$E$23),"控除",IF(AND(JV44&gt;=$B$24,JV44&lt;=$E$24),"控除",IF(AND(JV44&gt;=$B$25,JV44&lt;=$E$25),"控除",""))))</f>
        <v/>
      </c>
      <c r="JW46" s="65" t="str">
        <f t="shared" si="2722"/>
        <v/>
      </c>
      <c r="JX46" s="65" t="str">
        <f t="shared" si="2722"/>
        <v/>
      </c>
      <c r="JY46" s="65" t="str">
        <f t="shared" si="2722"/>
        <v/>
      </c>
      <c r="JZ46" s="65" t="str">
        <f t="shared" si="2722"/>
        <v/>
      </c>
      <c r="KA46" s="65" t="str">
        <f t="shared" si="2722"/>
        <v/>
      </c>
      <c r="KB46" s="66" t="str">
        <f t="shared" si="2722"/>
        <v/>
      </c>
      <c r="KC46" s="37" t="s">
        <v>28</v>
      </c>
      <c r="KD46" s="65" t="str">
        <f t="shared" ref="KD46:KJ46" si="2723">IF($E$19&lt;=KD44,"",IF(AND(KD44&gt;=$B$23,KD44&lt;=$E$23),"控除",IF(AND(KD44&gt;=$B$24,KD44&lt;=$E$24),"控除",IF(AND(KD44&gt;=$B$25,KD44&lt;=$E$25),"控除",""))))</f>
        <v/>
      </c>
      <c r="KE46" s="65" t="str">
        <f t="shared" si="2723"/>
        <v/>
      </c>
      <c r="KF46" s="65" t="str">
        <f t="shared" si="2723"/>
        <v/>
      </c>
      <c r="KG46" s="65" t="str">
        <f t="shared" si="2723"/>
        <v/>
      </c>
      <c r="KH46" s="65" t="str">
        <f t="shared" si="2723"/>
        <v/>
      </c>
      <c r="KI46" s="65" t="str">
        <f t="shared" si="2723"/>
        <v/>
      </c>
      <c r="KJ46" s="66" t="str">
        <f t="shared" si="2723"/>
        <v/>
      </c>
      <c r="KK46" s="37" t="s">
        <v>28</v>
      </c>
      <c r="KL46" s="65" t="str">
        <f t="shared" ref="KL46:KR46" si="2724">IF($E$19&lt;=KL44,"",IF(AND(KL44&gt;=$B$23,KL44&lt;=$E$23),"控除",IF(AND(KL44&gt;=$B$24,KL44&lt;=$E$24),"控除",IF(AND(KL44&gt;=$B$25,KL44&lt;=$E$25),"控除",""))))</f>
        <v/>
      </c>
      <c r="KM46" s="65" t="str">
        <f t="shared" si="2724"/>
        <v/>
      </c>
      <c r="KN46" s="65" t="str">
        <f t="shared" si="2724"/>
        <v/>
      </c>
      <c r="KO46" s="65" t="str">
        <f t="shared" si="2724"/>
        <v/>
      </c>
      <c r="KP46" s="65" t="str">
        <f t="shared" si="2724"/>
        <v/>
      </c>
      <c r="KQ46" s="65" t="str">
        <f t="shared" si="2724"/>
        <v/>
      </c>
      <c r="KR46" s="66" t="str">
        <f t="shared" si="2724"/>
        <v/>
      </c>
      <c r="KS46" s="37" t="s">
        <v>28</v>
      </c>
      <c r="KT46" s="65" t="str">
        <f t="shared" ref="KT46:KZ46" si="2725">IF($E$19&lt;=KT44,"",IF(AND(KT44&gt;=$B$23,KT44&lt;=$E$23),"控除",IF(AND(KT44&gt;=$B$24,KT44&lt;=$E$24),"控除",IF(AND(KT44&gt;=$B$25,KT44&lt;=$E$25),"控除",""))))</f>
        <v/>
      </c>
      <c r="KU46" s="65" t="str">
        <f t="shared" si="2725"/>
        <v/>
      </c>
      <c r="KV46" s="65" t="str">
        <f t="shared" si="2725"/>
        <v/>
      </c>
      <c r="KW46" s="65" t="str">
        <f t="shared" si="2725"/>
        <v/>
      </c>
      <c r="KX46" s="65" t="str">
        <f t="shared" si="2725"/>
        <v/>
      </c>
      <c r="KY46" s="65" t="str">
        <f t="shared" si="2725"/>
        <v/>
      </c>
      <c r="KZ46" s="66" t="str">
        <f t="shared" si="2725"/>
        <v/>
      </c>
      <c r="LA46" s="37" t="s">
        <v>28</v>
      </c>
      <c r="LB46" s="65" t="str">
        <f t="shared" ref="LB46:LH46" si="2726">IF($E$19&lt;=LB44,"",IF(AND(LB44&gt;=$B$23,LB44&lt;=$E$23),"控除",IF(AND(LB44&gt;=$B$24,LB44&lt;=$E$24),"控除",IF(AND(LB44&gt;=$B$25,LB44&lt;=$E$25),"控除",""))))</f>
        <v/>
      </c>
      <c r="LC46" s="65" t="str">
        <f t="shared" si="2726"/>
        <v/>
      </c>
      <c r="LD46" s="65" t="str">
        <f t="shared" si="2726"/>
        <v/>
      </c>
      <c r="LE46" s="65" t="str">
        <f t="shared" si="2726"/>
        <v/>
      </c>
      <c r="LF46" s="65" t="str">
        <f t="shared" si="2726"/>
        <v/>
      </c>
      <c r="LG46" s="65" t="str">
        <f t="shared" si="2726"/>
        <v/>
      </c>
      <c r="LH46" s="66" t="str">
        <f t="shared" si="2726"/>
        <v/>
      </c>
      <c r="LI46" s="37" t="s">
        <v>28</v>
      </c>
      <c r="LJ46" s="65" t="str">
        <f t="shared" ref="LJ46:LP46" si="2727">IF($E$19&lt;=LJ44,"",IF(AND(LJ44&gt;=$B$23,LJ44&lt;=$E$23),"控除",IF(AND(LJ44&gt;=$B$24,LJ44&lt;=$E$24),"控除",IF(AND(LJ44&gt;=$B$25,LJ44&lt;=$E$25),"控除",""))))</f>
        <v/>
      </c>
      <c r="LK46" s="65" t="str">
        <f t="shared" si="2727"/>
        <v/>
      </c>
      <c r="LL46" s="65" t="str">
        <f t="shared" si="2727"/>
        <v/>
      </c>
      <c r="LM46" s="65" t="str">
        <f t="shared" si="2727"/>
        <v/>
      </c>
      <c r="LN46" s="65" t="str">
        <f t="shared" si="2727"/>
        <v/>
      </c>
      <c r="LO46" s="65" t="str">
        <f t="shared" si="2727"/>
        <v/>
      </c>
      <c r="LP46" s="66" t="str">
        <f t="shared" si="2727"/>
        <v/>
      </c>
      <c r="LQ46" s="37" t="s">
        <v>28</v>
      </c>
      <c r="LR46" s="65" t="str">
        <f t="shared" ref="LR46:LX46" si="2728">IF($E$19&lt;=LR44,"",IF(AND(LR44&gt;=$B$23,LR44&lt;=$E$23),"控除",IF(AND(LR44&gt;=$B$24,LR44&lt;=$E$24),"控除",IF(AND(LR44&gt;=$B$25,LR44&lt;=$E$25),"控除",""))))</f>
        <v/>
      </c>
      <c r="LS46" s="65" t="str">
        <f t="shared" si="2728"/>
        <v/>
      </c>
      <c r="LT46" s="65" t="str">
        <f t="shared" si="2728"/>
        <v/>
      </c>
      <c r="LU46" s="65" t="str">
        <f t="shared" si="2728"/>
        <v/>
      </c>
      <c r="LV46" s="65" t="str">
        <f t="shared" si="2728"/>
        <v/>
      </c>
      <c r="LW46" s="65" t="str">
        <f t="shared" si="2728"/>
        <v/>
      </c>
      <c r="LX46" s="66" t="str">
        <f t="shared" si="2728"/>
        <v/>
      </c>
      <c r="LY46" s="37" t="s">
        <v>28</v>
      </c>
      <c r="LZ46" s="65" t="str">
        <f t="shared" ref="LZ46:MF46" si="2729">IF($E$19&lt;=LZ44,"",IF(AND(LZ44&gt;=$B$23,LZ44&lt;=$E$23),"控除",IF(AND(LZ44&gt;=$B$24,LZ44&lt;=$E$24),"控除",IF(AND(LZ44&gt;=$B$25,LZ44&lt;=$E$25),"控除",""))))</f>
        <v/>
      </c>
      <c r="MA46" s="65" t="str">
        <f t="shared" si="2729"/>
        <v/>
      </c>
      <c r="MB46" s="65" t="str">
        <f t="shared" si="2729"/>
        <v/>
      </c>
      <c r="MC46" s="65" t="str">
        <f t="shared" si="2729"/>
        <v/>
      </c>
      <c r="MD46" s="65" t="str">
        <f t="shared" si="2729"/>
        <v/>
      </c>
      <c r="ME46" s="65" t="str">
        <f t="shared" si="2729"/>
        <v/>
      </c>
      <c r="MF46" s="66" t="str">
        <f t="shared" si="2729"/>
        <v/>
      </c>
      <c r="MG46" s="37" t="s">
        <v>28</v>
      </c>
      <c r="MH46" s="65" t="str">
        <f t="shared" ref="MH46:MN46" si="2730">IF($E$19&lt;=MH44,"",IF(AND(MH44&gt;=$B$23,MH44&lt;=$E$23),"控除",IF(AND(MH44&gt;=$B$24,MH44&lt;=$E$24),"控除",IF(AND(MH44&gt;=$B$25,MH44&lt;=$E$25),"控除",""))))</f>
        <v/>
      </c>
      <c r="MI46" s="65" t="str">
        <f t="shared" si="2730"/>
        <v/>
      </c>
      <c r="MJ46" s="65" t="str">
        <f t="shared" si="2730"/>
        <v/>
      </c>
      <c r="MK46" s="65" t="str">
        <f t="shared" si="2730"/>
        <v/>
      </c>
      <c r="ML46" s="65" t="str">
        <f t="shared" si="2730"/>
        <v/>
      </c>
      <c r="MM46" s="65" t="str">
        <f t="shared" si="2730"/>
        <v/>
      </c>
      <c r="MN46" s="66" t="str">
        <f t="shared" si="2730"/>
        <v/>
      </c>
      <c r="MO46" s="37" t="s">
        <v>28</v>
      </c>
      <c r="MP46" s="65" t="str">
        <f t="shared" ref="MP46:MV46" si="2731">IF($E$19&lt;=MP44,"",IF(AND(MP44&gt;=$B$23,MP44&lt;=$E$23),"控除",IF(AND(MP44&gt;=$B$24,MP44&lt;=$E$24),"控除",IF(AND(MP44&gt;=$B$25,MP44&lt;=$E$25),"控除",""))))</f>
        <v/>
      </c>
      <c r="MQ46" s="65" t="str">
        <f t="shared" si="2731"/>
        <v/>
      </c>
      <c r="MR46" s="65" t="str">
        <f t="shared" si="2731"/>
        <v/>
      </c>
      <c r="MS46" s="65" t="str">
        <f t="shared" si="2731"/>
        <v/>
      </c>
      <c r="MT46" s="65" t="str">
        <f t="shared" si="2731"/>
        <v/>
      </c>
      <c r="MU46" s="65" t="str">
        <f t="shared" si="2731"/>
        <v/>
      </c>
      <c r="MV46" s="66" t="str">
        <f t="shared" si="2731"/>
        <v/>
      </c>
      <c r="MW46" s="37" t="s">
        <v>28</v>
      </c>
      <c r="MX46" s="65" t="str">
        <f t="shared" ref="MX46:ND46" si="2732">IF($E$19&lt;=MX44,"",IF(AND(MX44&gt;=$B$23,MX44&lt;=$E$23),"控除",IF(AND(MX44&gt;=$B$24,MX44&lt;=$E$24),"控除",IF(AND(MX44&gt;=$B$25,MX44&lt;=$E$25),"控除",""))))</f>
        <v/>
      </c>
      <c r="MY46" s="65" t="str">
        <f t="shared" si="2732"/>
        <v/>
      </c>
      <c r="MZ46" s="65" t="str">
        <f t="shared" si="2732"/>
        <v/>
      </c>
      <c r="NA46" s="65" t="str">
        <f t="shared" si="2732"/>
        <v/>
      </c>
      <c r="NB46" s="65" t="str">
        <f t="shared" si="2732"/>
        <v/>
      </c>
      <c r="NC46" s="65" t="str">
        <f t="shared" si="2732"/>
        <v/>
      </c>
      <c r="ND46" s="66" t="str">
        <f t="shared" si="2732"/>
        <v/>
      </c>
      <c r="NE46" s="37" t="s">
        <v>28</v>
      </c>
      <c r="NF46" s="65" t="str">
        <f t="shared" ref="NF46:NL46" si="2733">IF($E$19&lt;=NF44,"",IF(AND(NF44&gt;=$B$23,NF44&lt;=$E$23),"控除",IF(AND(NF44&gt;=$B$24,NF44&lt;=$E$24),"控除",IF(AND(NF44&gt;=$B$25,NF44&lt;=$E$25),"控除",""))))</f>
        <v/>
      </c>
      <c r="NG46" s="65" t="str">
        <f t="shared" si="2733"/>
        <v/>
      </c>
      <c r="NH46" s="65" t="str">
        <f t="shared" si="2733"/>
        <v/>
      </c>
      <c r="NI46" s="65" t="str">
        <f t="shared" si="2733"/>
        <v/>
      </c>
      <c r="NJ46" s="65" t="str">
        <f t="shared" si="2733"/>
        <v/>
      </c>
      <c r="NK46" s="65" t="str">
        <f t="shared" si="2733"/>
        <v/>
      </c>
      <c r="NL46" s="66" t="str">
        <f t="shared" si="2733"/>
        <v/>
      </c>
      <c r="NM46" s="37" t="s">
        <v>28</v>
      </c>
      <c r="NN46" s="65" t="str">
        <f t="shared" ref="NN46:NT46" si="2734">IF($E$19&lt;=NN44,"",IF(AND(NN44&gt;=$B$23,NN44&lt;=$E$23),"控除",IF(AND(NN44&gt;=$B$24,NN44&lt;=$E$24),"控除",IF(AND(NN44&gt;=$B$25,NN44&lt;=$E$25),"控除",""))))</f>
        <v/>
      </c>
      <c r="NO46" s="65" t="str">
        <f t="shared" si="2734"/>
        <v/>
      </c>
      <c r="NP46" s="65" t="str">
        <f t="shared" si="2734"/>
        <v/>
      </c>
      <c r="NQ46" s="65" t="str">
        <f t="shared" si="2734"/>
        <v/>
      </c>
      <c r="NR46" s="65" t="str">
        <f t="shared" si="2734"/>
        <v/>
      </c>
      <c r="NS46" s="65" t="str">
        <f t="shared" si="2734"/>
        <v/>
      </c>
      <c r="NT46" s="66" t="str">
        <f t="shared" si="2734"/>
        <v/>
      </c>
      <c r="NU46" s="37" t="s">
        <v>28</v>
      </c>
      <c r="NV46" s="65" t="str">
        <f t="shared" ref="NV46:OB46" si="2735">IF($E$19&lt;=NV44,"",IF(AND(NV44&gt;=$B$23,NV44&lt;=$E$23),"控除",IF(AND(NV44&gt;=$B$24,NV44&lt;=$E$24),"控除",IF(AND(NV44&gt;=$B$25,NV44&lt;=$E$25),"控除",""))))</f>
        <v/>
      </c>
      <c r="NW46" s="65" t="str">
        <f t="shared" si="2735"/>
        <v/>
      </c>
      <c r="NX46" s="65" t="str">
        <f t="shared" si="2735"/>
        <v/>
      </c>
      <c r="NY46" s="65" t="str">
        <f t="shared" si="2735"/>
        <v/>
      </c>
      <c r="NZ46" s="65" t="str">
        <f t="shared" si="2735"/>
        <v/>
      </c>
      <c r="OA46" s="65" t="str">
        <f t="shared" si="2735"/>
        <v/>
      </c>
      <c r="OB46" s="66" t="str">
        <f t="shared" si="2735"/>
        <v/>
      </c>
      <c r="OC46" s="37" t="s">
        <v>28</v>
      </c>
      <c r="OD46" s="65" t="str">
        <f t="shared" ref="OD46:OJ46" si="2736">IF($E$19&lt;=OD44,"",IF(AND(OD44&gt;=$B$23,OD44&lt;=$E$23),"控除",IF(AND(OD44&gt;=$B$24,OD44&lt;=$E$24),"控除",IF(AND(OD44&gt;=$B$25,OD44&lt;=$E$25),"控除",""))))</f>
        <v/>
      </c>
      <c r="OE46" s="65" t="str">
        <f t="shared" si="2736"/>
        <v/>
      </c>
      <c r="OF46" s="65" t="str">
        <f t="shared" si="2736"/>
        <v/>
      </c>
      <c r="OG46" s="65" t="str">
        <f t="shared" si="2736"/>
        <v/>
      </c>
      <c r="OH46" s="65" t="str">
        <f t="shared" si="2736"/>
        <v/>
      </c>
      <c r="OI46" s="65" t="str">
        <f t="shared" si="2736"/>
        <v/>
      </c>
      <c r="OJ46" s="66" t="str">
        <f t="shared" si="2736"/>
        <v/>
      </c>
      <c r="OK46" s="37" t="s">
        <v>28</v>
      </c>
      <c r="OL46" s="65" t="str">
        <f t="shared" ref="OL46:OR46" si="2737">IF($E$19&lt;=OL44,"",IF(AND(OL44&gt;=$B$23,OL44&lt;=$E$23),"控除",IF(AND(OL44&gt;=$B$24,OL44&lt;=$E$24),"控除",IF(AND(OL44&gt;=$B$25,OL44&lt;=$E$25),"控除",""))))</f>
        <v/>
      </c>
      <c r="OM46" s="65" t="str">
        <f t="shared" si="2737"/>
        <v/>
      </c>
      <c r="ON46" s="65" t="str">
        <f t="shared" si="2737"/>
        <v/>
      </c>
      <c r="OO46" s="65" t="str">
        <f t="shared" si="2737"/>
        <v/>
      </c>
      <c r="OP46" s="65" t="str">
        <f t="shared" si="2737"/>
        <v/>
      </c>
      <c r="OQ46" s="65" t="str">
        <f t="shared" si="2737"/>
        <v/>
      </c>
      <c r="OR46" s="66" t="str">
        <f t="shared" si="2737"/>
        <v/>
      </c>
      <c r="OS46" s="37" t="s">
        <v>28</v>
      </c>
      <c r="OT46" s="65" t="str">
        <f t="shared" ref="OT46:OZ46" si="2738">IF($E$19&lt;=OT44,"",IF(AND(OT44&gt;=$B$23,OT44&lt;=$E$23),"控除",IF(AND(OT44&gt;=$B$24,OT44&lt;=$E$24),"控除",IF(AND(OT44&gt;=$B$25,OT44&lt;=$E$25),"控除",""))))</f>
        <v/>
      </c>
      <c r="OU46" s="65" t="str">
        <f t="shared" si="2738"/>
        <v/>
      </c>
      <c r="OV46" s="65" t="str">
        <f t="shared" si="2738"/>
        <v/>
      </c>
      <c r="OW46" s="65" t="str">
        <f t="shared" si="2738"/>
        <v/>
      </c>
      <c r="OX46" s="65" t="str">
        <f t="shared" si="2738"/>
        <v/>
      </c>
      <c r="OY46" s="65" t="str">
        <f t="shared" si="2738"/>
        <v/>
      </c>
      <c r="OZ46" s="66" t="str">
        <f t="shared" si="2738"/>
        <v/>
      </c>
      <c r="PA46" s="37" t="s">
        <v>28</v>
      </c>
      <c r="PB46" s="65" t="str">
        <f t="shared" ref="PB46:PH46" si="2739">IF($E$19&lt;=PB44,"",IF(AND(PB44&gt;=$B$23,PB44&lt;=$E$23),"控除",IF(AND(PB44&gt;=$B$24,PB44&lt;=$E$24),"控除",IF(AND(PB44&gt;=$B$25,PB44&lt;=$E$25),"控除",""))))</f>
        <v/>
      </c>
      <c r="PC46" s="65" t="str">
        <f t="shared" si="2739"/>
        <v/>
      </c>
      <c r="PD46" s="65" t="str">
        <f t="shared" si="2739"/>
        <v/>
      </c>
      <c r="PE46" s="65" t="str">
        <f t="shared" si="2739"/>
        <v/>
      </c>
      <c r="PF46" s="65" t="str">
        <f t="shared" si="2739"/>
        <v/>
      </c>
      <c r="PG46" s="65" t="str">
        <f t="shared" si="2739"/>
        <v/>
      </c>
      <c r="PH46" s="66" t="str">
        <f t="shared" si="2739"/>
        <v/>
      </c>
      <c r="PI46" s="37" t="s">
        <v>28</v>
      </c>
      <c r="PJ46" s="65" t="str">
        <f t="shared" ref="PJ46:PP46" si="2740">IF($E$19&lt;=PJ44,"",IF(AND(PJ44&gt;=$B$23,PJ44&lt;=$E$23),"控除",IF(AND(PJ44&gt;=$B$24,PJ44&lt;=$E$24),"控除",IF(AND(PJ44&gt;=$B$25,PJ44&lt;=$E$25),"控除",""))))</f>
        <v/>
      </c>
      <c r="PK46" s="65" t="str">
        <f t="shared" si="2740"/>
        <v/>
      </c>
      <c r="PL46" s="65" t="str">
        <f t="shared" si="2740"/>
        <v/>
      </c>
      <c r="PM46" s="65" t="str">
        <f t="shared" si="2740"/>
        <v/>
      </c>
      <c r="PN46" s="65" t="str">
        <f t="shared" si="2740"/>
        <v/>
      </c>
      <c r="PO46" s="65" t="str">
        <f t="shared" si="2740"/>
        <v/>
      </c>
      <c r="PP46" s="66" t="str">
        <f t="shared" si="2740"/>
        <v/>
      </c>
      <c r="PQ46" s="37" t="s">
        <v>28</v>
      </c>
      <c r="PR46" s="65" t="str">
        <f t="shared" ref="PR46:PX46" si="2741">IF($E$19&lt;=PR44,"",IF(AND(PR44&gt;=$B$23,PR44&lt;=$E$23),"控除",IF(AND(PR44&gt;=$B$24,PR44&lt;=$E$24),"控除",IF(AND(PR44&gt;=$B$25,PR44&lt;=$E$25),"控除",""))))</f>
        <v/>
      </c>
      <c r="PS46" s="65" t="str">
        <f t="shared" si="2741"/>
        <v/>
      </c>
      <c r="PT46" s="65" t="str">
        <f t="shared" si="2741"/>
        <v/>
      </c>
      <c r="PU46" s="65" t="str">
        <f t="shared" si="2741"/>
        <v/>
      </c>
      <c r="PV46" s="65" t="str">
        <f t="shared" si="2741"/>
        <v/>
      </c>
      <c r="PW46" s="65" t="str">
        <f t="shared" si="2741"/>
        <v/>
      </c>
      <c r="PX46" s="66" t="str">
        <f t="shared" si="2741"/>
        <v/>
      </c>
      <c r="PY46" s="37" t="s">
        <v>28</v>
      </c>
      <c r="PZ46" s="65" t="str">
        <f t="shared" ref="PZ46:QF46" si="2742">IF($E$19&lt;=PZ44,"",IF(AND(PZ44&gt;=$B$23,PZ44&lt;=$E$23),"控除",IF(AND(PZ44&gt;=$B$24,PZ44&lt;=$E$24),"控除",IF(AND(PZ44&gt;=$B$25,PZ44&lt;=$E$25),"控除",""))))</f>
        <v/>
      </c>
      <c r="QA46" s="65" t="str">
        <f t="shared" si="2742"/>
        <v/>
      </c>
      <c r="QB46" s="65" t="str">
        <f t="shared" si="2742"/>
        <v/>
      </c>
      <c r="QC46" s="65" t="str">
        <f t="shared" si="2742"/>
        <v/>
      </c>
      <c r="QD46" s="65" t="str">
        <f t="shared" si="2742"/>
        <v/>
      </c>
      <c r="QE46" s="65" t="str">
        <f t="shared" si="2742"/>
        <v/>
      </c>
      <c r="QF46" s="66" t="str">
        <f t="shared" si="2742"/>
        <v/>
      </c>
      <c r="QG46" s="37" t="s">
        <v>28</v>
      </c>
      <c r="QH46" s="65" t="str">
        <f t="shared" ref="QH46:QN46" si="2743">IF($E$19&lt;=QH44,"",IF(AND(QH44&gt;=$B$23,QH44&lt;=$E$23),"控除",IF(AND(QH44&gt;=$B$24,QH44&lt;=$E$24),"控除",IF(AND(QH44&gt;=$B$25,QH44&lt;=$E$25),"控除",""))))</f>
        <v/>
      </c>
      <c r="QI46" s="65" t="str">
        <f t="shared" si="2743"/>
        <v/>
      </c>
      <c r="QJ46" s="65" t="str">
        <f t="shared" si="2743"/>
        <v/>
      </c>
      <c r="QK46" s="65" t="str">
        <f t="shared" si="2743"/>
        <v/>
      </c>
      <c r="QL46" s="65" t="str">
        <f t="shared" si="2743"/>
        <v/>
      </c>
      <c r="QM46" s="65" t="str">
        <f t="shared" si="2743"/>
        <v/>
      </c>
      <c r="QN46" s="66" t="str">
        <f t="shared" si="2743"/>
        <v/>
      </c>
      <c r="QO46" s="37" t="s">
        <v>28</v>
      </c>
      <c r="QP46" s="65" t="str">
        <f t="shared" ref="QP46:QV46" si="2744">IF($E$19&lt;=QP44,"",IF(AND(QP44&gt;=$B$23,QP44&lt;=$E$23),"控除",IF(AND(QP44&gt;=$B$24,QP44&lt;=$E$24),"控除",IF(AND(QP44&gt;=$B$25,QP44&lt;=$E$25),"控除",""))))</f>
        <v/>
      </c>
      <c r="QQ46" s="65" t="str">
        <f t="shared" si="2744"/>
        <v/>
      </c>
      <c r="QR46" s="65" t="str">
        <f t="shared" si="2744"/>
        <v/>
      </c>
      <c r="QS46" s="65" t="str">
        <f t="shared" si="2744"/>
        <v/>
      </c>
      <c r="QT46" s="65" t="str">
        <f t="shared" si="2744"/>
        <v/>
      </c>
      <c r="QU46" s="65" t="str">
        <f t="shared" si="2744"/>
        <v/>
      </c>
      <c r="QV46" s="66" t="str">
        <f t="shared" si="2744"/>
        <v/>
      </c>
      <c r="QW46" s="37" t="s">
        <v>28</v>
      </c>
      <c r="QX46" s="65" t="str">
        <f t="shared" ref="QX46:RD46" si="2745">IF($E$19&lt;=QX44,"",IF(AND(QX44&gt;=$B$23,QX44&lt;=$E$23),"控除",IF(AND(QX44&gt;=$B$24,QX44&lt;=$E$24),"控除",IF(AND(QX44&gt;=$B$25,QX44&lt;=$E$25),"控除",""))))</f>
        <v/>
      </c>
      <c r="QY46" s="65" t="str">
        <f t="shared" si="2745"/>
        <v/>
      </c>
      <c r="QZ46" s="65" t="str">
        <f t="shared" si="2745"/>
        <v/>
      </c>
      <c r="RA46" s="65" t="str">
        <f t="shared" si="2745"/>
        <v/>
      </c>
      <c r="RB46" s="65" t="str">
        <f t="shared" si="2745"/>
        <v/>
      </c>
      <c r="RC46" s="65" t="str">
        <f t="shared" si="2745"/>
        <v/>
      </c>
      <c r="RD46" s="66" t="str">
        <f t="shared" si="2745"/>
        <v/>
      </c>
      <c r="RE46" s="37" t="s">
        <v>28</v>
      </c>
      <c r="RF46" s="65" t="str">
        <f t="shared" ref="RF46:RL46" si="2746">IF($E$19&lt;=RF44,"",IF(AND(RF44&gt;=$B$23,RF44&lt;=$E$23),"控除",IF(AND(RF44&gt;=$B$24,RF44&lt;=$E$24),"控除",IF(AND(RF44&gt;=$B$25,RF44&lt;=$E$25),"控除",""))))</f>
        <v/>
      </c>
      <c r="RG46" s="65" t="str">
        <f t="shared" si="2746"/>
        <v/>
      </c>
      <c r="RH46" s="65" t="str">
        <f t="shared" si="2746"/>
        <v/>
      </c>
      <c r="RI46" s="65" t="str">
        <f t="shared" si="2746"/>
        <v/>
      </c>
      <c r="RJ46" s="65" t="str">
        <f t="shared" si="2746"/>
        <v/>
      </c>
      <c r="RK46" s="65" t="str">
        <f t="shared" si="2746"/>
        <v/>
      </c>
      <c r="RL46" s="66" t="str">
        <f t="shared" si="2746"/>
        <v/>
      </c>
      <c r="RM46" s="37" t="s">
        <v>28</v>
      </c>
      <c r="RN46" s="65" t="str">
        <f t="shared" ref="RN46:RT46" si="2747">IF($E$19&lt;=RN44,"",IF(AND(RN44&gt;=$B$23,RN44&lt;=$E$23),"控除",IF(AND(RN44&gt;=$B$24,RN44&lt;=$E$24),"控除",IF(AND(RN44&gt;=$B$25,RN44&lt;=$E$25),"控除",""))))</f>
        <v/>
      </c>
      <c r="RO46" s="65" t="str">
        <f t="shared" si="2747"/>
        <v/>
      </c>
      <c r="RP46" s="65" t="str">
        <f t="shared" si="2747"/>
        <v/>
      </c>
      <c r="RQ46" s="65" t="str">
        <f t="shared" si="2747"/>
        <v/>
      </c>
      <c r="RR46" s="65" t="str">
        <f t="shared" si="2747"/>
        <v/>
      </c>
      <c r="RS46" s="65" t="str">
        <f t="shared" si="2747"/>
        <v/>
      </c>
      <c r="RT46" s="66" t="str">
        <f t="shared" si="2747"/>
        <v/>
      </c>
      <c r="RU46" s="37" t="s">
        <v>28</v>
      </c>
      <c r="RV46" s="65" t="str">
        <f t="shared" ref="RV46:SB46" si="2748">IF($E$19&lt;=RV44,"",IF(AND(RV44&gt;=$B$23,RV44&lt;=$E$23),"控除",IF(AND(RV44&gt;=$B$24,RV44&lt;=$E$24),"控除",IF(AND(RV44&gt;=$B$25,RV44&lt;=$E$25),"控除",""))))</f>
        <v/>
      </c>
      <c r="RW46" s="65" t="str">
        <f t="shared" si="2748"/>
        <v/>
      </c>
      <c r="RX46" s="65" t="str">
        <f t="shared" si="2748"/>
        <v/>
      </c>
      <c r="RY46" s="65" t="str">
        <f t="shared" si="2748"/>
        <v/>
      </c>
      <c r="RZ46" s="65" t="str">
        <f t="shared" si="2748"/>
        <v/>
      </c>
      <c r="SA46" s="65" t="str">
        <f t="shared" si="2748"/>
        <v/>
      </c>
      <c r="SB46" s="66" t="str">
        <f t="shared" si="2748"/>
        <v/>
      </c>
      <c r="SC46" s="37" t="s">
        <v>28</v>
      </c>
      <c r="SD46" s="65" t="str">
        <f t="shared" ref="SD46:SJ46" si="2749">IF($E$19&lt;=SD44,"",IF(AND(SD44&gt;=$B$23,SD44&lt;=$E$23),"控除",IF(AND(SD44&gt;=$B$24,SD44&lt;=$E$24),"控除",IF(AND(SD44&gt;=$B$25,SD44&lt;=$E$25),"控除",""))))</f>
        <v/>
      </c>
      <c r="SE46" s="65" t="str">
        <f t="shared" si="2749"/>
        <v/>
      </c>
      <c r="SF46" s="65" t="str">
        <f t="shared" si="2749"/>
        <v/>
      </c>
      <c r="SG46" s="65" t="str">
        <f t="shared" si="2749"/>
        <v/>
      </c>
      <c r="SH46" s="65" t="str">
        <f t="shared" si="2749"/>
        <v/>
      </c>
      <c r="SI46" s="65" t="str">
        <f t="shared" si="2749"/>
        <v/>
      </c>
      <c r="SJ46" s="66" t="str">
        <f t="shared" si="2749"/>
        <v/>
      </c>
      <c r="SK46" s="37" t="s">
        <v>28</v>
      </c>
      <c r="SL46" s="65" t="str">
        <f t="shared" ref="SL46:SR46" si="2750">IF($E$19&lt;=SL44,"",IF(AND(SL44&gt;=$B$23,SL44&lt;=$E$23),"控除",IF(AND(SL44&gt;=$B$24,SL44&lt;=$E$24),"控除",IF(AND(SL44&gt;=$B$25,SL44&lt;=$E$25),"控除",""))))</f>
        <v/>
      </c>
      <c r="SM46" s="65" t="str">
        <f t="shared" si="2750"/>
        <v/>
      </c>
      <c r="SN46" s="65" t="str">
        <f t="shared" si="2750"/>
        <v/>
      </c>
      <c r="SO46" s="65" t="str">
        <f t="shared" si="2750"/>
        <v/>
      </c>
      <c r="SP46" s="65" t="str">
        <f t="shared" si="2750"/>
        <v/>
      </c>
      <c r="SQ46" s="65" t="str">
        <f t="shared" si="2750"/>
        <v/>
      </c>
      <c r="SR46" s="66" t="str">
        <f t="shared" si="2750"/>
        <v/>
      </c>
      <c r="SS46" s="37" t="s">
        <v>28</v>
      </c>
      <c r="ST46" s="65" t="str">
        <f t="shared" ref="ST46:SZ46" si="2751">IF($E$19&lt;=ST44,"",IF(AND(ST44&gt;=$B$23,ST44&lt;=$E$23),"控除",IF(AND(ST44&gt;=$B$24,ST44&lt;=$E$24),"控除",IF(AND(ST44&gt;=$B$25,ST44&lt;=$E$25),"控除",""))))</f>
        <v/>
      </c>
      <c r="SU46" s="65" t="str">
        <f t="shared" si="2751"/>
        <v/>
      </c>
      <c r="SV46" s="65" t="str">
        <f t="shared" si="2751"/>
        <v/>
      </c>
      <c r="SW46" s="65" t="str">
        <f t="shared" si="2751"/>
        <v/>
      </c>
      <c r="SX46" s="65" t="str">
        <f t="shared" si="2751"/>
        <v/>
      </c>
      <c r="SY46" s="65" t="str">
        <f t="shared" si="2751"/>
        <v/>
      </c>
      <c r="SZ46" s="66" t="str">
        <f t="shared" si="2751"/>
        <v/>
      </c>
      <c r="TA46" s="37" t="s">
        <v>28</v>
      </c>
      <c r="TB46" s="65" t="str">
        <f t="shared" ref="TB46:TH46" si="2752">IF($E$19&lt;=TB44,"",IF(AND(TB44&gt;=$B$23,TB44&lt;=$E$23),"控除",IF(AND(TB44&gt;=$B$24,TB44&lt;=$E$24),"控除",IF(AND(TB44&gt;=$B$25,TB44&lt;=$E$25),"控除",""))))</f>
        <v/>
      </c>
      <c r="TC46" s="65" t="str">
        <f t="shared" si="2752"/>
        <v/>
      </c>
      <c r="TD46" s="65" t="str">
        <f t="shared" si="2752"/>
        <v/>
      </c>
      <c r="TE46" s="65" t="str">
        <f t="shared" si="2752"/>
        <v/>
      </c>
      <c r="TF46" s="65" t="str">
        <f t="shared" si="2752"/>
        <v/>
      </c>
      <c r="TG46" s="65" t="str">
        <f t="shared" si="2752"/>
        <v/>
      </c>
      <c r="TH46" s="66" t="str">
        <f t="shared" si="2752"/>
        <v/>
      </c>
      <c r="TI46" s="37" t="s">
        <v>28</v>
      </c>
      <c r="TJ46" s="65" t="str">
        <f t="shared" ref="TJ46:TP46" si="2753">IF($E$19&lt;=TJ44,"",IF(AND(TJ44&gt;=$B$23,TJ44&lt;=$E$23),"控除",IF(AND(TJ44&gt;=$B$24,TJ44&lt;=$E$24),"控除",IF(AND(TJ44&gt;=$B$25,TJ44&lt;=$E$25),"控除",""))))</f>
        <v/>
      </c>
      <c r="TK46" s="65" t="str">
        <f t="shared" si="2753"/>
        <v/>
      </c>
      <c r="TL46" s="65" t="str">
        <f t="shared" si="2753"/>
        <v/>
      </c>
      <c r="TM46" s="65" t="str">
        <f t="shared" si="2753"/>
        <v/>
      </c>
      <c r="TN46" s="65" t="str">
        <f t="shared" si="2753"/>
        <v/>
      </c>
      <c r="TO46" s="65" t="str">
        <f t="shared" si="2753"/>
        <v/>
      </c>
      <c r="TP46" s="66" t="str">
        <f t="shared" si="2753"/>
        <v/>
      </c>
    </row>
    <row r="47" spans="1:536" ht="19.8" customHeight="1">
      <c r="A47" s="37" t="str">
        <f>$A$33</f>
        <v>休日取得日（計画）</v>
      </c>
      <c r="B47" s="71"/>
      <c r="C47" s="71"/>
      <c r="D47" s="71"/>
      <c r="E47" s="71"/>
      <c r="F47" s="71"/>
      <c r="G47" s="71"/>
      <c r="H47" s="72"/>
      <c r="I47" s="37" t="str">
        <f>$A$47</f>
        <v>休日取得日（計画）</v>
      </c>
      <c r="J47" s="71"/>
      <c r="K47" s="71"/>
      <c r="L47" s="71"/>
      <c r="M47" s="71"/>
      <c r="N47" s="71"/>
      <c r="O47" s="71"/>
      <c r="P47" s="72"/>
      <c r="Q47" s="37" t="str">
        <f>$A$47</f>
        <v>休日取得日（計画）</v>
      </c>
      <c r="R47" s="71"/>
      <c r="S47" s="71"/>
      <c r="T47" s="71"/>
      <c r="U47" s="71"/>
      <c r="V47" s="71"/>
      <c r="W47" s="71"/>
      <c r="X47" s="72"/>
      <c r="Y47" s="37" t="str">
        <f>$A$47</f>
        <v>休日取得日（計画）</v>
      </c>
      <c r="Z47" s="71"/>
      <c r="AA47" s="71"/>
      <c r="AB47" s="71"/>
      <c r="AC47" s="71"/>
      <c r="AD47" s="71"/>
      <c r="AE47" s="71"/>
      <c r="AF47" s="72"/>
      <c r="AG47" s="37" t="str">
        <f>$A$47</f>
        <v>休日取得日（計画）</v>
      </c>
      <c r="AH47" s="71"/>
      <c r="AI47" s="71"/>
      <c r="AJ47" s="71"/>
      <c r="AK47" s="71"/>
      <c r="AL47" s="71"/>
      <c r="AM47" s="71"/>
      <c r="AN47" s="72"/>
      <c r="AO47" s="37" t="str">
        <f>$A$47</f>
        <v>休日取得日（計画）</v>
      </c>
      <c r="AP47" s="71"/>
      <c r="AQ47" s="71"/>
      <c r="AR47" s="71"/>
      <c r="AS47" s="71"/>
      <c r="AT47" s="71"/>
      <c r="AU47" s="71"/>
      <c r="AV47" s="72"/>
      <c r="AW47" s="37" t="str">
        <f>$A$47</f>
        <v>休日取得日（計画）</v>
      </c>
      <c r="AX47" s="71"/>
      <c r="AY47" s="71"/>
      <c r="AZ47" s="71"/>
      <c r="BA47" s="71"/>
      <c r="BB47" s="71"/>
      <c r="BC47" s="71"/>
      <c r="BD47" s="72"/>
      <c r="BE47" s="37" t="str">
        <f>$A$47</f>
        <v>休日取得日（計画）</v>
      </c>
      <c r="BF47" s="71"/>
      <c r="BG47" s="71"/>
      <c r="BH47" s="71"/>
      <c r="BI47" s="71"/>
      <c r="BJ47" s="71"/>
      <c r="BK47" s="71"/>
      <c r="BL47" s="72"/>
      <c r="BM47" s="37" t="str">
        <f>$A$47</f>
        <v>休日取得日（計画）</v>
      </c>
      <c r="BN47" s="71"/>
      <c r="BO47" s="71"/>
      <c r="BP47" s="71"/>
      <c r="BQ47" s="71"/>
      <c r="BR47" s="71"/>
      <c r="BS47" s="71"/>
      <c r="BT47" s="72"/>
      <c r="BU47" s="37" t="str">
        <f>$A$47</f>
        <v>休日取得日（計画）</v>
      </c>
      <c r="BV47" s="71"/>
      <c r="BW47" s="71"/>
      <c r="BX47" s="71"/>
      <c r="BY47" s="71"/>
      <c r="BZ47" s="71"/>
      <c r="CA47" s="71"/>
      <c r="CB47" s="72"/>
      <c r="CC47" s="37" t="str">
        <f>$A$47</f>
        <v>休日取得日（計画）</v>
      </c>
      <c r="CD47" s="71"/>
      <c r="CE47" s="71"/>
      <c r="CF47" s="71"/>
      <c r="CG47" s="71"/>
      <c r="CH47" s="71"/>
      <c r="CI47" s="71"/>
      <c r="CJ47" s="72"/>
      <c r="CK47" s="37" t="str">
        <f>$A$47</f>
        <v>休日取得日（計画）</v>
      </c>
      <c r="CL47" s="71"/>
      <c r="CM47" s="71"/>
      <c r="CN47" s="71"/>
      <c r="CO47" s="71"/>
      <c r="CP47" s="71"/>
      <c r="CQ47" s="71"/>
      <c r="CR47" s="72"/>
      <c r="CS47" s="37" t="str">
        <f>$A$47</f>
        <v>休日取得日（計画）</v>
      </c>
      <c r="CT47" s="71"/>
      <c r="CU47" s="71"/>
      <c r="CV47" s="71"/>
      <c r="CW47" s="71"/>
      <c r="CX47" s="71"/>
      <c r="CY47" s="71"/>
      <c r="CZ47" s="72"/>
      <c r="DA47" s="37" t="str">
        <f>$A$47</f>
        <v>休日取得日（計画）</v>
      </c>
      <c r="DB47" s="71"/>
      <c r="DC47" s="71"/>
      <c r="DD47" s="71"/>
      <c r="DE47" s="71"/>
      <c r="DF47" s="71"/>
      <c r="DG47" s="71"/>
      <c r="DH47" s="72"/>
      <c r="DI47" s="37" t="str">
        <f>$A$47</f>
        <v>休日取得日（計画）</v>
      </c>
      <c r="DJ47" s="71"/>
      <c r="DK47" s="71"/>
      <c r="DL47" s="71"/>
      <c r="DM47" s="71"/>
      <c r="DN47" s="71"/>
      <c r="DO47" s="71"/>
      <c r="DP47" s="72"/>
      <c r="DQ47" s="37" t="str">
        <f>$A$47</f>
        <v>休日取得日（計画）</v>
      </c>
      <c r="DR47" s="71"/>
      <c r="DS47" s="71"/>
      <c r="DT47" s="71"/>
      <c r="DU47" s="71"/>
      <c r="DV47" s="71"/>
      <c r="DW47" s="71"/>
      <c r="DX47" s="72"/>
      <c r="DY47" s="37" t="str">
        <f>$A$47</f>
        <v>休日取得日（計画）</v>
      </c>
      <c r="DZ47" s="71"/>
      <c r="EA47" s="71"/>
      <c r="EB47" s="71"/>
      <c r="EC47" s="71"/>
      <c r="ED47" s="71"/>
      <c r="EE47" s="71"/>
      <c r="EF47" s="72"/>
      <c r="EG47" s="37" t="str">
        <f>$A$47</f>
        <v>休日取得日（計画）</v>
      </c>
      <c r="EH47" s="71"/>
      <c r="EI47" s="71"/>
      <c r="EJ47" s="71"/>
      <c r="EK47" s="71"/>
      <c r="EL47" s="71"/>
      <c r="EM47" s="71"/>
      <c r="EN47" s="72"/>
      <c r="EO47" s="37" t="str">
        <f>$A$47</f>
        <v>休日取得日（計画）</v>
      </c>
      <c r="EP47" s="71"/>
      <c r="EQ47" s="71"/>
      <c r="ER47" s="71"/>
      <c r="ES47" s="71"/>
      <c r="ET47" s="71"/>
      <c r="EU47" s="71"/>
      <c r="EV47" s="72"/>
      <c r="EW47" s="37" t="str">
        <f>$A$47</f>
        <v>休日取得日（計画）</v>
      </c>
      <c r="EX47" s="71"/>
      <c r="EY47" s="71"/>
      <c r="EZ47" s="71"/>
      <c r="FA47" s="71"/>
      <c r="FB47" s="71"/>
      <c r="FC47" s="71"/>
      <c r="FD47" s="72"/>
      <c r="FE47" s="37" t="str">
        <f>$A$47</f>
        <v>休日取得日（計画）</v>
      </c>
      <c r="FF47" s="71"/>
      <c r="FG47" s="71"/>
      <c r="FH47" s="71"/>
      <c r="FI47" s="71"/>
      <c r="FJ47" s="71"/>
      <c r="FK47" s="71"/>
      <c r="FL47" s="72"/>
      <c r="FM47" s="37" t="str">
        <f>$A$47</f>
        <v>休日取得日（計画）</v>
      </c>
      <c r="FN47" s="71"/>
      <c r="FO47" s="71"/>
      <c r="FP47" s="71"/>
      <c r="FQ47" s="71"/>
      <c r="FR47" s="71"/>
      <c r="FS47" s="71"/>
      <c r="FT47" s="72"/>
      <c r="FU47" s="37" t="str">
        <f>$A$47</f>
        <v>休日取得日（計画）</v>
      </c>
      <c r="FV47" s="71"/>
      <c r="FW47" s="71"/>
      <c r="FX47" s="71"/>
      <c r="FY47" s="71"/>
      <c r="FZ47" s="71"/>
      <c r="GA47" s="71"/>
      <c r="GB47" s="72"/>
      <c r="GC47" s="37" t="str">
        <f>$A$47</f>
        <v>休日取得日（計画）</v>
      </c>
      <c r="GD47" s="71"/>
      <c r="GE47" s="71"/>
      <c r="GF47" s="71"/>
      <c r="GG47" s="71"/>
      <c r="GH47" s="71"/>
      <c r="GI47" s="71"/>
      <c r="GJ47" s="72"/>
      <c r="GK47" s="37" t="str">
        <f>$A$47</f>
        <v>休日取得日（計画）</v>
      </c>
      <c r="GL47" s="71"/>
      <c r="GM47" s="71"/>
      <c r="GN47" s="71"/>
      <c r="GO47" s="71"/>
      <c r="GP47" s="71"/>
      <c r="GQ47" s="71"/>
      <c r="GR47" s="72"/>
      <c r="GS47" s="37" t="str">
        <f>$A$47</f>
        <v>休日取得日（計画）</v>
      </c>
      <c r="GT47" s="71"/>
      <c r="GU47" s="71"/>
      <c r="GV47" s="71"/>
      <c r="GW47" s="71"/>
      <c r="GX47" s="71"/>
      <c r="GY47" s="71"/>
      <c r="GZ47" s="72"/>
      <c r="HA47" s="37" t="str">
        <f>$A$47</f>
        <v>休日取得日（計画）</v>
      </c>
      <c r="HB47" s="71"/>
      <c r="HC47" s="71"/>
      <c r="HD47" s="71"/>
      <c r="HE47" s="71"/>
      <c r="HF47" s="71"/>
      <c r="HG47" s="71"/>
      <c r="HH47" s="72"/>
      <c r="HI47" s="37" t="str">
        <f>$A$47</f>
        <v>休日取得日（計画）</v>
      </c>
      <c r="HJ47" s="71"/>
      <c r="HK47" s="71"/>
      <c r="HL47" s="71"/>
      <c r="HM47" s="71"/>
      <c r="HN47" s="71"/>
      <c r="HO47" s="71"/>
      <c r="HP47" s="72"/>
      <c r="HQ47" s="37" t="str">
        <f>$A$47</f>
        <v>休日取得日（計画）</v>
      </c>
      <c r="HR47" s="71"/>
      <c r="HS47" s="71"/>
      <c r="HT47" s="71"/>
      <c r="HU47" s="71"/>
      <c r="HV47" s="71"/>
      <c r="HW47" s="71"/>
      <c r="HX47" s="72"/>
      <c r="HY47" s="37" t="str">
        <f>$A$47</f>
        <v>休日取得日（計画）</v>
      </c>
      <c r="HZ47" s="71"/>
      <c r="IA47" s="71"/>
      <c r="IB47" s="71"/>
      <c r="IC47" s="71"/>
      <c r="ID47" s="71"/>
      <c r="IE47" s="71"/>
      <c r="IF47" s="72"/>
      <c r="IG47" s="37" t="str">
        <f>$A$47</f>
        <v>休日取得日（計画）</v>
      </c>
      <c r="IH47" s="71"/>
      <c r="II47" s="71"/>
      <c r="IJ47" s="71"/>
      <c r="IK47" s="71"/>
      <c r="IL47" s="71"/>
      <c r="IM47" s="71"/>
      <c r="IN47" s="72"/>
      <c r="IO47" s="37" t="str">
        <f>$A$47</f>
        <v>休日取得日（計画）</v>
      </c>
      <c r="IP47" s="71"/>
      <c r="IQ47" s="71"/>
      <c r="IR47" s="71"/>
      <c r="IS47" s="71"/>
      <c r="IT47" s="71"/>
      <c r="IU47" s="71"/>
      <c r="IV47" s="72"/>
      <c r="IW47" s="37" t="str">
        <f>$A$47</f>
        <v>休日取得日（計画）</v>
      </c>
      <c r="IX47" s="71"/>
      <c r="IY47" s="71"/>
      <c r="IZ47" s="71"/>
      <c r="JA47" s="71"/>
      <c r="JB47" s="71"/>
      <c r="JC47" s="71"/>
      <c r="JD47" s="72"/>
      <c r="JE47" s="37" t="str">
        <f>$A$47</f>
        <v>休日取得日（計画）</v>
      </c>
      <c r="JF47" s="71"/>
      <c r="JG47" s="71"/>
      <c r="JH47" s="71"/>
      <c r="JI47" s="71"/>
      <c r="JJ47" s="71"/>
      <c r="JK47" s="71"/>
      <c r="JL47" s="72"/>
      <c r="JM47" s="37" t="str">
        <f>$A$47</f>
        <v>休日取得日（計画）</v>
      </c>
      <c r="JN47" s="71"/>
      <c r="JO47" s="71"/>
      <c r="JP47" s="71"/>
      <c r="JQ47" s="71"/>
      <c r="JR47" s="71"/>
      <c r="JS47" s="71"/>
      <c r="JT47" s="72"/>
      <c r="JU47" s="37" t="str">
        <f>$A$47</f>
        <v>休日取得日（計画）</v>
      </c>
      <c r="JV47" s="71"/>
      <c r="JW47" s="71"/>
      <c r="JX47" s="71"/>
      <c r="JY47" s="71"/>
      <c r="JZ47" s="71"/>
      <c r="KA47" s="71"/>
      <c r="KB47" s="72"/>
      <c r="KC47" s="37" t="str">
        <f>$A$47</f>
        <v>休日取得日（計画）</v>
      </c>
      <c r="KD47" s="71"/>
      <c r="KE47" s="71"/>
      <c r="KF47" s="71"/>
      <c r="KG47" s="71"/>
      <c r="KH47" s="71"/>
      <c r="KI47" s="71"/>
      <c r="KJ47" s="72"/>
      <c r="KK47" s="37" t="str">
        <f>$A$47</f>
        <v>休日取得日（計画）</v>
      </c>
      <c r="KL47" s="71"/>
      <c r="KM47" s="71"/>
      <c r="KN47" s="71"/>
      <c r="KO47" s="71"/>
      <c r="KP47" s="71"/>
      <c r="KQ47" s="71"/>
      <c r="KR47" s="72"/>
      <c r="KS47" s="37" t="str">
        <f>$A$47</f>
        <v>休日取得日（計画）</v>
      </c>
      <c r="KT47" s="71"/>
      <c r="KU47" s="71"/>
      <c r="KV47" s="71"/>
      <c r="KW47" s="71"/>
      <c r="KX47" s="71"/>
      <c r="KY47" s="71"/>
      <c r="KZ47" s="72"/>
      <c r="LA47" s="37" t="str">
        <f>$A$47</f>
        <v>休日取得日（計画）</v>
      </c>
      <c r="LB47" s="71"/>
      <c r="LC47" s="71"/>
      <c r="LD47" s="71"/>
      <c r="LE47" s="71"/>
      <c r="LF47" s="71"/>
      <c r="LG47" s="71"/>
      <c r="LH47" s="72"/>
      <c r="LI47" s="37" t="str">
        <f>$A$47</f>
        <v>休日取得日（計画）</v>
      </c>
      <c r="LJ47" s="71"/>
      <c r="LK47" s="71"/>
      <c r="LL47" s="71"/>
      <c r="LM47" s="71"/>
      <c r="LN47" s="71"/>
      <c r="LO47" s="71"/>
      <c r="LP47" s="72"/>
      <c r="LQ47" s="37" t="str">
        <f>$A$47</f>
        <v>休日取得日（計画）</v>
      </c>
      <c r="LR47" s="71"/>
      <c r="LS47" s="71"/>
      <c r="LT47" s="71"/>
      <c r="LU47" s="71"/>
      <c r="LV47" s="71"/>
      <c r="LW47" s="71"/>
      <c r="LX47" s="72"/>
      <c r="LY47" s="37" t="str">
        <f>$A$47</f>
        <v>休日取得日（計画）</v>
      </c>
      <c r="LZ47" s="71"/>
      <c r="MA47" s="71"/>
      <c r="MB47" s="71"/>
      <c r="MC47" s="71"/>
      <c r="MD47" s="71"/>
      <c r="ME47" s="71"/>
      <c r="MF47" s="72"/>
      <c r="MG47" s="37" t="str">
        <f>$A$47</f>
        <v>休日取得日（計画）</v>
      </c>
      <c r="MH47" s="71"/>
      <c r="MI47" s="71"/>
      <c r="MJ47" s="71"/>
      <c r="MK47" s="71"/>
      <c r="ML47" s="71"/>
      <c r="MM47" s="71"/>
      <c r="MN47" s="72"/>
      <c r="MO47" s="37" t="str">
        <f>$A$47</f>
        <v>休日取得日（計画）</v>
      </c>
      <c r="MP47" s="71"/>
      <c r="MQ47" s="71"/>
      <c r="MR47" s="71"/>
      <c r="MS47" s="71"/>
      <c r="MT47" s="71"/>
      <c r="MU47" s="71"/>
      <c r="MV47" s="72"/>
      <c r="MW47" s="37" t="str">
        <f>$A$47</f>
        <v>休日取得日（計画）</v>
      </c>
      <c r="MX47" s="71"/>
      <c r="MY47" s="71"/>
      <c r="MZ47" s="71"/>
      <c r="NA47" s="71"/>
      <c r="NB47" s="71"/>
      <c r="NC47" s="71"/>
      <c r="ND47" s="72"/>
      <c r="NE47" s="37" t="str">
        <f>$A$47</f>
        <v>休日取得日（計画）</v>
      </c>
      <c r="NF47" s="71"/>
      <c r="NG47" s="71"/>
      <c r="NH47" s="71"/>
      <c r="NI47" s="71"/>
      <c r="NJ47" s="71"/>
      <c r="NK47" s="71"/>
      <c r="NL47" s="72"/>
      <c r="NM47" s="37" t="str">
        <f>$A$47</f>
        <v>休日取得日（計画）</v>
      </c>
      <c r="NN47" s="71"/>
      <c r="NO47" s="71"/>
      <c r="NP47" s="71"/>
      <c r="NQ47" s="71"/>
      <c r="NR47" s="71"/>
      <c r="NS47" s="71"/>
      <c r="NT47" s="72"/>
      <c r="NU47" s="37" t="str">
        <f>$A$47</f>
        <v>休日取得日（計画）</v>
      </c>
      <c r="NV47" s="71"/>
      <c r="NW47" s="71"/>
      <c r="NX47" s="71"/>
      <c r="NY47" s="71"/>
      <c r="NZ47" s="71"/>
      <c r="OA47" s="71"/>
      <c r="OB47" s="72"/>
      <c r="OC47" s="37" t="str">
        <f>$A$47</f>
        <v>休日取得日（計画）</v>
      </c>
      <c r="OD47" s="71"/>
      <c r="OE47" s="71"/>
      <c r="OF47" s="71"/>
      <c r="OG47" s="71"/>
      <c r="OH47" s="71"/>
      <c r="OI47" s="71"/>
      <c r="OJ47" s="72"/>
      <c r="OK47" s="37" t="str">
        <f>$A$47</f>
        <v>休日取得日（計画）</v>
      </c>
      <c r="OL47" s="71"/>
      <c r="OM47" s="71"/>
      <c r="ON47" s="71"/>
      <c r="OO47" s="71"/>
      <c r="OP47" s="71"/>
      <c r="OQ47" s="71"/>
      <c r="OR47" s="72"/>
      <c r="OS47" s="37" t="str">
        <f>$A$47</f>
        <v>休日取得日（計画）</v>
      </c>
      <c r="OT47" s="71"/>
      <c r="OU47" s="71"/>
      <c r="OV47" s="71"/>
      <c r="OW47" s="71"/>
      <c r="OX47" s="71"/>
      <c r="OY47" s="71"/>
      <c r="OZ47" s="72"/>
      <c r="PA47" s="37" t="str">
        <f>$A$47</f>
        <v>休日取得日（計画）</v>
      </c>
      <c r="PB47" s="71"/>
      <c r="PC47" s="71"/>
      <c r="PD47" s="71"/>
      <c r="PE47" s="71"/>
      <c r="PF47" s="71"/>
      <c r="PG47" s="71"/>
      <c r="PH47" s="72"/>
      <c r="PI47" s="37" t="str">
        <f>$A$47</f>
        <v>休日取得日（計画）</v>
      </c>
      <c r="PJ47" s="71"/>
      <c r="PK47" s="71"/>
      <c r="PL47" s="71"/>
      <c r="PM47" s="71"/>
      <c r="PN47" s="71"/>
      <c r="PO47" s="71"/>
      <c r="PP47" s="72"/>
      <c r="PQ47" s="37" t="str">
        <f>$A$47</f>
        <v>休日取得日（計画）</v>
      </c>
      <c r="PR47" s="71"/>
      <c r="PS47" s="71"/>
      <c r="PT47" s="71"/>
      <c r="PU47" s="71"/>
      <c r="PV47" s="71"/>
      <c r="PW47" s="71"/>
      <c r="PX47" s="72"/>
      <c r="PY47" s="37" t="str">
        <f>$A$47</f>
        <v>休日取得日（計画）</v>
      </c>
      <c r="PZ47" s="71"/>
      <c r="QA47" s="71"/>
      <c r="QB47" s="71"/>
      <c r="QC47" s="71"/>
      <c r="QD47" s="71"/>
      <c r="QE47" s="71"/>
      <c r="QF47" s="72"/>
      <c r="QG47" s="37" t="str">
        <f>$A$47</f>
        <v>休日取得日（計画）</v>
      </c>
      <c r="QH47" s="71"/>
      <c r="QI47" s="71"/>
      <c r="QJ47" s="71"/>
      <c r="QK47" s="71"/>
      <c r="QL47" s="71"/>
      <c r="QM47" s="71"/>
      <c r="QN47" s="72"/>
      <c r="QO47" s="37" t="str">
        <f>$A$47</f>
        <v>休日取得日（計画）</v>
      </c>
      <c r="QP47" s="71"/>
      <c r="QQ47" s="71"/>
      <c r="QR47" s="71"/>
      <c r="QS47" s="71"/>
      <c r="QT47" s="71"/>
      <c r="QU47" s="71"/>
      <c r="QV47" s="72"/>
      <c r="QW47" s="37" t="str">
        <f>$A$47</f>
        <v>休日取得日（計画）</v>
      </c>
      <c r="QX47" s="71"/>
      <c r="QY47" s="71"/>
      <c r="QZ47" s="71"/>
      <c r="RA47" s="71"/>
      <c r="RB47" s="71"/>
      <c r="RC47" s="71"/>
      <c r="RD47" s="72"/>
      <c r="RE47" s="37" t="str">
        <f>$A$47</f>
        <v>休日取得日（計画）</v>
      </c>
      <c r="RF47" s="71"/>
      <c r="RG47" s="71"/>
      <c r="RH47" s="71"/>
      <c r="RI47" s="71"/>
      <c r="RJ47" s="71"/>
      <c r="RK47" s="71"/>
      <c r="RL47" s="72"/>
      <c r="RM47" s="37" t="str">
        <f>$A$47</f>
        <v>休日取得日（計画）</v>
      </c>
      <c r="RN47" s="71"/>
      <c r="RO47" s="71"/>
      <c r="RP47" s="71"/>
      <c r="RQ47" s="71"/>
      <c r="RR47" s="71"/>
      <c r="RS47" s="71"/>
      <c r="RT47" s="72"/>
      <c r="RU47" s="37" t="str">
        <f>$A$47</f>
        <v>休日取得日（計画）</v>
      </c>
      <c r="RV47" s="71"/>
      <c r="RW47" s="71"/>
      <c r="RX47" s="71"/>
      <c r="RY47" s="71"/>
      <c r="RZ47" s="71"/>
      <c r="SA47" s="71"/>
      <c r="SB47" s="72"/>
      <c r="SC47" s="37" t="str">
        <f>$A$47</f>
        <v>休日取得日（計画）</v>
      </c>
      <c r="SD47" s="71"/>
      <c r="SE47" s="71"/>
      <c r="SF47" s="71"/>
      <c r="SG47" s="71"/>
      <c r="SH47" s="71"/>
      <c r="SI47" s="71"/>
      <c r="SJ47" s="72"/>
      <c r="SK47" s="37" t="str">
        <f>$A$47</f>
        <v>休日取得日（計画）</v>
      </c>
      <c r="SL47" s="71"/>
      <c r="SM47" s="71"/>
      <c r="SN47" s="71"/>
      <c r="SO47" s="71"/>
      <c r="SP47" s="71"/>
      <c r="SQ47" s="71"/>
      <c r="SR47" s="72"/>
      <c r="SS47" s="37" t="str">
        <f>$A$47</f>
        <v>休日取得日（計画）</v>
      </c>
      <c r="ST47" s="71"/>
      <c r="SU47" s="71"/>
      <c r="SV47" s="71"/>
      <c r="SW47" s="71"/>
      <c r="SX47" s="71"/>
      <c r="SY47" s="71"/>
      <c r="SZ47" s="72"/>
      <c r="TA47" s="37" t="str">
        <f>$A$47</f>
        <v>休日取得日（計画）</v>
      </c>
      <c r="TB47" s="71"/>
      <c r="TC47" s="71"/>
      <c r="TD47" s="71"/>
      <c r="TE47" s="71"/>
      <c r="TF47" s="71"/>
      <c r="TG47" s="71"/>
      <c r="TH47" s="72"/>
      <c r="TI47" s="37" t="str">
        <f>$A$47</f>
        <v>休日取得日（計画）</v>
      </c>
      <c r="TJ47" s="71"/>
      <c r="TK47" s="71"/>
      <c r="TL47" s="71"/>
      <c r="TM47" s="71"/>
      <c r="TN47" s="71"/>
      <c r="TO47" s="71"/>
      <c r="TP47" s="72"/>
    </row>
    <row r="48" spans="1:536" ht="19.8" customHeight="1" thickBot="1">
      <c r="A48" s="39" t="str">
        <f>$A$34</f>
        <v>休日取得日（実施）</v>
      </c>
      <c r="B48" s="69"/>
      <c r="C48" s="69"/>
      <c r="D48" s="69"/>
      <c r="E48" s="69"/>
      <c r="F48" s="69"/>
      <c r="G48" s="69"/>
      <c r="H48" s="70"/>
      <c r="I48" s="39" t="str">
        <f>$A$48</f>
        <v>休日取得日（実施）</v>
      </c>
      <c r="J48" s="69"/>
      <c r="K48" s="69"/>
      <c r="L48" s="69"/>
      <c r="M48" s="69"/>
      <c r="N48" s="69"/>
      <c r="O48" s="69"/>
      <c r="P48" s="70"/>
      <c r="Q48" s="39" t="str">
        <f>$A$48</f>
        <v>休日取得日（実施）</v>
      </c>
      <c r="R48" s="69"/>
      <c r="S48" s="69"/>
      <c r="T48" s="69"/>
      <c r="U48" s="69"/>
      <c r="V48" s="69"/>
      <c r="W48" s="69"/>
      <c r="X48" s="70"/>
      <c r="Y48" s="39" t="str">
        <f>$A$48</f>
        <v>休日取得日（実施）</v>
      </c>
      <c r="Z48" s="69"/>
      <c r="AA48" s="69"/>
      <c r="AB48" s="69"/>
      <c r="AC48" s="69"/>
      <c r="AD48" s="69"/>
      <c r="AE48" s="69"/>
      <c r="AF48" s="70"/>
      <c r="AG48" s="39" t="str">
        <f>$A$48</f>
        <v>休日取得日（実施）</v>
      </c>
      <c r="AH48" s="69"/>
      <c r="AI48" s="69"/>
      <c r="AJ48" s="69"/>
      <c r="AK48" s="69"/>
      <c r="AL48" s="69"/>
      <c r="AM48" s="69"/>
      <c r="AN48" s="70"/>
      <c r="AO48" s="39" t="str">
        <f>$A$48</f>
        <v>休日取得日（実施）</v>
      </c>
      <c r="AP48" s="69"/>
      <c r="AQ48" s="69"/>
      <c r="AR48" s="69"/>
      <c r="AS48" s="69"/>
      <c r="AT48" s="69"/>
      <c r="AU48" s="69"/>
      <c r="AV48" s="70"/>
      <c r="AW48" s="39" t="str">
        <f>$A$48</f>
        <v>休日取得日（実施）</v>
      </c>
      <c r="AX48" s="69"/>
      <c r="AY48" s="69"/>
      <c r="AZ48" s="69"/>
      <c r="BA48" s="69"/>
      <c r="BB48" s="69"/>
      <c r="BC48" s="69"/>
      <c r="BD48" s="70"/>
      <c r="BE48" s="39" t="str">
        <f>$A$48</f>
        <v>休日取得日（実施）</v>
      </c>
      <c r="BF48" s="69"/>
      <c r="BG48" s="69"/>
      <c r="BH48" s="69"/>
      <c r="BI48" s="69"/>
      <c r="BJ48" s="69"/>
      <c r="BK48" s="69"/>
      <c r="BL48" s="70"/>
      <c r="BM48" s="39" t="str">
        <f>$A$48</f>
        <v>休日取得日（実施）</v>
      </c>
      <c r="BN48" s="69"/>
      <c r="BO48" s="69"/>
      <c r="BP48" s="69"/>
      <c r="BQ48" s="69"/>
      <c r="BR48" s="69"/>
      <c r="BS48" s="69"/>
      <c r="BT48" s="70"/>
      <c r="BU48" s="39" t="str">
        <f>$A$48</f>
        <v>休日取得日（実施）</v>
      </c>
      <c r="BV48" s="69"/>
      <c r="BW48" s="69"/>
      <c r="BX48" s="69"/>
      <c r="BY48" s="69"/>
      <c r="BZ48" s="69"/>
      <c r="CA48" s="69"/>
      <c r="CB48" s="70"/>
      <c r="CC48" s="39" t="str">
        <f>$A$48</f>
        <v>休日取得日（実施）</v>
      </c>
      <c r="CD48" s="69"/>
      <c r="CE48" s="69"/>
      <c r="CF48" s="69"/>
      <c r="CG48" s="69"/>
      <c r="CH48" s="69"/>
      <c r="CI48" s="69"/>
      <c r="CJ48" s="70"/>
      <c r="CK48" s="39" t="str">
        <f>$A$48</f>
        <v>休日取得日（実施）</v>
      </c>
      <c r="CL48" s="69"/>
      <c r="CM48" s="69"/>
      <c r="CN48" s="69"/>
      <c r="CO48" s="69"/>
      <c r="CP48" s="69"/>
      <c r="CQ48" s="69"/>
      <c r="CR48" s="70"/>
      <c r="CS48" s="39" t="str">
        <f>$A$48</f>
        <v>休日取得日（実施）</v>
      </c>
      <c r="CT48" s="69"/>
      <c r="CU48" s="69"/>
      <c r="CV48" s="69"/>
      <c r="CW48" s="69"/>
      <c r="CX48" s="69"/>
      <c r="CY48" s="69"/>
      <c r="CZ48" s="70"/>
      <c r="DA48" s="39" t="str">
        <f>$A$48</f>
        <v>休日取得日（実施）</v>
      </c>
      <c r="DB48" s="69"/>
      <c r="DC48" s="69"/>
      <c r="DD48" s="69"/>
      <c r="DE48" s="69"/>
      <c r="DF48" s="69"/>
      <c r="DG48" s="69"/>
      <c r="DH48" s="70"/>
      <c r="DI48" s="39" t="str">
        <f>$A$48</f>
        <v>休日取得日（実施）</v>
      </c>
      <c r="DJ48" s="69"/>
      <c r="DK48" s="69"/>
      <c r="DL48" s="69"/>
      <c r="DM48" s="69"/>
      <c r="DN48" s="69"/>
      <c r="DO48" s="69"/>
      <c r="DP48" s="70"/>
      <c r="DQ48" s="39" t="str">
        <f>$A$48</f>
        <v>休日取得日（実施）</v>
      </c>
      <c r="DR48" s="69"/>
      <c r="DS48" s="69"/>
      <c r="DT48" s="69"/>
      <c r="DU48" s="69"/>
      <c r="DV48" s="69"/>
      <c r="DW48" s="69"/>
      <c r="DX48" s="70"/>
      <c r="DY48" s="39" t="str">
        <f>$A$48</f>
        <v>休日取得日（実施）</v>
      </c>
      <c r="DZ48" s="69"/>
      <c r="EA48" s="69"/>
      <c r="EB48" s="69"/>
      <c r="EC48" s="69"/>
      <c r="ED48" s="69"/>
      <c r="EE48" s="69"/>
      <c r="EF48" s="70"/>
      <c r="EG48" s="39" t="str">
        <f>$A$48</f>
        <v>休日取得日（実施）</v>
      </c>
      <c r="EH48" s="69"/>
      <c r="EI48" s="69"/>
      <c r="EJ48" s="69"/>
      <c r="EK48" s="69"/>
      <c r="EL48" s="69"/>
      <c r="EM48" s="69"/>
      <c r="EN48" s="70"/>
      <c r="EO48" s="39" t="str">
        <f>$A$48</f>
        <v>休日取得日（実施）</v>
      </c>
      <c r="EP48" s="69"/>
      <c r="EQ48" s="69"/>
      <c r="ER48" s="69"/>
      <c r="ES48" s="69"/>
      <c r="ET48" s="69"/>
      <c r="EU48" s="69"/>
      <c r="EV48" s="70"/>
      <c r="EW48" s="39" t="str">
        <f>$A$48</f>
        <v>休日取得日（実施）</v>
      </c>
      <c r="EX48" s="69"/>
      <c r="EY48" s="69"/>
      <c r="EZ48" s="69"/>
      <c r="FA48" s="69"/>
      <c r="FB48" s="69"/>
      <c r="FC48" s="69"/>
      <c r="FD48" s="70"/>
      <c r="FE48" s="39" t="str">
        <f>$A$48</f>
        <v>休日取得日（実施）</v>
      </c>
      <c r="FF48" s="69"/>
      <c r="FG48" s="69"/>
      <c r="FH48" s="69"/>
      <c r="FI48" s="69"/>
      <c r="FJ48" s="69"/>
      <c r="FK48" s="69"/>
      <c r="FL48" s="70"/>
      <c r="FM48" s="39" t="str">
        <f>$A$48</f>
        <v>休日取得日（実施）</v>
      </c>
      <c r="FN48" s="69"/>
      <c r="FO48" s="69"/>
      <c r="FP48" s="69"/>
      <c r="FQ48" s="69"/>
      <c r="FR48" s="69"/>
      <c r="FS48" s="69"/>
      <c r="FT48" s="70"/>
      <c r="FU48" s="39" t="str">
        <f>$A$48</f>
        <v>休日取得日（実施）</v>
      </c>
      <c r="FV48" s="69"/>
      <c r="FW48" s="69"/>
      <c r="FX48" s="69"/>
      <c r="FY48" s="69"/>
      <c r="FZ48" s="69"/>
      <c r="GA48" s="69"/>
      <c r="GB48" s="70"/>
      <c r="GC48" s="39" t="str">
        <f>$A$48</f>
        <v>休日取得日（実施）</v>
      </c>
      <c r="GD48" s="69"/>
      <c r="GE48" s="69"/>
      <c r="GF48" s="69"/>
      <c r="GG48" s="69"/>
      <c r="GH48" s="69"/>
      <c r="GI48" s="69"/>
      <c r="GJ48" s="70"/>
      <c r="GK48" s="39" t="str">
        <f>$A$48</f>
        <v>休日取得日（実施）</v>
      </c>
      <c r="GL48" s="69"/>
      <c r="GM48" s="69"/>
      <c r="GN48" s="69"/>
      <c r="GO48" s="69"/>
      <c r="GP48" s="69"/>
      <c r="GQ48" s="69"/>
      <c r="GR48" s="70"/>
      <c r="GS48" s="39" t="str">
        <f>$A$48</f>
        <v>休日取得日（実施）</v>
      </c>
      <c r="GT48" s="69"/>
      <c r="GU48" s="69"/>
      <c r="GV48" s="69"/>
      <c r="GW48" s="69"/>
      <c r="GX48" s="69"/>
      <c r="GY48" s="69"/>
      <c r="GZ48" s="70"/>
      <c r="HA48" s="39" t="str">
        <f>$A$48</f>
        <v>休日取得日（実施）</v>
      </c>
      <c r="HB48" s="69"/>
      <c r="HC48" s="69"/>
      <c r="HD48" s="69"/>
      <c r="HE48" s="69"/>
      <c r="HF48" s="69"/>
      <c r="HG48" s="69"/>
      <c r="HH48" s="70"/>
      <c r="HI48" s="39" t="str">
        <f>$A$48</f>
        <v>休日取得日（実施）</v>
      </c>
      <c r="HJ48" s="69"/>
      <c r="HK48" s="69"/>
      <c r="HL48" s="69"/>
      <c r="HM48" s="69"/>
      <c r="HN48" s="69"/>
      <c r="HO48" s="69"/>
      <c r="HP48" s="70"/>
      <c r="HQ48" s="39" t="str">
        <f>$A$48</f>
        <v>休日取得日（実施）</v>
      </c>
      <c r="HR48" s="69"/>
      <c r="HS48" s="69"/>
      <c r="HT48" s="69"/>
      <c r="HU48" s="69"/>
      <c r="HV48" s="69"/>
      <c r="HW48" s="69"/>
      <c r="HX48" s="70"/>
      <c r="HY48" s="39" t="str">
        <f>$A$48</f>
        <v>休日取得日（実施）</v>
      </c>
      <c r="HZ48" s="69"/>
      <c r="IA48" s="69"/>
      <c r="IB48" s="69"/>
      <c r="IC48" s="69"/>
      <c r="ID48" s="69"/>
      <c r="IE48" s="69"/>
      <c r="IF48" s="70"/>
      <c r="IG48" s="39" t="str">
        <f>$A$48</f>
        <v>休日取得日（実施）</v>
      </c>
      <c r="IH48" s="69"/>
      <c r="II48" s="69"/>
      <c r="IJ48" s="69"/>
      <c r="IK48" s="69"/>
      <c r="IL48" s="69"/>
      <c r="IM48" s="69"/>
      <c r="IN48" s="70"/>
      <c r="IO48" s="39" t="str">
        <f>$A$48</f>
        <v>休日取得日（実施）</v>
      </c>
      <c r="IP48" s="69"/>
      <c r="IQ48" s="69"/>
      <c r="IR48" s="69"/>
      <c r="IS48" s="69"/>
      <c r="IT48" s="69"/>
      <c r="IU48" s="69"/>
      <c r="IV48" s="70"/>
      <c r="IW48" s="39" t="str">
        <f>$A$48</f>
        <v>休日取得日（実施）</v>
      </c>
      <c r="IX48" s="69"/>
      <c r="IY48" s="69"/>
      <c r="IZ48" s="69"/>
      <c r="JA48" s="69"/>
      <c r="JB48" s="69"/>
      <c r="JC48" s="69"/>
      <c r="JD48" s="70"/>
      <c r="JE48" s="39" t="str">
        <f>$A$48</f>
        <v>休日取得日（実施）</v>
      </c>
      <c r="JF48" s="69"/>
      <c r="JG48" s="69"/>
      <c r="JH48" s="69"/>
      <c r="JI48" s="69"/>
      <c r="JJ48" s="69"/>
      <c r="JK48" s="69"/>
      <c r="JL48" s="70"/>
      <c r="JM48" s="39" t="str">
        <f>$A$48</f>
        <v>休日取得日（実施）</v>
      </c>
      <c r="JN48" s="69"/>
      <c r="JO48" s="69"/>
      <c r="JP48" s="69"/>
      <c r="JQ48" s="69"/>
      <c r="JR48" s="69"/>
      <c r="JS48" s="69"/>
      <c r="JT48" s="70"/>
      <c r="JU48" s="39" t="str">
        <f>$A$48</f>
        <v>休日取得日（実施）</v>
      </c>
      <c r="JV48" s="69"/>
      <c r="JW48" s="69"/>
      <c r="JX48" s="69"/>
      <c r="JY48" s="69"/>
      <c r="JZ48" s="69"/>
      <c r="KA48" s="69"/>
      <c r="KB48" s="70"/>
      <c r="KC48" s="39" t="str">
        <f>$A$48</f>
        <v>休日取得日（実施）</v>
      </c>
      <c r="KD48" s="69"/>
      <c r="KE48" s="69"/>
      <c r="KF48" s="69"/>
      <c r="KG48" s="69"/>
      <c r="KH48" s="69"/>
      <c r="KI48" s="69"/>
      <c r="KJ48" s="70"/>
      <c r="KK48" s="39" t="str">
        <f>$A$48</f>
        <v>休日取得日（実施）</v>
      </c>
      <c r="KL48" s="69"/>
      <c r="KM48" s="69"/>
      <c r="KN48" s="69"/>
      <c r="KO48" s="69"/>
      <c r="KP48" s="69"/>
      <c r="KQ48" s="69"/>
      <c r="KR48" s="70"/>
      <c r="KS48" s="39" t="str">
        <f>$A$48</f>
        <v>休日取得日（実施）</v>
      </c>
      <c r="KT48" s="69"/>
      <c r="KU48" s="69"/>
      <c r="KV48" s="69"/>
      <c r="KW48" s="69"/>
      <c r="KX48" s="69"/>
      <c r="KY48" s="69"/>
      <c r="KZ48" s="70"/>
      <c r="LA48" s="39" t="str">
        <f>$A$48</f>
        <v>休日取得日（実施）</v>
      </c>
      <c r="LB48" s="69"/>
      <c r="LC48" s="69"/>
      <c r="LD48" s="69"/>
      <c r="LE48" s="69"/>
      <c r="LF48" s="69"/>
      <c r="LG48" s="69"/>
      <c r="LH48" s="70"/>
      <c r="LI48" s="39" t="str">
        <f>$A$48</f>
        <v>休日取得日（実施）</v>
      </c>
      <c r="LJ48" s="69"/>
      <c r="LK48" s="69"/>
      <c r="LL48" s="69"/>
      <c r="LM48" s="69"/>
      <c r="LN48" s="69"/>
      <c r="LO48" s="69"/>
      <c r="LP48" s="70"/>
      <c r="LQ48" s="39" t="str">
        <f>$A$48</f>
        <v>休日取得日（実施）</v>
      </c>
      <c r="LR48" s="69"/>
      <c r="LS48" s="69"/>
      <c r="LT48" s="69"/>
      <c r="LU48" s="69"/>
      <c r="LV48" s="69"/>
      <c r="LW48" s="69"/>
      <c r="LX48" s="70"/>
      <c r="LY48" s="39" t="str">
        <f>$A$48</f>
        <v>休日取得日（実施）</v>
      </c>
      <c r="LZ48" s="69"/>
      <c r="MA48" s="69"/>
      <c r="MB48" s="69"/>
      <c r="MC48" s="69"/>
      <c r="MD48" s="69"/>
      <c r="ME48" s="69"/>
      <c r="MF48" s="70"/>
      <c r="MG48" s="39" t="str">
        <f>$A$48</f>
        <v>休日取得日（実施）</v>
      </c>
      <c r="MH48" s="69"/>
      <c r="MI48" s="69"/>
      <c r="MJ48" s="69"/>
      <c r="MK48" s="69"/>
      <c r="ML48" s="69"/>
      <c r="MM48" s="69"/>
      <c r="MN48" s="70"/>
      <c r="MO48" s="39" t="str">
        <f>$A$48</f>
        <v>休日取得日（実施）</v>
      </c>
      <c r="MP48" s="69"/>
      <c r="MQ48" s="69"/>
      <c r="MR48" s="69"/>
      <c r="MS48" s="69"/>
      <c r="MT48" s="69"/>
      <c r="MU48" s="69"/>
      <c r="MV48" s="70"/>
      <c r="MW48" s="39" t="str">
        <f>$A$48</f>
        <v>休日取得日（実施）</v>
      </c>
      <c r="MX48" s="69"/>
      <c r="MY48" s="69"/>
      <c r="MZ48" s="69"/>
      <c r="NA48" s="69"/>
      <c r="NB48" s="69"/>
      <c r="NC48" s="69"/>
      <c r="ND48" s="70"/>
      <c r="NE48" s="39" t="str">
        <f>$A$48</f>
        <v>休日取得日（実施）</v>
      </c>
      <c r="NF48" s="69"/>
      <c r="NG48" s="69"/>
      <c r="NH48" s="69"/>
      <c r="NI48" s="69"/>
      <c r="NJ48" s="69"/>
      <c r="NK48" s="69"/>
      <c r="NL48" s="70"/>
      <c r="NM48" s="39" t="str">
        <f>$A$48</f>
        <v>休日取得日（実施）</v>
      </c>
      <c r="NN48" s="69"/>
      <c r="NO48" s="69"/>
      <c r="NP48" s="69"/>
      <c r="NQ48" s="69"/>
      <c r="NR48" s="69"/>
      <c r="NS48" s="69"/>
      <c r="NT48" s="70"/>
      <c r="NU48" s="39" t="str">
        <f>$A$48</f>
        <v>休日取得日（実施）</v>
      </c>
      <c r="NV48" s="69"/>
      <c r="NW48" s="69"/>
      <c r="NX48" s="69"/>
      <c r="NY48" s="69"/>
      <c r="NZ48" s="69"/>
      <c r="OA48" s="69"/>
      <c r="OB48" s="70"/>
      <c r="OC48" s="39" t="str">
        <f>$A$48</f>
        <v>休日取得日（実施）</v>
      </c>
      <c r="OD48" s="69"/>
      <c r="OE48" s="69"/>
      <c r="OF48" s="69"/>
      <c r="OG48" s="69"/>
      <c r="OH48" s="69"/>
      <c r="OI48" s="69"/>
      <c r="OJ48" s="70"/>
      <c r="OK48" s="39" t="str">
        <f>$A$48</f>
        <v>休日取得日（実施）</v>
      </c>
      <c r="OL48" s="69"/>
      <c r="OM48" s="69"/>
      <c r="ON48" s="69"/>
      <c r="OO48" s="69"/>
      <c r="OP48" s="69"/>
      <c r="OQ48" s="69"/>
      <c r="OR48" s="70"/>
      <c r="OS48" s="39" t="str">
        <f>$A$48</f>
        <v>休日取得日（実施）</v>
      </c>
      <c r="OT48" s="69"/>
      <c r="OU48" s="69"/>
      <c r="OV48" s="69"/>
      <c r="OW48" s="69"/>
      <c r="OX48" s="69"/>
      <c r="OY48" s="69"/>
      <c r="OZ48" s="70"/>
      <c r="PA48" s="39" t="str">
        <f>$A$48</f>
        <v>休日取得日（実施）</v>
      </c>
      <c r="PB48" s="69"/>
      <c r="PC48" s="69"/>
      <c r="PD48" s="69"/>
      <c r="PE48" s="69"/>
      <c r="PF48" s="69"/>
      <c r="PG48" s="69"/>
      <c r="PH48" s="70"/>
      <c r="PI48" s="39" t="str">
        <f>$A$48</f>
        <v>休日取得日（実施）</v>
      </c>
      <c r="PJ48" s="69"/>
      <c r="PK48" s="69"/>
      <c r="PL48" s="69"/>
      <c r="PM48" s="69"/>
      <c r="PN48" s="69"/>
      <c r="PO48" s="69"/>
      <c r="PP48" s="70"/>
      <c r="PQ48" s="39" t="str">
        <f>$A$48</f>
        <v>休日取得日（実施）</v>
      </c>
      <c r="PR48" s="69"/>
      <c r="PS48" s="69"/>
      <c r="PT48" s="69"/>
      <c r="PU48" s="69"/>
      <c r="PV48" s="69"/>
      <c r="PW48" s="69"/>
      <c r="PX48" s="70"/>
      <c r="PY48" s="39" t="str">
        <f>$A$48</f>
        <v>休日取得日（実施）</v>
      </c>
      <c r="PZ48" s="69"/>
      <c r="QA48" s="69"/>
      <c r="QB48" s="69"/>
      <c r="QC48" s="69"/>
      <c r="QD48" s="69"/>
      <c r="QE48" s="69"/>
      <c r="QF48" s="70"/>
      <c r="QG48" s="39" t="str">
        <f>$A$48</f>
        <v>休日取得日（実施）</v>
      </c>
      <c r="QH48" s="69"/>
      <c r="QI48" s="69"/>
      <c r="QJ48" s="69"/>
      <c r="QK48" s="69"/>
      <c r="QL48" s="69"/>
      <c r="QM48" s="69"/>
      <c r="QN48" s="70"/>
      <c r="QO48" s="39" t="str">
        <f>$A$48</f>
        <v>休日取得日（実施）</v>
      </c>
      <c r="QP48" s="69"/>
      <c r="QQ48" s="69"/>
      <c r="QR48" s="69"/>
      <c r="QS48" s="69"/>
      <c r="QT48" s="69"/>
      <c r="QU48" s="69"/>
      <c r="QV48" s="70"/>
      <c r="QW48" s="39" t="str">
        <f>$A$48</f>
        <v>休日取得日（実施）</v>
      </c>
      <c r="QX48" s="69"/>
      <c r="QY48" s="69"/>
      <c r="QZ48" s="69"/>
      <c r="RA48" s="69"/>
      <c r="RB48" s="69"/>
      <c r="RC48" s="69"/>
      <c r="RD48" s="70"/>
      <c r="RE48" s="39" t="str">
        <f>$A$48</f>
        <v>休日取得日（実施）</v>
      </c>
      <c r="RF48" s="69"/>
      <c r="RG48" s="69"/>
      <c r="RH48" s="69"/>
      <c r="RI48" s="69"/>
      <c r="RJ48" s="69"/>
      <c r="RK48" s="69"/>
      <c r="RL48" s="70"/>
      <c r="RM48" s="39" t="str">
        <f>$A$48</f>
        <v>休日取得日（実施）</v>
      </c>
      <c r="RN48" s="69"/>
      <c r="RO48" s="69"/>
      <c r="RP48" s="69"/>
      <c r="RQ48" s="69"/>
      <c r="RR48" s="69"/>
      <c r="RS48" s="69"/>
      <c r="RT48" s="70"/>
      <c r="RU48" s="39" t="str">
        <f>$A$48</f>
        <v>休日取得日（実施）</v>
      </c>
      <c r="RV48" s="69"/>
      <c r="RW48" s="69"/>
      <c r="RX48" s="69"/>
      <c r="RY48" s="69"/>
      <c r="RZ48" s="69"/>
      <c r="SA48" s="69"/>
      <c r="SB48" s="70"/>
      <c r="SC48" s="39" t="str">
        <f>$A$48</f>
        <v>休日取得日（実施）</v>
      </c>
      <c r="SD48" s="69"/>
      <c r="SE48" s="69"/>
      <c r="SF48" s="69"/>
      <c r="SG48" s="69"/>
      <c r="SH48" s="69"/>
      <c r="SI48" s="69"/>
      <c r="SJ48" s="70"/>
      <c r="SK48" s="39" t="str">
        <f>$A$48</f>
        <v>休日取得日（実施）</v>
      </c>
      <c r="SL48" s="69"/>
      <c r="SM48" s="69"/>
      <c r="SN48" s="69"/>
      <c r="SO48" s="69"/>
      <c r="SP48" s="69"/>
      <c r="SQ48" s="69"/>
      <c r="SR48" s="70"/>
      <c r="SS48" s="39" t="str">
        <f>$A$48</f>
        <v>休日取得日（実施）</v>
      </c>
      <c r="ST48" s="69"/>
      <c r="SU48" s="69"/>
      <c r="SV48" s="69"/>
      <c r="SW48" s="69"/>
      <c r="SX48" s="69"/>
      <c r="SY48" s="69"/>
      <c r="SZ48" s="70"/>
      <c r="TA48" s="39" t="str">
        <f>$A$48</f>
        <v>休日取得日（実施）</v>
      </c>
      <c r="TB48" s="69"/>
      <c r="TC48" s="69"/>
      <c r="TD48" s="69"/>
      <c r="TE48" s="69"/>
      <c r="TF48" s="69"/>
      <c r="TG48" s="69"/>
      <c r="TH48" s="70"/>
      <c r="TI48" s="39" t="str">
        <f>$A$48</f>
        <v>休日取得日（実施）</v>
      </c>
      <c r="TJ48" s="69"/>
      <c r="TK48" s="69"/>
      <c r="TL48" s="69"/>
      <c r="TM48" s="69"/>
      <c r="TN48" s="69"/>
      <c r="TO48" s="69"/>
      <c r="TP48" s="70"/>
    </row>
    <row r="49" spans="1:536" ht="19.8" customHeight="1">
      <c r="A49" s="98">
        <f>A42+1</f>
        <v>4</v>
      </c>
      <c r="B49" s="117"/>
      <c r="C49" s="117"/>
      <c r="D49" s="117"/>
      <c r="E49" s="117"/>
      <c r="F49" s="117"/>
      <c r="G49" s="117"/>
      <c r="H49" s="118"/>
      <c r="I49" s="98">
        <f>I42+1</f>
        <v>8</v>
      </c>
      <c r="J49" s="99"/>
      <c r="K49" s="99"/>
      <c r="L49" s="99"/>
      <c r="M49" s="99"/>
      <c r="N49" s="99"/>
      <c r="O49" s="99"/>
      <c r="P49" s="100"/>
      <c r="Q49" s="98">
        <f>Q42+1</f>
        <v>12</v>
      </c>
      <c r="R49" s="99"/>
      <c r="S49" s="99"/>
      <c r="T49" s="99"/>
      <c r="U49" s="99"/>
      <c r="V49" s="99"/>
      <c r="W49" s="99"/>
      <c r="X49" s="100"/>
      <c r="Y49" s="98">
        <f>Y42+1</f>
        <v>16</v>
      </c>
      <c r="Z49" s="99"/>
      <c r="AA49" s="99"/>
      <c r="AB49" s="99"/>
      <c r="AC49" s="99"/>
      <c r="AD49" s="99"/>
      <c r="AE49" s="99"/>
      <c r="AF49" s="100"/>
      <c r="AG49" s="98">
        <f>AG42+1</f>
        <v>20</v>
      </c>
      <c r="AH49" s="99"/>
      <c r="AI49" s="99"/>
      <c r="AJ49" s="99"/>
      <c r="AK49" s="99"/>
      <c r="AL49" s="99"/>
      <c r="AM49" s="99"/>
      <c r="AN49" s="100"/>
      <c r="AO49" s="98">
        <f>AO42+1</f>
        <v>24</v>
      </c>
      <c r="AP49" s="99"/>
      <c r="AQ49" s="99"/>
      <c r="AR49" s="99"/>
      <c r="AS49" s="99"/>
      <c r="AT49" s="99"/>
      <c r="AU49" s="99"/>
      <c r="AV49" s="100"/>
      <c r="AW49" s="98">
        <f>AW42+1</f>
        <v>28</v>
      </c>
      <c r="AX49" s="99"/>
      <c r="AY49" s="99"/>
      <c r="AZ49" s="99"/>
      <c r="BA49" s="99"/>
      <c r="BB49" s="99"/>
      <c r="BC49" s="99"/>
      <c r="BD49" s="100"/>
      <c r="BE49" s="98">
        <f>BE42+1</f>
        <v>32</v>
      </c>
      <c r="BF49" s="99"/>
      <c r="BG49" s="99"/>
      <c r="BH49" s="99"/>
      <c r="BI49" s="99"/>
      <c r="BJ49" s="99"/>
      <c r="BK49" s="99"/>
      <c r="BL49" s="100"/>
      <c r="BM49" s="98">
        <f>BM42+1</f>
        <v>36</v>
      </c>
      <c r="BN49" s="99"/>
      <c r="BO49" s="99"/>
      <c r="BP49" s="99"/>
      <c r="BQ49" s="99"/>
      <c r="BR49" s="99"/>
      <c r="BS49" s="99"/>
      <c r="BT49" s="100"/>
      <c r="BU49" s="98">
        <f>BU42+1</f>
        <v>40</v>
      </c>
      <c r="BV49" s="99"/>
      <c r="BW49" s="99"/>
      <c r="BX49" s="99"/>
      <c r="BY49" s="99"/>
      <c r="BZ49" s="99"/>
      <c r="CA49" s="99"/>
      <c r="CB49" s="100"/>
      <c r="CC49" s="98">
        <f>CC42+1</f>
        <v>44</v>
      </c>
      <c r="CD49" s="99"/>
      <c r="CE49" s="99"/>
      <c r="CF49" s="99"/>
      <c r="CG49" s="99"/>
      <c r="CH49" s="99"/>
      <c r="CI49" s="99"/>
      <c r="CJ49" s="100"/>
      <c r="CK49" s="98">
        <f>CK42+1</f>
        <v>48</v>
      </c>
      <c r="CL49" s="99"/>
      <c r="CM49" s="99"/>
      <c r="CN49" s="99"/>
      <c r="CO49" s="99"/>
      <c r="CP49" s="99"/>
      <c r="CQ49" s="99"/>
      <c r="CR49" s="100"/>
      <c r="CS49" s="98">
        <f>CS42+1</f>
        <v>52</v>
      </c>
      <c r="CT49" s="99"/>
      <c r="CU49" s="99"/>
      <c r="CV49" s="99"/>
      <c r="CW49" s="99"/>
      <c r="CX49" s="99"/>
      <c r="CY49" s="99"/>
      <c r="CZ49" s="100"/>
      <c r="DA49" s="98">
        <f>DA42+1</f>
        <v>56</v>
      </c>
      <c r="DB49" s="99"/>
      <c r="DC49" s="99"/>
      <c r="DD49" s="99"/>
      <c r="DE49" s="99"/>
      <c r="DF49" s="99"/>
      <c r="DG49" s="99"/>
      <c r="DH49" s="100"/>
      <c r="DI49" s="98">
        <f>DI42+1</f>
        <v>60</v>
      </c>
      <c r="DJ49" s="99"/>
      <c r="DK49" s="99"/>
      <c r="DL49" s="99"/>
      <c r="DM49" s="99"/>
      <c r="DN49" s="99"/>
      <c r="DO49" s="99"/>
      <c r="DP49" s="100"/>
      <c r="DQ49" s="98">
        <f>DQ42+1</f>
        <v>64</v>
      </c>
      <c r="DR49" s="99"/>
      <c r="DS49" s="99"/>
      <c r="DT49" s="99"/>
      <c r="DU49" s="99"/>
      <c r="DV49" s="99"/>
      <c r="DW49" s="99"/>
      <c r="DX49" s="100"/>
      <c r="DY49" s="98">
        <f>DY42+1</f>
        <v>68</v>
      </c>
      <c r="DZ49" s="99"/>
      <c r="EA49" s="99"/>
      <c r="EB49" s="99"/>
      <c r="EC49" s="99"/>
      <c r="ED49" s="99"/>
      <c r="EE49" s="99"/>
      <c r="EF49" s="100"/>
      <c r="EG49" s="98">
        <f>EG42+1</f>
        <v>72</v>
      </c>
      <c r="EH49" s="99"/>
      <c r="EI49" s="99"/>
      <c r="EJ49" s="99"/>
      <c r="EK49" s="99"/>
      <c r="EL49" s="99"/>
      <c r="EM49" s="99"/>
      <c r="EN49" s="100"/>
      <c r="EO49" s="98">
        <f>EO42+1</f>
        <v>76</v>
      </c>
      <c r="EP49" s="99"/>
      <c r="EQ49" s="99"/>
      <c r="ER49" s="99"/>
      <c r="ES49" s="99"/>
      <c r="ET49" s="99"/>
      <c r="EU49" s="99"/>
      <c r="EV49" s="100"/>
      <c r="EW49" s="98">
        <f>EW42+1</f>
        <v>80</v>
      </c>
      <c r="EX49" s="99"/>
      <c r="EY49" s="99"/>
      <c r="EZ49" s="99"/>
      <c r="FA49" s="99"/>
      <c r="FB49" s="99"/>
      <c r="FC49" s="99"/>
      <c r="FD49" s="100"/>
      <c r="FE49" s="98">
        <f>FE42+1</f>
        <v>84</v>
      </c>
      <c r="FF49" s="99"/>
      <c r="FG49" s="99"/>
      <c r="FH49" s="99"/>
      <c r="FI49" s="99"/>
      <c r="FJ49" s="99"/>
      <c r="FK49" s="99"/>
      <c r="FL49" s="100"/>
      <c r="FM49" s="98">
        <f>FM42+1</f>
        <v>88</v>
      </c>
      <c r="FN49" s="99"/>
      <c r="FO49" s="99"/>
      <c r="FP49" s="99"/>
      <c r="FQ49" s="99"/>
      <c r="FR49" s="99"/>
      <c r="FS49" s="99"/>
      <c r="FT49" s="100"/>
      <c r="FU49" s="98">
        <f>FU42+1</f>
        <v>92</v>
      </c>
      <c r="FV49" s="99"/>
      <c r="FW49" s="99"/>
      <c r="FX49" s="99"/>
      <c r="FY49" s="99"/>
      <c r="FZ49" s="99"/>
      <c r="GA49" s="99"/>
      <c r="GB49" s="100"/>
      <c r="GC49" s="98">
        <f>GC42+1</f>
        <v>96</v>
      </c>
      <c r="GD49" s="99"/>
      <c r="GE49" s="99"/>
      <c r="GF49" s="99"/>
      <c r="GG49" s="99"/>
      <c r="GH49" s="99"/>
      <c r="GI49" s="99"/>
      <c r="GJ49" s="100"/>
      <c r="GK49" s="98">
        <f>GK42+1</f>
        <v>100</v>
      </c>
      <c r="GL49" s="99"/>
      <c r="GM49" s="99"/>
      <c r="GN49" s="99"/>
      <c r="GO49" s="99"/>
      <c r="GP49" s="99"/>
      <c r="GQ49" s="99"/>
      <c r="GR49" s="100"/>
      <c r="GS49" s="98">
        <f>GS42+1</f>
        <v>104</v>
      </c>
      <c r="GT49" s="99"/>
      <c r="GU49" s="99"/>
      <c r="GV49" s="99"/>
      <c r="GW49" s="99"/>
      <c r="GX49" s="99"/>
      <c r="GY49" s="99"/>
      <c r="GZ49" s="100"/>
      <c r="HA49" s="98">
        <f>HA42+1</f>
        <v>108</v>
      </c>
      <c r="HB49" s="99"/>
      <c r="HC49" s="99"/>
      <c r="HD49" s="99"/>
      <c r="HE49" s="99"/>
      <c r="HF49" s="99"/>
      <c r="HG49" s="99"/>
      <c r="HH49" s="100"/>
      <c r="HI49" s="98">
        <f>HI42+1</f>
        <v>112</v>
      </c>
      <c r="HJ49" s="99"/>
      <c r="HK49" s="99"/>
      <c r="HL49" s="99"/>
      <c r="HM49" s="99"/>
      <c r="HN49" s="99"/>
      <c r="HO49" s="99"/>
      <c r="HP49" s="100"/>
      <c r="HQ49" s="98">
        <f>HQ42+1</f>
        <v>116</v>
      </c>
      <c r="HR49" s="99"/>
      <c r="HS49" s="99"/>
      <c r="HT49" s="99"/>
      <c r="HU49" s="99"/>
      <c r="HV49" s="99"/>
      <c r="HW49" s="99"/>
      <c r="HX49" s="100"/>
      <c r="HY49" s="98">
        <f>HY42+1</f>
        <v>120</v>
      </c>
      <c r="HZ49" s="99"/>
      <c r="IA49" s="99"/>
      <c r="IB49" s="99"/>
      <c r="IC49" s="99"/>
      <c r="ID49" s="99"/>
      <c r="IE49" s="99"/>
      <c r="IF49" s="100"/>
      <c r="IG49" s="98">
        <f>IG42+1</f>
        <v>124</v>
      </c>
      <c r="IH49" s="99"/>
      <c r="II49" s="99"/>
      <c r="IJ49" s="99"/>
      <c r="IK49" s="99"/>
      <c r="IL49" s="99"/>
      <c r="IM49" s="99"/>
      <c r="IN49" s="100"/>
      <c r="IO49" s="98">
        <f>IO42+1</f>
        <v>128</v>
      </c>
      <c r="IP49" s="99"/>
      <c r="IQ49" s="99"/>
      <c r="IR49" s="99"/>
      <c r="IS49" s="99"/>
      <c r="IT49" s="99"/>
      <c r="IU49" s="99"/>
      <c r="IV49" s="100"/>
      <c r="IW49" s="98">
        <f>IW42+1</f>
        <v>132</v>
      </c>
      <c r="IX49" s="99"/>
      <c r="IY49" s="99"/>
      <c r="IZ49" s="99"/>
      <c r="JA49" s="99"/>
      <c r="JB49" s="99"/>
      <c r="JC49" s="99"/>
      <c r="JD49" s="100"/>
      <c r="JE49" s="98">
        <f>JE42+1</f>
        <v>136</v>
      </c>
      <c r="JF49" s="99"/>
      <c r="JG49" s="99"/>
      <c r="JH49" s="99"/>
      <c r="JI49" s="99"/>
      <c r="JJ49" s="99"/>
      <c r="JK49" s="99"/>
      <c r="JL49" s="100"/>
      <c r="JM49" s="98">
        <f>JM42+1</f>
        <v>140</v>
      </c>
      <c r="JN49" s="99"/>
      <c r="JO49" s="99"/>
      <c r="JP49" s="99"/>
      <c r="JQ49" s="99"/>
      <c r="JR49" s="99"/>
      <c r="JS49" s="99"/>
      <c r="JT49" s="100"/>
      <c r="JU49" s="98">
        <f>JU42+1</f>
        <v>144</v>
      </c>
      <c r="JV49" s="99"/>
      <c r="JW49" s="99"/>
      <c r="JX49" s="99"/>
      <c r="JY49" s="99"/>
      <c r="JZ49" s="99"/>
      <c r="KA49" s="99"/>
      <c r="KB49" s="100"/>
      <c r="KC49" s="98">
        <f>KC42+1</f>
        <v>148</v>
      </c>
      <c r="KD49" s="99"/>
      <c r="KE49" s="99"/>
      <c r="KF49" s="99"/>
      <c r="KG49" s="99"/>
      <c r="KH49" s="99"/>
      <c r="KI49" s="99"/>
      <c r="KJ49" s="100"/>
      <c r="KK49" s="98">
        <f>KK42+1</f>
        <v>152</v>
      </c>
      <c r="KL49" s="99"/>
      <c r="KM49" s="99"/>
      <c r="KN49" s="99"/>
      <c r="KO49" s="99"/>
      <c r="KP49" s="99"/>
      <c r="KQ49" s="99"/>
      <c r="KR49" s="100"/>
      <c r="KS49" s="98">
        <f>KS42+1</f>
        <v>156</v>
      </c>
      <c r="KT49" s="99"/>
      <c r="KU49" s="99"/>
      <c r="KV49" s="99"/>
      <c r="KW49" s="99"/>
      <c r="KX49" s="99"/>
      <c r="KY49" s="99"/>
      <c r="KZ49" s="100"/>
      <c r="LA49" s="98">
        <f>LA42+1</f>
        <v>160</v>
      </c>
      <c r="LB49" s="99"/>
      <c r="LC49" s="99"/>
      <c r="LD49" s="99"/>
      <c r="LE49" s="99"/>
      <c r="LF49" s="99"/>
      <c r="LG49" s="99"/>
      <c r="LH49" s="100"/>
      <c r="LI49" s="98">
        <f>LI42+1</f>
        <v>164</v>
      </c>
      <c r="LJ49" s="99"/>
      <c r="LK49" s="99"/>
      <c r="LL49" s="99"/>
      <c r="LM49" s="99"/>
      <c r="LN49" s="99"/>
      <c r="LO49" s="99"/>
      <c r="LP49" s="100"/>
      <c r="LQ49" s="98">
        <f>LQ42+1</f>
        <v>168</v>
      </c>
      <c r="LR49" s="99"/>
      <c r="LS49" s="99"/>
      <c r="LT49" s="99"/>
      <c r="LU49" s="99"/>
      <c r="LV49" s="99"/>
      <c r="LW49" s="99"/>
      <c r="LX49" s="100"/>
      <c r="LY49" s="98">
        <f>LY42+1</f>
        <v>172</v>
      </c>
      <c r="LZ49" s="99"/>
      <c r="MA49" s="99"/>
      <c r="MB49" s="99"/>
      <c r="MC49" s="99"/>
      <c r="MD49" s="99"/>
      <c r="ME49" s="99"/>
      <c r="MF49" s="100"/>
      <c r="MG49" s="98">
        <f>MG42+1</f>
        <v>176</v>
      </c>
      <c r="MH49" s="99"/>
      <c r="MI49" s="99"/>
      <c r="MJ49" s="99"/>
      <c r="MK49" s="99"/>
      <c r="ML49" s="99"/>
      <c r="MM49" s="99"/>
      <c r="MN49" s="100"/>
      <c r="MO49" s="98">
        <f>MO42+1</f>
        <v>180</v>
      </c>
      <c r="MP49" s="99"/>
      <c r="MQ49" s="99"/>
      <c r="MR49" s="99"/>
      <c r="MS49" s="99"/>
      <c r="MT49" s="99"/>
      <c r="MU49" s="99"/>
      <c r="MV49" s="100"/>
      <c r="MW49" s="98">
        <f>MW42+1</f>
        <v>184</v>
      </c>
      <c r="MX49" s="99"/>
      <c r="MY49" s="99"/>
      <c r="MZ49" s="99"/>
      <c r="NA49" s="99"/>
      <c r="NB49" s="99"/>
      <c r="NC49" s="99"/>
      <c r="ND49" s="100"/>
      <c r="NE49" s="98">
        <f>NE42+1</f>
        <v>188</v>
      </c>
      <c r="NF49" s="99"/>
      <c r="NG49" s="99"/>
      <c r="NH49" s="99"/>
      <c r="NI49" s="99"/>
      <c r="NJ49" s="99"/>
      <c r="NK49" s="99"/>
      <c r="NL49" s="100"/>
      <c r="NM49" s="98">
        <f>NM42+1</f>
        <v>192</v>
      </c>
      <c r="NN49" s="99"/>
      <c r="NO49" s="99"/>
      <c r="NP49" s="99"/>
      <c r="NQ49" s="99"/>
      <c r="NR49" s="99"/>
      <c r="NS49" s="99"/>
      <c r="NT49" s="100"/>
      <c r="NU49" s="98">
        <f>NU42+1</f>
        <v>196</v>
      </c>
      <c r="NV49" s="99"/>
      <c r="NW49" s="99"/>
      <c r="NX49" s="99"/>
      <c r="NY49" s="99"/>
      <c r="NZ49" s="99"/>
      <c r="OA49" s="99"/>
      <c r="OB49" s="100"/>
      <c r="OC49" s="98">
        <f>OC42+1</f>
        <v>200</v>
      </c>
      <c r="OD49" s="99"/>
      <c r="OE49" s="99"/>
      <c r="OF49" s="99"/>
      <c r="OG49" s="99"/>
      <c r="OH49" s="99"/>
      <c r="OI49" s="99"/>
      <c r="OJ49" s="100"/>
      <c r="OK49" s="98">
        <f>OK42+1</f>
        <v>204</v>
      </c>
      <c r="OL49" s="99"/>
      <c r="OM49" s="99"/>
      <c r="ON49" s="99"/>
      <c r="OO49" s="99"/>
      <c r="OP49" s="99"/>
      <c r="OQ49" s="99"/>
      <c r="OR49" s="100"/>
      <c r="OS49" s="98">
        <f>OS42+1</f>
        <v>208</v>
      </c>
      <c r="OT49" s="99"/>
      <c r="OU49" s="99"/>
      <c r="OV49" s="99"/>
      <c r="OW49" s="99"/>
      <c r="OX49" s="99"/>
      <c r="OY49" s="99"/>
      <c r="OZ49" s="100"/>
      <c r="PA49" s="98">
        <f>PA42+1</f>
        <v>212</v>
      </c>
      <c r="PB49" s="99"/>
      <c r="PC49" s="99"/>
      <c r="PD49" s="99"/>
      <c r="PE49" s="99"/>
      <c r="PF49" s="99"/>
      <c r="PG49" s="99"/>
      <c r="PH49" s="100"/>
      <c r="PI49" s="98">
        <f>PI42+1</f>
        <v>216</v>
      </c>
      <c r="PJ49" s="99"/>
      <c r="PK49" s="99"/>
      <c r="PL49" s="99"/>
      <c r="PM49" s="99"/>
      <c r="PN49" s="99"/>
      <c r="PO49" s="99"/>
      <c r="PP49" s="100"/>
      <c r="PQ49" s="98">
        <f>PQ42+1</f>
        <v>220</v>
      </c>
      <c r="PR49" s="99"/>
      <c r="PS49" s="99"/>
      <c r="PT49" s="99"/>
      <c r="PU49" s="99"/>
      <c r="PV49" s="99"/>
      <c r="PW49" s="99"/>
      <c r="PX49" s="100"/>
      <c r="PY49" s="98">
        <f>PY42+1</f>
        <v>224</v>
      </c>
      <c r="PZ49" s="99"/>
      <c r="QA49" s="99"/>
      <c r="QB49" s="99"/>
      <c r="QC49" s="99"/>
      <c r="QD49" s="99"/>
      <c r="QE49" s="99"/>
      <c r="QF49" s="100"/>
      <c r="QG49" s="98">
        <f>QG42+1</f>
        <v>228</v>
      </c>
      <c r="QH49" s="99"/>
      <c r="QI49" s="99"/>
      <c r="QJ49" s="99"/>
      <c r="QK49" s="99"/>
      <c r="QL49" s="99"/>
      <c r="QM49" s="99"/>
      <c r="QN49" s="100"/>
      <c r="QO49" s="98">
        <f>QO42+1</f>
        <v>232</v>
      </c>
      <c r="QP49" s="99"/>
      <c r="QQ49" s="99"/>
      <c r="QR49" s="99"/>
      <c r="QS49" s="99"/>
      <c r="QT49" s="99"/>
      <c r="QU49" s="99"/>
      <c r="QV49" s="100"/>
      <c r="QW49" s="98">
        <f>QW42+1</f>
        <v>236</v>
      </c>
      <c r="QX49" s="99"/>
      <c r="QY49" s="99"/>
      <c r="QZ49" s="99"/>
      <c r="RA49" s="99"/>
      <c r="RB49" s="99"/>
      <c r="RC49" s="99"/>
      <c r="RD49" s="100"/>
      <c r="RE49" s="98">
        <f>RE42+1</f>
        <v>240</v>
      </c>
      <c r="RF49" s="99"/>
      <c r="RG49" s="99"/>
      <c r="RH49" s="99"/>
      <c r="RI49" s="99"/>
      <c r="RJ49" s="99"/>
      <c r="RK49" s="99"/>
      <c r="RL49" s="100"/>
      <c r="RM49" s="98">
        <f>RM42+1</f>
        <v>244</v>
      </c>
      <c r="RN49" s="99"/>
      <c r="RO49" s="99"/>
      <c r="RP49" s="99"/>
      <c r="RQ49" s="99"/>
      <c r="RR49" s="99"/>
      <c r="RS49" s="99"/>
      <c r="RT49" s="100"/>
      <c r="RU49" s="98">
        <f>RU42+1</f>
        <v>248</v>
      </c>
      <c r="RV49" s="99"/>
      <c r="RW49" s="99"/>
      <c r="RX49" s="99"/>
      <c r="RY49" s="99"/>
      <c r="RZ49" s="99"/>
      <c r="SA49" s="99"/>
      <c r="SB49" s="100"/>
      <c r="SC49" s="98">
        <f>SC42+1</f>
        <v>252</v>
      </c>
      <c r="SD49" s="99"/>
      <c r="SE49" s="99"/>
      <c r="SF49" s="99"/>
      <c r="SG49" s="99"/>
      <c r="SH49" s="99"/>
      <c r="SI49" s="99"/>
      <c r="SJ49" s="100"/>
      <c r="SK49" s="98">
        <f>SK42+1</f>
        <v>256</v>
      </c>
      <c r="SL49" s="99"/>
      <c r="SM49" s="99"/>
      <c r="SN49" s="99"/>
      <c r="SO49" s="99"/>
      <c r="SP49" s="99"/>
      <c r="SQ49" s="99"/>
      <c r="SR49" s="100"/>
      <c r="SS49" s="98">
        <f>SS42+1</f>
        <v>260</v>
      </c>
      <c r="ST49" s="99"/>
      <c r="SU49" s="99"/>
      <c r="SV49" s="99"/>
      <c r="SW49" s="99"/>
      <c r="SX49" s="99"/>
      <c r="SY49" s="99"/>
      <c r="SZ49" s="100"/>
      <c r="TA49" s="98">
        <f>TA42+1</f>
        <v>264</v>
      </c>
      <c r="TB49" s="99"/>
      <c r="TC49" s="99"/>
      <c r="TD49" s="99"/>
      <c r="TE49" s="99"/>
      <c r="TF49" s="99"/>
      <c r="TG49" s="99"/>
      <c r="TH49" s="100"/>
      <c r="TI49" s="98">
        <f>TI42+1</f>
        <v>268</v>
      </c>
      <c r="TJ49" s="99"/>
      <c r="TK49" s="99"/>
      <c r="TL49" s="99"/>
      <c r="TM49" s="99"/>
      <c r="TN49" s="99"/>
      <c r="TO49" s="99"/>
      <c r="TP49" s="100"/>
    </row>
    <row r="50" spans="1:536" s="64" customFormat="1" ht="19.8" hidden="1" customHeight="1">
      <c r="A50" s="61" t="s">
        <v>21</v>
      </c>
      <c r="B50" s="62">
        <f>H43+1</f>
        <v>22</v>
      </c>
      <c r="C50" s="62">
        <f t="shared" ref="C50:H50" si="2754">B50+1</f>
        <v>23</v>
      </c>
      <c r="D50" s="62">
        <f t="shared" si="2754"/>
        <v>24</v>
      </c>
      <c r="E50" s="62">
        <f t="shared" si="2754"/>
        <v>25</v>
      </c>
      <c r="F50" s="62">
        <f t="shared" si="2754"/>
        <v>26</v>
      </c>
      <c r="G50" s="62">
        <f t="shared" si="2754"/>
        <v>27</v>
      </c>
      <c r="H50" s="63">
        <f t="shared" si="2754"/>
        <v>28</v>
      </c>
      <c r="I50" s="61"/>
      <c r="J50" s="62">
        <f>P43+1</f>
        <v>50</v>
      </c>
      <c r="K50" s="62">
        <f t="shared" ref="K50:P50" si="2755">J50+1</f>
        <v>51</v>
      </c>
      <c r="L50" s="62">
        <f t="shared" si="2755"/>
        <v>52</v>
      </c>
      <c r="M50" s="62">
        <f t="shared" si="2755"/>
        <v>53</v>
      </c>
      <c r="N50" s="62">
        <f t="shared" si="2755"/>
        <v>54</v>
      </c>
      <c r="O50" s="62">
        <f t="shared" si="2755"/>
        <v>55</v>
      </c>
      <c r="P50" s="63">
        <f t="shared" si="2755"/>
        <v>56</v>
      </c>
      <c r="Q50" s="61"/>
      <c r="R50" s="62">
        <f>X43+1</f>
        <v>78</v>
      </c>
      <c r="S50" s="62">
        <f t="shared" ref="S50" si="2756">R50+1</f>
        <v>79</v>
      </c>
      <c r="T50" s="62">
        <f t="shared" ref="T50" si="2757">S50+1</f>
        <v>80</v>
      </c>
      <c r="U50" s="62">
        <f t="shared" ref="U50" si="2758">T50+1</f>
        <v>81</v>
      </c>
      <c r="V50" s="62">
        <f t="shared" ref="V50" si="2759">U50+1</f>
        <v>82</v>
      </c>
      <c r="W50" s="62">
        <f t="shared" ref="W50" si="2760">V50+1</f>
        <v>83</v>
      </c>
      <c r="X50" s="63">
        <f t="shared" ref="X50" si="2761">W50+1</f>
        <v>84</v>
      </c>
      <c r="Y50" s="61"/>
      <c r="Z50" s="62">
        <f>AF43+1</f>
        <v>106</v>
      </c>
      <c r="AA50" s="62">
        <f t="shared" ref="AA50" si="2762">Z50+1</f>
        <v>107</v>
      </c>
      <c r="AB50" s="62">
        <f t="shared" ref="AB50" si="2763">AA50+1</f>
        <v>108</v>
      </c>
      <c r="AC50" s="62">
        <f t="shared" ref="AC50" si="2764">AB50+1</f>
        <v>109</v>
      </c>
      <c r="AD50" s="62">
        <f t="shared" ref="AD50" si="2765">AC50+1</f>
        <v>110</v>
      </c>
      <c r="AE50" s="62">
        <f t="shared" ref="AE50" si="2766">AD50+1</f>
        <v>111</v>
      </c>
      <c r="AF50" s="63">
        <f t="shared" ref="AF50" si="2767">AE50+1</f>
        <v>112</v>
      </c>
      <c r="AG50" s="61"/>
      <c r="AH50" s="62">
        <f>AN43+1</f>
        <v>134</v>
      </c>
      <c r="AI50" s="62">
        <f t="shared" ref="AI50" si="2768">AH50+1</f>
        <v>135</v>
      </c>
      <c r="AJ50" s="62">
        <f t="shared" ref="AJ50" si="2769">AI50+1</f>
        <v>136</v>
      </c>
      <c r="AK50" s="62">
        <f t="shared" ref="AK50" si="2770">AJ50+1</f>
        <v>137</v>
      </c>
      <c r="AL50" s="62">
        <f t="shared" ref="AL50" si="2771">AK50+1</f>
        <v>138</v>
      </c>
      <c r="AM50" s="62">
        <f t="shared" ref="AM50" si="2772">AL50+1</f>
        <v>139</v>
      </c>
      <c r="AN50" s="63">
        <f t="shared" ref="AN50" si="2773">AM50+1</f>
        <v>140</v>
      </c>
      <c r="AO50" s="61"/>
      <c r="AP50" s="62">
        <f>AV43+1</f>
        <v>162</v>
      </c>
      <c r="AQ50" s="62">
        <f t="shared" ref="AQ50" si="2774">AP50+1</f>
        <v>163</v>
      </c>
      <c r="AR50" s="62">
        <f t="shared" ref="AR50" si="2775">AQ50+1</f>
        <v>164</v>
      </c>
      <c r="AS50" s="62">
        <f t="shared" ref="AS50" si="2776">AR50+1</f>
        <v>165</v>
      </c>
      <c r="AT50" s="62">
        <f t="shared" ref="AT50" si="2777">AS50+1</f>
        <v>166</v>
      </c>
      <c r="AU50" s="62">
        <f t="shared" ref="AU50" si="2778">AT50+1</f>
        <v>167</v>
      </c>
      <c r="AV50" s="63">
        <f t="shared" ref="AV50" si="2779">AU50+1</f>
        <v>168</v>
      </c>
      <c r="AW50" s="61"/>
      <c r="AX50" s="62">
        <f>BD43+1</f>
        <v>190</v>
      </c>
      <c r="AY50" s="62">
        <f t="shared" ref="AY50" si="2780">AX50+1</f>
        <v>191</v>
      </c>
      <c r="AZ50" s="62">
        <f t="shared" ref="AZ50" si="2781">AY50+1</f>
        <v>192</v>
      </c>
      <c r="BA50" s="62">
        <f t="shared" ref="BA50" si="2782">AZ50+1</f>
        <v>193</v>
      </c>
      <c r="BB50" s="62">
        <f t="shared" ref="BB50" si="2783">BA50+1</f>
        <v>194</v>
      </c>
      <c r="BC50" s="62">
        <f t="shared" ref="BC50" si="2784">BB50+1</f>
        <v>195</v>
      </c>
      <c r="BD50" s="63">
        <f t="shared" ref="BD50" si="2785">BC50+1</f>
        <v>196</v>
      </c>
      <c r="BE50" s="61"/>
      <c r="BF50" s="62">
        <f>BL43+1</f>
        <v>218</v>
      </c>
      <c r="BG50" s="62">
        <f t="shared" ref="BG50" si="2786">BF50+1</f>
        <v>219</v>
      </c>
      <c r="BH50" s="62">
        <f t="shared" ref="BH50" si="2787">BG50+1</f>
        <v>220</v>
      </c>
      <c r="BI50" s="62">
        <f t="shared" ref="BI50" si="2788">BH50+1</f>
        <v>221</v>
      </c>
      <c r="BJ50" s="62">
        <f t="shared" ref="BJ50" si="2789">BI50+1</f>
        <v>222</v>
      </c>
      <c r="BK50" s="62">
        <f t="shared" ref="BK50" si="2790">BJ50+1</f>
        <v>223</v>
      </c>
      <c r="BL50" s="63">
        <f t="shared" ref="BL50" si="2791">BK50+1</f>
        <v>224</v>
      </c>
      <c r="BM50" s="61"/>
      <c r="BN50" s="62">
        <f>BT43+1</f>
        <v>246</v>
      </c>
      <c r="BO50" s="62">
        <f t="shared" ref="BO50" si="2792">BN50+1</f>
        <v>247</v>
      </c>
      <c r="BP50" s="62">
        <f t="shared" ref="BP50" si="2793">BO50+1</f>
        <v>248</v>
      </c>
      <c r="BQ50" s="62">
        <f t="shared" ref="BQ50" si="2794">BP50+1</f>
        <v>249</v>
      </c>
      <c r="BR50" s="62">
        <f t="shared" ref="BR50" si="2795">BQ50+1</f>
        <v>250</v>
      </c>
      <c r="BS50" s="62">
        <f t="shared" ref="BS50" si="2796">BR50+1</f>
        <v>251</v>
      </c>
      <c r="BT50" s="63">
        <f t="shared" ref="BT50" si="2797">BS50+1</f>
        <v>252</v>
      </c>
      <c r="BU50" s="61"/>
      <c r="BV50" s="62">
        <f>CB43+1</f>
        <v>274</v>
      </c>
      <c r="BW50" s="62">
        <f t="shared" ref="BW50" si="2798">BV50+1</f>
        <v>275</v>
      </c>
      <c r="BX50" s="62">
        <f t="shared" ref="BX50" si="2799">BW50+1</f>
        <v>276</v>
      </c>
      <c r="BY50" s="62">
        <f t="shared" ref="BY50" si="2800">BX50+1</f>
        <v>277</v>
      </c>
      <c r="BZ50" s="62">
        <f t="shared" ref="BZ50" si="2801">BY50+1</f>
        <v>278</v>
      </c>
      <c r="CA50" s="62">
        <f t="shared" ref="CA50" si="2802">BZ50+1</f>
        <v>279</v>
      </c>
      <c r="CB50" s="63">
        <f t="shared" ref="CB50" si="2803">CA50+1</f>
        <v>280</v>
      </c>
      <c r="CC50" s="61"/>
      <c r="CD50" s="62">
        <f>CJ43+1</f>
        <v>302</v>
      </c>
      <c r="CE50" s="62">
        <f t="shared" ref="CE50" si="2804">CD50+1</f>
        <v>303</v>
      </c>
      <c r="CF50" s="62">
        <f t="shared" ref="CF50" si="2805">CE50+1</f>
        <v>304</v>
      </c>
      <c r="CG50" s="62">
        <f t="shared" ref="CG50" si="2806">CF50+1</f>
        <v>305</v>
      </c>
      <c r="CH50" s="62">
        <f t="shared" ref="CH50" si="2807">CG50+1</f>
        <v>306</v>
      </c>
      <c r="CI50" s="62">
        <f t="shared" ref="CI50" si="2808">CH50+1</f>
        <v>307</v>
      </c>
      <c r="CJ50" s="63">
        <f t="shared" ref="CJ50" si="2809">CI50+1</f>
        <v>308</v>
      </c>
      <c r="CK50" s="61"/>
      <c r="CL50" s="62">
        <f>CR43+1</f>
        <v>330</v>
      </c>
      <c r="CM50" s="62">
        <f t="shared" ref="CM50" si="2810">CL50+1</f>
        <v>331</v>
      </c>
      <c r="CN50" s="62">
        <f t="shared" ref="CN50" si="2811">CM50+1</f>
        <v>332</v>
      </c>
      <c r="CO50" s="62">
        <f t="shared" ref="CO50" si="2812">CN50+1</f>
        <v>333</v>
      </c>
      <c r="CP50" s="62">
        <f t="shared" ref="CP50" si="2813">CO50+1</f>
        <v>334</v>
      </c>
      <c r="CQ50" s="62">
        <f t="shared" ref="CQ50" si="2814">CP50+1</f>
        <v>335</v>
      </c>
      <c r="CR50" s="63">
        <f t="shared" ref="CR50" si="2815">CQ50+1</f>
        <v>336</v>
      </c>
      <c r="CS50" s="61"/>
      <c r="CT50" s="62">
        <f>CZ43+1</f>
        <v>358</v>
      </c>
      <c r="CU50" s="62">
        <f t="shared" ref="CU50" si="2816">CT50+1</f>
        <v>359</v>
      </c>
      <c r="CV50" s="62">
        <f t="shared" ref="CV50" si="2817">CU50+1</f>
        <v>360</v>
      </c>
      <c r="CW50" s="62">
        <f t="shared" ref="CW50" si="2818">CV50+1</f>
        <v>361</v>
      </c>
      <c r="CX50" s="62">
        <f t="shared" ref="CX50" si="2819">CW50+1</f>
        <v>362</v>
      </c>
      <c r="CY50" s="62">
        <f t="shared" ref="CY50" si="2820">CX50+1</f>
        <v>363</v>
      </c>
      <c r="CZ50" s="63">
        <f t="shared" ref="CZ50" si="2821">CY50+1</f>
        <v>364</v>
      </c>
      <c r="DA50" s="61"/>
      <c r="DB50" s="62">
        <f>DH43+1</f>
        <v>386</v>
      </c>
      <c r="DC50" s="62">
        <f t="shared" ref="DC50" si="2822">DB50+1</f>
        <v>387</v>
      </c>
      <c r="DD50" s="62">
        <f t="shared" ref="DD50" si="2823">DC50+1</f>
        <v>388</v>
      </c>
      <c r="DE50" s="62">
        <f t="shared" ref="DE50" si="2824">DD50+1</f>
        <v>389</v>
      </c>
      <c r="DF50" s="62">
        <f t="shared" ref="DF50" si="2825">DE50+1</f>
        <v>390</v>
      </c>
      <c r="DG50" s="62">
        <f t="shared" ref="DG50" si="2826">DF50+1</f>
        <v>391</v>
      </c>
      <c r="DH50" s="63">
        <f t="shared" ref="DH50" si="2827">DG50+1</f>
        <v>392</v>
      </c>
      <c r="DI50" s="61"/>
      <c r="DJ50" s="62">
        <f>DP43+1</f>
        <v>414</v>
      </c>
      <c r="DK50" s="62">
        <f t="shared" ref="DK50" si="2828">DJ50+1</f>
        <v>415</v>
      </c>
      <c r="DL50" s="62">
        <f t="shared" ref="DL50" si="2829">DK50+1</f>
        <v>416</v>
      </c>
      <c r="DM50" s="62">
        <f t="shared" ref="DM50" si="2830">DL50+1</f>
        <v>417</v>
      </c>
      <c r="DN50" s="62">
        <f t="shared" ref="DN50" si="2831">DM50+1</f>
        <v>418</v>
      </c>
      <c r="DO50" s="62">
        <f t="shared" ref="DO50" si="2832">DN50+1</f>
        <v>419</v>
      </c>
      <c r="DP50" s="63">
        <f t="shared" ref="DP50" si="2833">DO50+1</f>
        <v>420</v>
      </c>
      <c r="DQ50" s="61"/>
      <c r="DR50" s="62">
        <f>DX43+1</f>
        <v>442</v>
      </c>
      <c r="DS50" s="62">
        <f t="shared" ref="DS50" si="2834">DR50+1</f>
        <v>443</v>
      </c>
      <c r="DT50" s="62">
        <f t="shared" ref="DT50" si="2835">DS50+1</f>
        <v>444</v>
      </c>
      <c r="DU50" s="62">
        <f t="shared" ref="DU50" si="2836">DT50+1</f>
        <v>445</v>
      </c>
      <c r="DV50" s="62">
        <f t="shared" ref="DV50" si="2837">DU50+1</f>
        <v>446</v>
      </c>
      <c r="DW50" s="62">
        <f t="shared" ref="DW50" si="2838">DV50+1</f>
        <v>447</v>
      </c>
      <c r="DX50" s="63">
        <f t="shared" ref="DX50" si="2839">DW50+1</f>
        <v>448</v>
      </c>
      <c r="DY50" s="61"/>
      <c r="DZ50" s="62">
        <f>EF43+1</f>
        <v>470</v>
      </c>
      <c r="EA50" s="62">
        <f t="shared" ref="EA50" si="2840">DZ50+1</f>
        <v>471</v>
      </c>
      <c r="EB50" s="62">
        <f t="shared" ref="EB50" si="2841">EA50+1</f>
        <v>472</v>
      </c>
      <c r="EC50" s="62">
        <f t="shared" ref="EC50" si="2842">EB50+1</f>
        <v>473</v>
      </c>
      <c r="ED50" s="62">
        <f t="shared" ref="ED50" si="2843">EC50+1</f>
        <v>474</v>
      </c>
      <c r="EE50" s="62">
        <f t="shared" ref="EE50" si="2844">ED50+1</f>
        <v>475</v>
      </c>
      <c r="EF50" s="63">
        <f t="shared" ref="EF50" si="2845">EE50+1</f>
        <v>476</v>
      </c>
      <c r="EG50" s="61"/>
      <c r="EH50" s="62">
        <f>EN43+1</f>
        <v>498</v>
      </c>
      <c r="EI50" s="62">
        <f t="shared" ref="EI50" si="2846">EH50+1</f>
        <v>499</v>
      </c>
      <c r="EJ50" s="62">
        <f t="shared" ref="EJ50" si="2847">EI50+1</f>
        <v>500</v>
      </c>
      <c r="EK50" s="62">
        <f t="shared" ref="EK50" si="2848">EJ50+1</f>
        <v>501</v>
      </c>
      <c r="EL50" s="62">
        <f t="shared" ref="EL50" si="2849">EK50+1</f>
        <v>502</v>
      </c>
      <c r="EM50" s="62">
        <f t="shared" ref="EM50" si="2850">EL50+1</f>
        <v>503</v>
      </c>
      <c r="EN50" s="63">
        <f t="shared" ref="EN50" si="2851">EM50+1</f>
        <v>504</v>
      </c>
      <c r="EO50" s="61"/>
      <c r="EP50" s="62">
        <f>EV43+1</f>
        <v>526</v>
      </c>
      <c r="EQ50" s="62">
        <f t="shared" ref="EQ50" si="2852">EP50+1</f>
        <v>527</v>
      </c>
      <c r="ER50" s="62">
        <f t="shared" ref="ER50" si="2853">EQ50+1</f>
        <v>528</v>
      </c>
      <c r="ES50" s="62">
        <f t="shared" ref="ES50" si="2854">ER50+1</f>
        <v>529</v>
      </c>
      <c r="ET50" s="62">
        <f t="shared" ref="ET50" si="2855">ES50+1</f>
        <v>530</v>
      </c>
      <c r="EU50" s="62">
        <f t="shared" ref="EU50" si="2856">ET50+1</f>
        <v>531</v>
      </c>
      <c r="EV50" s="63">
        <f t="shared" ref="EV50" si="2857">EU50+1</f>
        <v>532</v>
      </c>
      <c r="EW50" s="61"/>
      <c r="EX50" s="62">
        <f>FD43+1</f>
        <v>554</v>
      </c>
      <c r="EY50" s="62">
        <f t="shared" ref="EY50" si="2858">EX50+1</f>
        <v>555</v>
      </c>
      <c r="EZ50" s="62">
        <f t="shared" ref="EZ50" si="2859">EY50+1</f>
        <v>556</v>
      </c>
      <c r="FA50" s="62">
        <f t="shared" ref="FA50" si="2860">EZ50+1</f>
        <v>557</v>
      </c>
      <c r="FB50" s="62">
        <f t="shared" ref="FB50" si="2861">FA50+1</f>
        <v>558</v>
      </c>
      <c r="FC50" s="62">
        <f t="shared" ref="FC50" si="2862">FB50+1</f>
        <v>559</v>
      </c>
      <c r="FD50" s="63">
        <f t="shared" ref="FD50" si="2863">FC50+1</f>
        <v>560</v>
      </c>
      <c r="FE50" s="61"/>
      <c r="FF50" s="62">
        <f>FL43+1</f>
        <v>582</v>
      </c>
      <c r="FG50" s="62">
        <f t="shared" ref="FG50" si="2864">FF50+1</f>
        <v>583</v>
      </c>
      <c r="FH50" s="62">
        <f t="shared" ref="FH50" si="2865">FG50+1</f>
        <v>584</v>
      </c>
      <c r="FI50" s="62">
        <f t="shared" ref="FI50" si="2866">FH50+1</f>
        <v>585</v>
      </c>
      <c r="FJ50" s="62">
        <f t="shared" ref="FJ50" si="2867">FI50+1</f>
        <v>586</v>
      </c>
      <c r="FK50" s="62">
        <f t="shared" ref="FK50" si="2868">FJ50+1</f>
        <v>587</v>
      </c>
      <c r="FL50" s="63">
        <f t="shared" ref="FL50" si="2869">FK50+1</f>
        <v>588</v>
      </c>
      <c r="FM50" s="61"/>
      <c r="FN50" s="62">
        <f>FT43+1</f>
        <v>610</v>
      </c>
      <c r="FO50" s="62">
        <f t="shared" ref="FO50" si="2870">FN50+1</f>
        <v>611</v>
      </c>
      <c r="FP50" s="62">
        <f t="shared" ref="FP50" si="2871">FO50+1</f>
        <v>612</v>
      </c>
      <c r="FQ50" s="62">
        <f t="shared" ref="FQ50" si="2872">FP50+1</f>
        <v>613</v>
      </c>
      <c r="FR50" s="62">
        <f t="shared" ref="FR50" si="2873">FQ50+1</f>
        <v>614</v>
      </c>
      <c r="FS50" s="62">
        <f t="shared" ref="FS50" si="2874">FR50+1</f>
        <v>615</v>
      </c>
      <c r="FT50" s="63">
        <f t="shared" ref="FT50" si="2875">FS50+1</f>
        <v>616</v>
      </c>
      <c r="FU50" s="61"/>
      <c r="FV50" s="62">
        <f>GB43+1</f>
        <v>638</v>
      </c>
      <c r="FW50" s="62">
        <f t="shared" ref="FW50" si="2876">FV50+1</f>
        <v>639</v>
      </c>
      <c r="FX50" s="62">
        <f t="shared" ref="FX50" si="2877">FW50+1</f>
        <v>640</v>
      </c>
      <c r="FY50" s="62">
        <f t="shared" ref="FY50" si="2878">FX50+1</f>
        <v>641</v>
      </c>
      <c r="FZ50" s="62">
        <f t="shared" ref="FZ50" si="2879">FY50+1</f>
        <v>642</v>
      </c>
      <c r="GA50" s="62">
        <f t="shared" ref="GA50" si="2880">FZ50+1</f>
        <v>643</v>
      </c>
      <c r="GB50" s="63">
        <f t="shared" ref="GB50" si="2881">GA50+1</f>
        <v>644</v>
      </c>
      <c r="GC50" s="61"/>
      <c r="GD50" s="62">
        <f>GJ43+1</f>
        <v>666</v>
      </c>
      <c r="GE50" s="62">
        <f t="shared" ref="GE50" si="2882">GD50+1</f>
        <v>667</v>
      </c>
      <c r="GF50" s="62">
        <f t="shared" ref="GF50" si="2883">GE50+1</f>
        <v>668</v>
      </c>
      <c r="GG50" s="62">
        <f t="shared" ref="GG50" si="2884">GF50+1</f>
        <v>669</v>
      </c>
      <c r="GH50" s="62">
        <f t="shared" ref="GH50" si="2885">GG50+1</f>
        <v>670</v>
      </c>
      <c r="GI50" s="62">
        <f t="shared" ref="GI50" si="2886">GH50+1</f>
        <v>671</v>
      </c>
      <c r="GJ50" s="63">
        <f t="shared" ref="GJ50" si="2887">GI50+1</f>
        <v>672</v>
      </c>
      <c r="GK50" s="61"/>
      <c r="GL50" s="62">
        <f>GR43+1</f>
        <v>694</v>
      </c>
      <c r="GM50" s="62">
        <f t="shared" ref="GM50" si="2888">GL50+1</f>
        <v>695</v>
      </c>
      <c r="GN50" s="62">
        <f t="shared" ref="GN50" si="2889">GM50+1</f>
        <v>696</v>
      </c>
      <c r="GO50" s="62">
        <f t="shared" ref="GO50" si="2890">GN50+1</f>
        <v>697</v>
      </c>
      <c r="GP50" s="62">
        <f t="shared" ref="GP50" si="2891">GO50+1</f>
        <v>698</v>
      </c>
      <c r="GQ50" s="62">
        <f t="shared" ref="GQ50" si="2892">GP50+1</f>
        <v>699</v>
      </c>
      <c r="GR50" s="63">
        <f t="shared" ref="GR50" si="2893">GQ50+1</f>
        <v>700</v>
      </c>
      <c r="GS50" s="61"/>
      <c r="GT50" s="62">
        <f>GZ43+1</f>
        <v>722</v>
      </c>
      <c r="GU50" s="62">
        <f t="shared" ref="GU50" si="2894">GT50+1</f>
        <v>723</v>
      </c>
      <c r="GV50" s="62">
        <f t="shared" ref="GV50" si="2895">GU50+1</f>
        <v>724</v>
      </c>
      <c r="GW50" s="62">
        <f t="shared" ref="GW50" si="2896">GV50+1</f>
        <v>725</v>
      </c>
      <c r="GX50" s="62">
        <f t="shared" ref="GX50" si="2897">GW50+1</f>
        <v>726</v>
      </c>
      <c r="GY50" s="62">
        <f t="shared" ref="GY50" si="2898">GX50+1</f>
        <v>727</v>
      </c>
      <c r="GZ50" s="63">
        <f t="shared" ref="GZ50" si="2899">GY50+1</f>
        <v>728</v>
      </c>
      <c r="HA50" s="61"/>
      <c r="HB50" s="62">
        <f>HH43+1</f>
        <v>750</v>
      </c>
      <c r="HC50" s="62">
        <f t="shared" ref="HC50" si="2900">HB50+1</f>
        <v>751</v>
      </c>
      <c r="HD50" s="62">
        <f t="shared" ref="HD50" si="2901">HC50+1</f>
        <v>752</v>
      </c>
      <c r="HE50" s="62">
        <f t="shared" ref="HE50" si="2902">HD50+1</f>
        <v>753</v>
      </c>
      <c r="HF50" s="62">
        <f t="shared" ref="HF50" si="2903">HE50+1</f>
        <v>754</v>
      </c>
      <c r="HG50" s="62">
        <f t="shared" ref="HG50" si="2904">HF50+1</f>
        <v>755</v>
      </c>
      <c r="HH50" s="63">
        <f t="shared" ref="HH50" si="2905">HG50+1</f>
        <v>756</v>
      </c>
      <c r="HI50" s="61"/>
      <c r="HJ50" s="62">
        <f>HP43+1</f>
        <v>778</v>
      </c>
      <c r="HK50" s="62">
        <f t="shared" ref="HK50" si="2906">HJ50+1</f>
        <v>779</v>
      </c>
      <c r="HL50" s="62">
        <f t="shared" ref="HL50" si="2907">HK50+1</f>
        <v>780</v>
      </c>
      <c r="HM50" s="62">
        <f t="shared" ref="HM50" si="2908">HL50+1</f>
        <v>781</v>
      </c>
      <c r="HN50" s="62">
        <f t="shared" ref="HN50" si="2909">HM50+1</f>
        <v>782</v>
      </c>
      <c r="HO50" s="62">
        <f t="shared" ref="HO50" si="2910">HN50+1</f>
        <v>783</v>
      </c>
      <c r="HP50" s="63">
        <f t="shared" ref="HP50" si="2911">HO50+1</f>
        <v>784</v>
      </c>
      <c r="HQ50" s="61"/>
      <c r="HR50" s="62">
        <f>HX43+1</f>
        <v>806</v>
      </c>
      <c r="HS50" s="62">
        <f t="shared" ref="HS50" si="2912">HR50+1</f>
        <v>807</v>
      </c>
      <c r="HT50" s="62">
        <f t="shared" ref="HT50" si="2913">HS50+1</f>
        <v>808</v>
      </c>
      <c r="HU50" s="62">
        <f t="shared" ref="HU50" si="2914">HT50+1</f>
        <v>809</v>
      </c>
      <c r="HV50" s="62">
        <f t="shared" ref="HV50" si="2915">HU50+1</f>
        <v>810</v>
      </c>
      <c r="HW50" s="62">
        <f t="shared" ref="HW50" si="2916">HV50+1</f>
        <v>811</v>
      </c>
      <c r="HX50" s="63">
        <f t="shared" ref="HX50" si="2917">HW50+1</f>
        <v>812</v>
      </c>
      <c r="HY50" s="61"/>
      <c r="HZ50" s="62">
        <f>IF43+1</f>
        <v>834</v>
      </c>
      <c r="IA50" s="62">
        <f t="shared" ref="IA50" si="2918">HZ50+1</f>
        <v>835</v>
      </c>
      <c r="IB50" s="62">
        <f t="shared" ref="IB50" si="2919">IA50+1</f>
        <v>836</v>
      </c>
      <c r="IC50" s="62">
        <f t="shared" ref="IC50" si="2920">IB50+1</f>
        <v>837</v>
      </c>
      <c r="ID50" s="62">
        <f t="shared" ref="ID50" si="2921">IC50+1</f>
        <v>838</v>
      </c>
      <c r="IE50" s="62">
        <f t="shared" ref="IE50" si="2922">ID50+1</f>
        <v>839</v>
      </c>
      <c r="IF50" s="63">
        <f t="shared" ref="IF50" si="2923">IE50+1</f>
        <v>840</v>
      </c>
      <c r="IG50" s="61"/>
      <c r="IH50" s="62">
        <f>IN43+1</f>
        <v>862</v>
      </c>
      <c r="II50" s="62">
        <f t="shared" ref="II50" si="2924">IH50+1</f>
        <v>863</v>
      </c>
      <c r="IJ50" s="62">
        <f t="shared" ref="IJ50" si="2925">II50+1</f>
        <v>864</v>
      </c>
      <c r="IK50" s="62">
        <f t="shared" ref="IK50" si="2926">IJ50+1</f>
        <v>865</v>
      </c>
      <c r="IL50" s="62">
        <f t="shared" ref="IL50" si="2927">IK50+1</f>
        <v>866</v>
      </c>
      <c r="IM50" s="62">
        <f t="shared" ref="IM50" si="2928">IL50+1</f>
        <v>867</v>
      </c>
      <c r="IN50" s="63">
        <f t="shared" ref="IN50" si="2929">IM50+1</f>
        <v>868</v>
      </c>
      <c r="IO50" s="61"/>
      <c r="IP50" s="62">
        <f>IV43+1</f>
        <v>890</v>
      </c>
      <c r="IQ50" s="62">
        <f t="shared" ref="IQ50" si="2930">IP50+1</f>
        <v>891</v>
      </c>
      <c r="IR50" s="62">
        <f t="shared" ref="IR50" si="2931">IQ50+1</f>
        <v>892</v>
      </c>
      <c r="IS50" s="62">
        <f t="shared" ref="IS50" si="2932">IR50+1</f>
        <v>893</v>
      </c>
      <c r="IT50" s="62">
        <f t="shared" ref="IT50" si="2933">IS50+1</f>
        <v>894</v>
      </c>
      <c r="IU50" s="62">
        <f t="shared" ref="IU50" si="2934">IT50+1</f>
        <v>895</v>
      </c>
      <c r="IV50" s="63">
        <f t="shared" ref="IV50" si="2935">IU50+1</f>
        <v>896</v>
      </c>
      <c r="IW50" s="61"/>
      <c r="IX50" s="62">
        <f>JD43+1</f>
        <v>918</v>
      </c>
      <c r="IY50" s="62">
        <f t="shared" ref="IY50" si="2936">IX50+1</f>
        <v>919</v>
      </c>
      <c r="IZ50" s="62">
        <f t="shared" ref="IZ50" si="2937">IY50+1</f>
        <v>920</v>
      </c>
      <c r="JA50" s="62">
        <f t="shared" ref="JA50" si="2938">IZ50+1</f>
        <v>921</v>
      </c>
      <c r="JB50" s="62">
        <f t="shared" ref="JB50" si="2939">JA50+1</f>
        <v>922</v>
      </c>
      <c r="JC50" s="62">
        <f t="shared" ref="JC50" si="2940">JB50+1</f>
        <v>923</v>
      </c>
      <c r="JD50" s="63">
        <f t="shared" ref="JD50" si="2941">JC50+1</f>
        <v>924</v>
      </c>
      <c r="JE50" s="61"/>
      <c r="JF50" s="62">
        <f>JL43+1</f>
        <v>946</v>
      </c>
      <c r="JG50" s="62">
        <f t="shared" ref="JG50" si="2942">JF50+1</f>
        <v>947</v>
      </c>
      <c r="JH50" s="62">
        <f t="shared" ref="JH50" si="2943">JG50+1</f>
        <v>948</v>
      </c>
      <c r="JI50" s="62">
        <f t="shared" ref="JI50" si="2944">JH50+1</f>
        <v>949</v>
      </c>
      <c r="JJ50" s="62">
        <f t="shared" ref="JJ50" si="2945">JI50+1</f>
        <v>950</v>
      </c>
      <c r="JK50" s="62">
        <f t="shared" ref="JK50" si="2946">JJ50+1</f>
        <v>951</v>
      </c>
      <c r="JL50" s="63">
        <f t="shared" ref="JL50" si="2947">JK50+1</f>
        <v>952</v>
      </c>
      <c r="JM50" s="61"/>
      <c r="JN50" s="62">
        <f>JT43+1</f>
        <v>974</v>
      </c>
      <c r="JO50" s="62">
        <f t="shared" ref="JO50" si="2948">JN50+1</f>
        <v>975</v>
      </c>
      <c r="JP50" s="62">
        <f t="shared" ref="JP50" si="2949">JO50+1</f>
        <v>976</v>
      </c>
      <c r="JQ50" s="62">
        <f t="shared" ref="JQ50" si="2950">JP50+1</f>
        <v>977</v>
      </c>
      <c r="JR50" s="62">
        <f t="shared" ref="JR50" si="2951">JQ50+1</f>
        <v>978</v>
      </c>
      <c r="JS50" s="62">
        <f t="shared" ref="JS50" si="2952">JR50+1</f>
        <v>979</v>
      </c>
      <c r="JT50" s="63">
        <f t="shared" ref="JT50" si="2953">JS50+1</f>
        <v>980</v>
      </c>
      <c r="JU50" s="61"/>
      <c r="JV50" s="62">
        <f>KB43+1</f>
        <v>1002</v>
      </c>
      <c r="JW50" s="62">
        <f t="shared" ref="JW50" si="2954">JV50+1</f>
        <v>1003</v>
      </c>
      <c r="JX50" s="62">
        <f t="shared" ref="JX50" si="2955">JW50+1</f>
        <v>1004</v>
      </c>
      <c r="JY50" s="62">
        <f t="shared" ref="JY50" si="2956">JX50+1</f>
        <v>1005</v>
      </c>
      <c r="JZ50" s="62">
        <f t="shared" ref="JZ50" si="2957">JY50+1</f>
        <v>1006</v>
      </c>
      <c r="KA50" s="62">
        <f t="shared" ref="KA50" si="2958">JZ50+1</f>
        <v>1007</v>
      </c>
      <c r="KB50" s="63">
        <f t="shared" ref="KB50" si="2959">KA50+1</f>
        <v>1008</v>
      </c>
      <c r="KC50" s="61"/>
      <c r="KD50" s="62">
        <f>KJ43+1</f>
        <v>1030</v>
      </c>
      <c r="KE50" s="62">
        <f t="shared" ref="KE50" si="2960">KD50+1</f>
        <v>1031</v>
      </c>
      <c r="KF50" s="62">
        <f t="shared" ref="KF50" si="2961">KE50+1</f>
        <v>1032</v>
      </c>
      <c r="KG50" s="62">
        <f t="shared" ref="KG50" si="2962">KF50+1</f>
        <v>1033</v>
      </c>
      <c r="KH50" s="62">
        <f t="shared" ref="KH50" si="2963">KG50+1</f>
        <v>1034</v>
      </c>
      <c r="KI50" s="62">
        <f t="shared" ref="KI50" si="2964">KH50+1</f>
        <v>1035</v>
      </c>
      <c r="KJ50" s="63">
        <f t="shared" ref="KJ50" si="2965">KI50+1</f>
        <v>1036</v>
      </c>
      <c r="KK50" s="61"/>
      <c r="KL50" s="62">
        <f>KR43+1</f>
        <v>1058</v>
      </c>
      <c r="KM50" s="62">
        <f t="shared" ref="KM50" si="2966">KL50+1</f>
        <v>1059</v>
      </c>
      <c r="KN50" s="62">
        <f t="shared" ref="KN50" si="2967">KM50+1</f>
        <v>1060</v>
      </c>
      <c r="KO50" s="62">
        <f t="shared" ref="KO50" si="2968">KN50+1</f>
        <v>1061</v>
      </c>
      <c r="KP50" s="62">
        <f t="shared" ref="KP50" si="2969">KO50+1</f>
        <v>1062</v>
      </c>
      <c r="KQ50" s="62">
        <f t="shared" ref="KQ50" si="2970">KP50+1</f>
        <v>1063</v>
      </c>
      <c r="KR50" s="63">
        <f t="shared" ref="KR50" si="2971">KQ50+1</f>
        <v>1064</v>
      </c>
      <c r="KS50" s="61"/>
      <c r="KT50" s="62">
        <f>KZ43+1</f>
        <v>1086</v>
      </c>
      <c r="KU50" s="62">
        <f t="shared" ref="KU50" si="2972">KT50+1</f>
        <v>1087</v>
      </c>
      <c r="KV50" s="62">
        <f t="shared" ref="KV50" si="2973">KU50+1</f>
        <v>1088</v>
      </c>
      <c r="KW50" s="62">
        <f t="shared" ref="KW50" si="2974">KV50+1</f>
        <v>1089</v>
      </c>
      <c r="KX50" s="62">
        <f t="shared" ref="KX50" si="2975">KW50+1</f>
        <v>1090</v>
      </c>
      <c r="KY50" s="62">
        <f t="shared" ref="KY50" si="2976">KX50+1</f>
        <v>1091</v>
      </c>
      <c r="KZ50" s="63">
        <f t="shared" ref="KZ50" si="2977">KY50+1</f>
        <v>1092</v>
      </c>
      <c r="LA50" s="61"/>
      <c r="LB50" s="62">
        <f>LH43+1</f>
        <v>1114</v>
      </c>
      <c r="LC50" s="62">
        <f t="shared" ref="LC50" si="2978">LB50+1</f>
        <v>1115</v>
      </c>
      <c r="LD50" s="62">
        <f t="shared" ref="LD50" si="2979">LC50+1</f>
        <v>1116</v>
      </c>
      <c r="LE50" s="62">
        <f t="shared" ref="LE50" si="2980">LD50+1</f>
        <v>1117</v>
      </c>
      <c r="LF50" s="62">
        <f t="shared" ref="LF50" si="2981">LE50+1</f>
        <v>1118</v>
      </c>
      <c r="LG50" s="62">
        <f t="shared" ref="LG50" si="2982">LF50+1</f>
        <v>1119</v>
      </c>
      <c r="LH50" s="63">
        <f t="shared" ref="LH50" si="2983">LG50+1</f>
        <v>1120</v>
      </c>
      <c r="LI50" s="61"/>
      <c r="LJ50" s="62">
        <f>LP43+1</f>
        <v>1142</v>
      </c>
      <c r="LK50" s="62">
        <f t="shared" ref="LK50" si="2984">LJ50+1</f>
        <v>1143</v>
      </c>
      <c r="LL50" s="62">
        <f t="shared" ref="LL50" si="2985">LK50+1</f>
        <v>1144</v>
      </c>
      <c r="LM50" s="62">
        <f t="shared" ref="LM50" si="2986">LL50+1</f>
        <v>1145</v>
      </c>
      <c r="LN50" s="62">
        <f t="shared" ref="LN50" si="2987">LM50+1</f>
        <v>1146</v>
      </c>
      <c r="LO50" s="62">
        <f t="shared" ref="LO50" si="2988">LN50+1</f>
        <v>1147</v>
      </c>
      <c r="LP50" s="63">
        <f t="shared" ref="LP50" si="2989">LO50+1</f>
        <v>1148</v>
      </c>
      <c r="LQ50" s="61"/>
      <c r="LR50" s="62">
        <f>LX43+1</f>
        <v>1170</v>
      </c>
      <c r="LS50" s="62">
        <f t="shared" ref="LS50" si="2990">LR50+1</f>
        <v>1171</v>
      </c>
      <c r="LT50" s="62">
        <f t="shared" ref="LT50" si="2991">LS50+1</f>
        <v>1172</v>
      </c>
      <c r="LU50" s="62">
        <f t="shared" ref="LU50" si="2992">LT50+1</f>
        <v>1173</v>
      </c>
      <c r="LV50" s="62">
        <f t="shared" ref="LV50" si="2993">LU50+1</f>
        <v>1174</v>
      </c>
      <c r="LW50" s="62">
        <f t="shared" ref="LW50" si="2994">LV50+1</f>
        <v>1175</v>
      </c>
      <c r="LX50" s="63">
        <f t="shared" ref="LX50" si="2995">LW50+1</f>
        <v>1176</v>
      </c>
      <c r="LY50" s="61"/>
      <c r="LZ50" s="62">
        <f>MF43+1</f>
        <v>1198</v>
      </c>
      <c r="MA50" s="62">
        <f t="shared" ref="MA50" si="2996">LZ50+1</f>
        <v>1199</v>
      </c>
      <c r="MB50" s="62">
        <f t="shared" ref="MB50" si="2997">MA50+1</f>
        <v>1200</v>
      </c>
      <c r="MC50" s="62">
        <f t="shared" ref="MC50" si="2998">MB50+1</f>
        <v>1201</v>
      </c>
      <c r="MD50" s="62">
        <f t="shared" ref="MD50" si="2999">MC50+1</f>
        <v>1202</v>
      </c>
      <c r="ME50" s="62">
        <f t="shared" ref="ME50" si="3000">MD50+1</f>
        <v>1203</v>
      </c>
      <c r="MF50" s="63">
        <f t="shared" ref="MF50" si="3001">ME50+1</f>
        <v>1204</v>
      </c>
      <c r="MG50" s="61"/>
      <c r="MH50" s="62">
        <f>MN43+1</f>
        <v>1226</v>
      </c>
      <c r="MI50" s="62">
        <f t="shared" ref="MI50" si="3002">MH50+1</f>
        <v>1227</v>
      </c>
      <c r="MJ50" s="62">
        <f t="shared" ref="MJ50" si="3003">MI50+1</f>
        <v>1228</v>
      </c>
      <c r="MK50" s="62">
        <f t="shared" ref="MK50" si="3004">MJ50+1</f>
        <v>1229</v>
      </c>
      <c r="ML50" s="62">
        <f t="shared" ref="ML50" si="3005">MK50+1</f>
        <v>1230</v>
      </c>
      <c r="MM50" s="62">
        <f t="shared" ref="MM50" si="3006">ML50+1</f>
        <v>1231</v>
      </c>
      <c r="MN50" s="63">
        <f t="shared" ref="MN50" si="3007">MM50+1</f>
        <v>1232</v>
      </c>
      <c r="MO50" s="61"/>
      <c r="MP50" s="62">
        <f>MV43+1</f>
        <v>1254</v>
      </c>
      <c r="MQ50" s="62">
        <f t="shared" ref="MQ50" si="3008">MP50+1</f>
        <v>1255</v>
      </c>
      <c r="MR50" s="62">
        <f t="shared" ref="MR50" si="3009">MQ50+1</f>
        <v>1256</v>
      </c>
      <c r="MS50" s="62">
        <f t="shared" ref="MS50" si="3010">MR50+1</f>
        <v>1257</v>
      </c>
      <c r="MT50" s="62">
        <f t="shared" ref="MT50" si="3011">MS50+1</f>
        <v>1258</v>
      </c>
      <c r="MU50" s="62">
        <f t="shared" ref="MU50" si="3012">MT50+1</f>
        <v>1259</v>
      </c>
      <c r="MV50" s="63">
        <f t="shared" ref="MV50" si="3013">MU50+1</f>
        <v>1260</v>
      </c>
      <c r="MW50" s="61"/>
      <c r="MX50" s="62">
        <f>ND43+1</f>
        <v>1282</v>
      </c>
      <c r="MY50" s="62">
        <f t="shared" ref="MY50" si="3014">MX50+1</f>
        <v>1283</v>
      </c>
      <c r="MZ50" s="62">
        <f t="shared" ref="MZ50" si="3015">MY50+1</f>
        <v>1284</v>
      </c>
      <c r="NA50" s="62">
        <f t="shared" ref="NA50" si="3016">MZ50+1</f>
        <v>1285</v>
      </c>
      <c r="NB50" s="62">
        <f t="shared" ref="NB50" si="3017">NA50+1</f>
        <v>1286</v>
      </c>
      <c r="NC50" s="62">
        <f t="shared" ref="NC50" si="3018">NB50+1</f>
        <v>1287</v>
      </c>
      <c r="ND50" s="63">
        <f t="shared" ref="ND50" si="3019">NC50+1</f>
        <v>1288</v>
      </c>
      <c r="NE50" s="61"/>
      <c r="NF50" s="62">
        <f>NL43+1</f>
        <v>1310</v>
      </c>
      <c r="NG50" s="62">
        <f t="shared" ref="NG50" si="3020">NF50+1</f>
        <v>1311</v>
      </c>
      <c r="NH50" s="62">
        <f t="shared" ref="NH50" si="3021">NG50+1</f>
        <v>1312</v>
      </c>
      <c r="NI50" s="62">
        <f t="shared" ref="NI50" si="3022">NH50+1</f>
        <v>1313</v>
      </c>
      <c r="NJ50" s="62">
        <f t="shared" ref="NJ50" si="3023">NI50+1</f>
        <v>1314</v>
      </c>
      <c r="NK50" s="62">
        <f t="shared" ref="NK50" si="3024">NJ50+1</f>
        <v>1315</v>
      </c>
      <c r="NL50" s="63">
        <f t="shared" ref="NL50" si="3025">NK50+1</f>
        <v>1316</v>
      </c>
      <c r="NM50" s="61"/>
      <c r="NN50" s="62">
        <f>NT43+1</f>
        <v>1338</v>
      </c>
      <c r="NO50" s="62">
        <f t="shared" ref="NO50" si="3026">NN50+1</f>
        <v>1339</v>
      </c>
      <c r="NP50" s="62">
        <f t="shared" ref="NP50" si="3027">NO50+1</f>
        <v>1340</v>
      </c>
      <c r="NQ50" s="62">
        <f t="shared" ref="NQ50" si="3028">NP50+1</f>
        <v>1341</v>
      </c>
      <c r="NR50" s="62">
        <f t="shared" ref="NR50" si="3029">NQ50+1</f>
        <v>1342</v>
      </c>
      <c r="NS50" s="62">
        <f t="shared" ref="NS50" si="3030">NR50+1</f>
        <v>1343</v>
      </c>
      <c r="NT50" s="63">
        <f t="shared" ref="NT50" si="3031">NS50+1</f>
        <v>1344</v>
      </c>
      <c r="NU50" s="61"/>
      <c r="NV50" s="62">
        <f>OB43+1</f>
        <v>1366</v>
      </c>
      <c r="NW50" s="62">
        <f t="shared" ref="NW50" si="3032">NV50+1</f>
        <v>1367</v>
      </c>
      <c r="NX50" s="62">
        <f t="shared" ref="NX50" si="3033">NW50+1</f>
        <v>1368</v>
      </c>
      <c r="NY50" s="62">
        <f t="shared" ref="NY50" si="3034">NX50+1</f>
        <v>1369</v>
      </c>
      <c r="NZ50" s="62">
        <f t="shared" ref="NZ50" si="3035">NY50+1</f>
        <v>1370</v>
      </c>
      <c r="OA50" s="62">
        <f t="shared" ref="OA50" si="3036">NZ50+1</f>
        <v>1371</v>
      </c>
      <c r="OB50" s="63">
        <f t="shared" ref="OB50" si="3037">OA50+1</f>
        <v>1372</v>
      </c>
      <c r="OC50" s="61"/>
      <c r="OD50" s="62">
        <f>OJ43+1</f>
        <v>1394</v>
      </c>
      <c r="OE50" s="62">
        <f t="shared" ref="OE50" si="3038">OD50+1</f>
        <v>1395</v>
      </c>
      <c r="OF50" s="62">
        <f t="shared" ref="OF50" si="3039">OE50+1</f>
        <v>1396</v>
      </c>
      <c r="OG50" s="62">
        <f t="shared" ref="OG50" si="3040">OF50+1</f>
        <v>1397</v>
      </c>
      <c r="OH50" s="62">
        <f t="shared" ref="OH50" si="3041">OG50+1</f>
        <v>1398</v>
      </c>
      <c r="OI50" s="62">
        <f t="shared" ref="OI50" si="3042">OH50+1</f>
        <v>1399</v>
      </c>
      <c r="OJ50" s="63">
        <f t="shared" ref="OJ50" si="3043">OI50+1</f>
        <v>1400</v>
      </c>
      <c r="OK50" s="61"/>
      <c r="OL50" s="62">
        <f>OR43+1</f>
        <v>1422</v>
      </c>
      <c r="OM50" s="62">
        <f t="shared" ref="OM50" si="3044">OL50+1</f>
        <v>1423</v>
      </c>
      <c r="ON50" s="62">
        <f t="shared" ref="ON50" si="3045">OM50+1</f>
        <v>1424</v>
      </c>
      <c r="OO50" s="62">
        <f t="shared" ref="OO50" si="3046">ON50+1</f>
        <v>1425</v>
      </c>
      <c r="OP50" s="62">
        <f t="shared" ref="OP50" si="3047">OO50+1</f>
        <v>1426</v>
      </c>
      <c r="OQ50" s="62">
        <f t="shared" ref="OQ50" si="3048">OP50+1</f>
        <v>1427</v>
      </c>
      <c r="OR50" s="63">
        <f t="shared" ref="OR50" si="3049">OQ50+1</f>
        <v>1428</v>
      </c>
      <c r="OS50" s="61"/>
      <c r="OT50" s="62">
        <f>OZ43+1</f>
        <v>1450</v>
      </c>
      <c r="OU50" s="62">
        <f t="shared" ref="OU50" si="3050">OT50+1</f>
        <v>1451</v>
      </c>
      <c r="OV50" s="62">
        <f t="shared" ref="OV50" si="3051">OU50+1</f>
        <v>1452</v>
      </c>
      <c r="OW50" s="62">
        <f t="shared" ref="OW50" si="3052">OV50+1</f>
        <v>1453</v>
      </c>
      <c r="OX50" s="62">
        <f t="shared" ref="OX50" si="3053">OW50+1</f>
        <v>1454</v>
      </c>
      <c r="OY50" s="62">
        <f t="shared" ref="OY50" si="3054">OX50+1</f>
        <v>1455</v>
      </c>
      <c r="OZ50" s="63">
        <f t="shared" ref="OZ50" si="3055">OY50+1</f>
        <v>1456</v>
      </c>
      <c r="PA50" s="61"/>
      <c r="PB50" s="62">
        <f>PH43+1</f>
        <v>1478</v>
      </c>
      <c r="PC50" s="62">
        <f t="shared" ref="PC50" si="3056">PB50+1</f>
        <v>1479</v>
      </c>
      <c r="PD50" s="62">
        <f t="shared" ref="PD50" si="3057">PC50+1</f>
        <v>1480</v>
      </c>
      <c r="PE50" s="62">
        <f t="shared" ref="PE50" si="3058">PD50+1</f>
        <v>1481</v>
      </c>
      <c r="PF50" s="62">
        <f t="shared" ref="PF50" si="3059">PE50+1</f>
        <v>1482</v>
      </c>
      <c r="PG50" s="62">
        <f t="shared" ref="PG50" si="3060">PF50+1</f>
        <v>1483</v>
      </c>
      <c r="PH50" s="63">
        <f t="shared" ref="PH50" si="3061">PG50+1</f>
        <v>1484</v>
      </c>
      <c r="PI50" s="61"/>
      <c r="PJ50" s="62">
        <f>PP43+1</f>
        <v>1506</v>
      </c>
      <c r="PK50" s="62">
        <f t="shared" ref="PK50" si="3062">PJ50+1</f>
        <v>1507</v>
      </c>
      <c r="PL50" s="62">
        <f t="shared" ref="PL50" si="3063">PK50+1</f>
        <v>1508</v>
      </c>
      <c r="PM50" s="62">
        <f t="shared" ref="PM50" si="3064">PL50+1</f>
        <v>1509</v>
      </c>
      <c r="PN50" s="62">
        <f t="shared" ref="PN50" si="3065">PM50+1</f>
        <v>1510</v>
      </c>
      <c r="PO50" s="62">
        <f t="shared" ref="PO50" si="3066">PN50+1</f>
        <v>1511</v>
      </c>
      <c r="PP50" s="63">
        <f t="shared" ref="PP50" si="3067">PO50+1</f>
        <v>1512</v>
      </c>
      <c r="PQ50" s="61"/>
      <c r="PR50" s="62">
        <f>PX43+1</f>
        <v>1534</v>
      </c>
      <c r="PS50" s="62">
        <f t="shared" ref="PS50" si="3068">PR50+1</f>
        <v>1535</v>
      </c>
      <c r="PT50" s="62">
        <f t="shared" ref="PT50" si="3069">PS50+1</f>
        <v>1536</v>
      </c>
      <c r="PU50" s="62">
        <f t="shared" ref="PU50" si="3070">PT50+1</f>
        <v>1537</v>
      </c>
      <c r="PV50" s="62">
        <f t="shared" ref="PV50" si="3071">PU50+1</f>
        <v>1538</v>
      </c>
      <c r="PW50" s="62">
        <f t="shared" ref="PW50" si="3072">PV50+1</f>
        <v>1539</v>
      </c>
      <c r="PX50" s="63">
        <f t="shared" ref="PX50" si="3073">PW50+1</f>
        <v>1540</v>
      </c>
      <c r="PY50" s="61"/>
      <c r="PZ50" s="62">
        <f>QF43+1</f>
        <v>1562</v>
      </c>
      <c r="QA50" s="62">
        <f t="shared" ref="QA50" si="3074">PZ50+1</f>
        <v>1563</v>
      </c>
      <c r="QB50" s="62">
        <f t="shared" ref="QB50" si="3075">QA50+1</f>
        <v>1564</v>
      </c>
      <c r="QC50" s="62">
        <f t="shared" ref="QC50" si="3076">QB50+1</f>
        <v>1565</v>
      </c>
      <c r="QD50" s="62">
        <f t="shared" ref="QD50" si="3077">QC50+1</f>
        <v>1566</v>
      </c>
      <c r="QE50" s="62">
        <f t="shared" ref="QE50" si="3078">QD50+1</f>
        <v>1567</v>
      </c>
      <c r="QF50" s="63">
        <f t="shared" ref="QF50" si="3079">QE50+1</f>
        <v>1568</v>
      </c>
      <c r="QG50" s="61"/>
      <c r="QH50" s="62">
        <f>QN43+1</f>
        <v>1590</v>
      </c>
      <c r="QI50" s="62">
        <f t="shared" ref="QI50" si="3080">QH50+1</f>
        <v>1591</v>
      </c>
      <c r="QJ50" s="62">
        <f t="shared" ref="QJ50" si="3081">QI50+1</f>
        <v>1592</v>
      </c>
      <c r="QK50" s="62">
        <f t="shared" ref="QK50" si="3082">QJ50+1</f>
        <v>1593</v>
      </c>
      <c r="QL50" s="62">
        <f t="shared" ref="QL50" si="3083">QK50+1</f>
        <v>1594</v>
      </c>
      <c r="QM50" s="62">
        <f t="shared" ref="QM50" si="3084">QL50+1</f>
        <v>1595</v>
      </c>
      <c r="QN50" s="63">
        <f t="shared" ref="QN50" si="3085">QM50+1</f>
        <v>1596</v>
      </c>
      <c r="QO50" s="61"/>
      <c r="QP50" s="62">
        <f>QV43+1</f>
        <v>1618</v>
      </c>
      <c r="QQ50" s="62">
        <f t="shared" ref="QQ50" si="3086">QP50+1</f>
        <v>1619</v>
      </c>
      <c r="QR50" s="62">
        <f t="shared" ref="QR50" si="3087">QQ50+1</f>
        <v>1620</v>
      </c>
      <c r="QS50" s="62">
        <f t="shared" ref="QS50" si="3088">QR50+1</f>
        <v>1621</v>
      </c>
      <c r="QT50" s="62">
        <f t="shared" ref="QT50" si="3089">QS50+1</f>
        <v>1622</v>
      </c>
      <c r="QU50" s="62">
        <f t="shared" ref="QU50" si="3090">QT50+1</f>
        <v>1623</v>
      </c>
      <c r="QV50" s="63">
        <f t="shared" ref="QV50" si="3091">QU50+1</f>
        <v>1624</v>
      </c>
      <c r="QW50" s="61"/>
      <c r="QX50" s="62">
        <f>RD43+1</f>
        <v>1646</v>
      </c>
      <c r="QY50" s="62">
        <f t="shared" ref="QY50" si="3092">QX50+1</f>
        <v>1647</v>
      </c>
      <c r="QZ50" s="62">
        <f t="shared" ref="QZ50" si="3093">QY50+1</f>
        <v>1648</v>
      </c>
      <c r="RA50" s="62">
        <f t="shared" ref="RA50" si="3094">QZ50+1</f>
        <v>1649</v>
      </c>
      <c r="RB50" s="62">
        <f t="shared" ref="RB50" si="3095">RA50+1</f>
        <v>1650</v>
      </c>
      <c r="RC50" s="62">
        <f t="shared" ref="RC50" si="3096">RB50+1</f>
        <v>1651</v>
      </c>
      <c r="RD50" s="63">
        <f t="shared" ref="RD50" si="3097">RC50+1</f>
        <v>1652</v>
      </c>
      <c r="RE50" s="61"/>
      <c r="RF50" s="62">
        <f>RL43+1</f>
        <v>1674</v>
      </c>
      <c r="RG50" s="62">
        <f t="shared" ref="RG50" si="3098">RF50+1</f>
        <v>1675</v>
      </c>
      <c r="RH50" s="62">
        <f t="shared" ref="RH50" si="3099">RG50+1</f>
        <v>1676</v>
      </c>
      <c r="RI50" s="62">
        <f t="shared" ref="RI50" si="3100">RH50+1</f>
        <v>1677</v>
      </c>
      <c r="RJ50" s="62">
        <f t="shared" ref="RJ50" si="3101">RI50+1</f>
        <v>1678</v>
      </c>
      <c r="RK50" s="62">
        <f t="shared" ref="RK50" si="3102">RJ50+1</f>
        <v>1679</v>
      </c>
      <c r="RL50" s="63">
        <f t="shared" ref="RL50" si="3103">RK50+1</f>
        <v>1680</v>
      </c>
      <c r="RM50" s="61"/>
      <c r="RN50" s="62">
        <f>RT43+1</f>
        <v>1702</v>
      </c>
      <c r="RO50" s="62">
        <f t="shared" ref="RO50" si="3104">RN50+1</f>
        <v>1703</v>
      </c>
      <c r="RP50" s="62">
        <f t="shared" ref="RP50" si="3105">RO50+1</f>
        <v>1704</v>
      </c>
      <c r="RQ50" s="62">
        <f t="shared" ref="RQ50" si="3106">RP50+1</f>
        <v>1705</v>
      </c>
      <c r="RR50" s="62">
        <f t="shared" ref="RR50" si="3107">RQ50+1</f>
        <v>1706</v>
      </c>
      <c r="RS50" s="62">
        <f t="shared" ref="RS50" si="3108">RR50+1</f>
        <v>1707</v>
      </c>
      <c r="RT50" s="63">
        <f t="shared" ref="RT50" si="3109">RS50+1</f>
        <v>1708</v>
      </c>
      <c r="RU50" s="61"/>
      <c r="RV50" s="62">
        <f>SB43+1</f>
        <v>1730</v>
      </c>
      <c r="RW50" s="62">
        <f t="shared" ref="RW50" si="3110">RV50+1</f>
        <v>1731</v>
      </c>
      <c r="RX50" s="62">
        <f t="shared" ref="RX50" si="3111">RW50+1</f>
        <v>1732</v>
      </c>
      <c r="RY50" s="62">
        <f t="shared" ref="RY50" si="3112">RX50+1</f>
        <v>1733</v>
      </c>
      <c r="RZ50" s="62">
        <f t="shared" ref="RZ50" si="3113">RY50+1</f>
        <v>1734</v>
      </c>
      <c r="SA50" s="62">
        <f t="shared" ref="SA50" si="3114">RZ50+1</f>
        <v>1735</v>
      </c>
      <c r="SB50" s="63">
        <f t="shared" ref="SB50" si="3115">SA50+1</f>
        <v>1736</v>
      </c>
      <c r="SC50" s="61"/>
      <c r="SD50" s="62">
        <f>SJ43+1</f>
        <v>1758</v>
      </c>
      <c r="SE50" s="62">
        <f t="shared" ref="SE50" si="3116">SD50+1</f>
        <v>1759</v>
      </c>
      <c r="SF50" s="62">
        <f t="shared" ref="SF50" si="3117">SE50+1</f>
        <v>1760</v>
      </c>
      <c r="SG50" s="62">
        <f t="shared" ref="SG50" si="3118">SF50+1</f>
        <v>1761</v>
      </c>
      <c r="SH50" s="62">
        <f t="shared" ref="SH50" si="3119">SG50+1</f>
        <v>1762</v>
      </c>
      <c r="SI50" s="62">
        <f t="shared" ref="SI50" si="3120">SH50+1</f>
        <v>1763</v>
      </c>
      <c r="SJ50" s="63">
        <f t="shared" ref="SJ50" si="3121">SI50+1</f>
        <v>1764</v>
      </c>
      <c r="SK50" s="61"/>
      <c r="SL50" s="62">
        <f>SR43+1</f>
        <v>1786</v>
      </c>
      <c r="SM50" s="62">
        <f t="shared" ref="SM50" si="3122">SL50+1</f>
        <v>1787</v>
      </c>
      <c r="SN50" s="62">
        <f t="shared" ref="SN50" si="3123">SM50+1</f>
        <v>1788</v>
      </c>
      <c r="SO50" s="62">
        <f t="shared" ref="SO50" si="3124">SN50+1</f>
        <v>1789</v>
      </c>
      <c r="SP50" s="62">
        <f t="shared" ref="SP50" si="3125">SO50+1</f>
        <v>1790</v>
      </c>
      <c r="SQ50" s="62">
        <f t="shared" ref="SQ50" si="3126">SP50+1</f>
        <v>1791</v>
      </c>
      <c r="SR50" s="63">
        <f t="shared" ref="SR50" si="3127">SQ50+1</f>
        <v>1792</v>
      </c>
      <c r="SS50" s="61"/>
      <c r="ST50" s="62">
        <f>SZ43+1</f>
        <v>1814</v>
      </c>
      <c r="SU50" s="62">
        <f t="shared" ref="SU50" si="3128">ST50+1</f>
        <v>1815</v>
      </c>
      <c r="SV50" s="62">
        <f t="shared" ref="SV50" si="3129">SU50+1</f>
        <v>1816</v>
      </c>
      <c r="SW50" s="62">
        <f t="shared" ref="SW50" si="3130">SV50+1</f>
        <v>1817</v>
      </c>
      <c r="SX50" s="62">
        <f t="shared" ref="SX50" si="3131">SW50+1</f>
        <v>1818</v>
      </c>
      <c r="SY50" s="62">
        <f t="shared" ref="SY50" si="3132">SX50+1</f>
        <v>1819</v>
      </c>
      <c r="SZ50" s="63">
        <f t="shared" ref="SZ50" si="3133">SY50+1</f>
        <v>1820</v>
      </c>
      <c r="TA50" s="61"/>
      <c r="TB50" s="62">
        <f>TH43+1</f>
        <v>1842</v>
      </c>
      <c r="TC50" s="62">
        <f t="shared" ref="TC50" si="3134">TB50+1</f>
        <v>1843</v>
      </c>
      <c r="TD50" s="62">
        <f t="shared" ref="TD50" si="3135">TC50+1</f>
        <v>1844</v>
      </c>
      <c r="TE50" s="62">
        <f t="shared" ref="TE50" si="3136">TD50+1</f>
        <v>1845</v>
      </c>
      <c r="TF50" s="62">
        <f t="shared" ref="TF50" si="3137">TE50+1</f>
        <v>1846</v>
      </c>
      <c r="TG50" s="62">
        <f t="shared" ref="TG50" si="3138">TF50+1</f>
        <v>1847</v>
      </c>
      <c r="TH50" s="63">
        <f t="shared" ref="TH50" si="3139">TG50+1</f>
        <v>1848</v>
      </c>
      <c r="TI50" s="61"/>
      <c r="TJ50" s="62">
        <f>TP43+1</f>
        <v>1870</v>
      </c>
      <c r="TK50" s="62">
        <f t="shared" ref="TK50" si="3140">TJ50+1</f>
        <v>1871</v>
      </c>
      <c r="TL50" s="62">
        <f t="shared" ref="TL50" si="3141">TK50+1</f>
        <v>1872</v>
      </c>
      <c r="TM50" s="62">
        <f t="shared" ref="TM50" si="3142">TL50+1</f>
        <v>1873</v>
      </c>
      <c r="TN50" s="62">
        <f t="shared" ref="TN50" si="3143">TM50+1</f>
        <v>1874</v>
      </c>
      <c r="TO50" s="62">
        <f t="shared" ref="TO50" si="3144">TN50+1</f>
        <v>1875</v>
      </c>
      <c r="TP50" s="63">
        <f t="shared" ref="TP50" si="3145">TO50+1</f>
        <v>1876</v>
      </c>
    </row>
    <row r="51" spans="1:536" ht="19.8" customHeight="1">
      <c r="A51" s="30" t="s">
        <v>3</v>
      </c>
      <c r="B51" s="67" t="str">
        <f>IF(B50&lt;=$B$20,IF(H44+1&lt;$E$19,H44+1,$E$19),"")</f>
        <v/>
      </c>
      <c r="C51" s="40" t="str">
        <f t="shared" ref="C51:H51" si="3146">IF(C50&lt;=$B$20,IF(B51+1&lt;$E$19,B51+1,$E$19),"")</f>
        <v/>
      </c>
      <c r="D51" s="40" t="str">
        <f t="shared" si="3146"/>
        <v/>
      </c>
      <c r="E51" s="40" t="str">
        <f t="shared" si="3146"/>
        <v/>
      </c>
      <c r="F51" s="40" t="str">
        <f t="shared" si="3146"/>
        <v/>
      </c>
      <c r="G51" s="40" t="str">
        <f t="shared" si="3146"/>
        <v/>
      </c>
      <c r="H51" s="41" t="str">
        <f t="shared" si="3146"/>
        <v/>
      </c>
      <c r="I51" s="30" t="s">
        <v>3</v>
      </c>
      <c r="J51" s="67" t="str">
        <f>IF(J50&lt;=$B$20,IF(P44+1&lt;$E$19,P44+1,$E$19),"")</f>
        <v/>
      </c>
      <c r="K51" s="40" t="str">
        <f t="shared" ref="K51:P51" si="3147">IF(K50&lt;=$B$20,IF(J51+1&lt;$E$19,J51+1,$E$19),"")</f>
        <v/>
      </c>
      <c r="L51" s="40" t="str">
        <f t="shared" si="3147"/>
        <v/>
      </c>
      <c r="M51" s="40" t="str">
        <f t="shared" si="3147"/>
        <v/>
      </c>
      <c r="N51" s="40" t="str">
        <f t="shared" si="3147"/>
        <v/>
      </c>
      <c r="O51" s="40" t="str">
        <f t="shared" si="3147"/>
        <v/>
      </c>
      <c r="P51" s="41" t="str">
        <f t="shared" si="3147"/>
        <v/>
      </c>
      <c r="Q51" s="30" t="s">
        <v>3</v>
      </c>
      <c r="R51" s="67" t="str">
        <f>IF(R50&lt;=$B$20,IF(X44+1&lt;$E$19,X44+1,$E$19),"")</f>
        <v/>
      </c>
      <c r="S51" s="40" t="str">
        <f t="shared" ref="S51" si="3148">IF(S50&lt;=$B$20,IF(R51+1&lt;$E$19,R51+1,$E$19),"")</f>
        <v/>
      </c>
      <c r="T51" s="40" t="str">
        <f t="shared" ref="T51" si="3149">IF(T50&lt;=$B$20,IF(S51+1&lt;$E$19,S51+1,$E$19),"")</f>
        <v/>
      </c>
      <c r="U51" s="40" t="str">
        <f t="shared" ref="U51" si="3150">IF(U50&lt;=$B$20,IF(T51+1&lt;$E$19,T51+1,$E$19),"")</f>
        <v/>
      </c>
      <c r="V51" s="40" t="str">
        <f t="shared" ref="V51" si="3151">IF(V50&lt;=$B$20,IF(U51+1&lt;$E$19,U51+1,$E$19),"")</f>
        <v/>
      </c>
      <c r="W51" s="40" t="str">
        <f t="shared" ref="W51" si="3152">IF(W50&lt;=$B$20,IF(V51+1&lt;$E$19,V51+1,$E$19),"")</f>
        <v/>
      </c>
      <c r="X51" s="41" t="str">
        <f t="shared" ref="X51" si="3153">IF(X50&lt;=$B$20,IF(W51+1&lt;$E$19,W51+1,$E$19),"")</f>
        <v/>
      </c>
      <c r="Y51" s="30" t="s">
        <v>3</v>
      </c>
      <c r="Z51" s="67" t="str">
        <f>IF(Z50&lt;=$B$20,IF(AF44+1&lt;$E$19,AF44+1,$E$19),"")</f>
        <v/>
      </c>
      <c r="AA51" s="40" t="str">
        <f t="shared" ref="AA51" si="3154">IF(AA50&lt;=$B$20,IF(Z51+1&lt;$E$19,Z51+1,$E$19),"")</f>
        <v/>
      </c>
      <c r="AB51" s="40" t="str">
        <f t="shared" ref="AB51" si="3155">IF(AB50&lt;=$B$20,IF(AA51+1&lt;$E$19,AA51+1,$E$19),"")</f>
        <v/>
      </c>
      <c r="AC51" s="40" t="str">
        <f t="shared" ref="AC51" si="3156">IF(AC50&lt;=$B$20,IF(AB51+1&lt;$E$19,AB51+1,$E$19),"")</f>
        <v/>
      </c>
      <c r="AD51" s="40" t="str">
        <f t="shared" ref="AD51" si="3157">IF(AD50&lt;=$B$20,IF(AC51+1&lt;$E$19,AC51+1,$E$19),"")</f>
        <v/>
      </c>
      <c r="AE51" s="40" t="str">
        <f t="shared" ref="AE51" si="3158">IF(AE50&lt;=$B$20,IF(AD51+1&lt;$E$19,AD51+1,$E$19),"")</f>
        <v/>
      </c>
      <c r="AF51" s="41" t="str">
        <f t="shared" ref="AF51" si="3159">IF(AF50&lt;=$B$20,IF(AE51+1&lt;$E$19,AE51+1,$E$19),"")</f>
        <v/>
      </c>
      <c r="AG51" s="30" t="s">
        <v>3</v>
      </c>
      <c r="AH51" s="67" t="str">
        <f>IF(AH50&lt;=$B$20,IF(AN44+1&lt;$E$19,AN44+1,$E$19),"")</f>
        <v/>
      </c>
      <c r="AI51" s="40" t="str">
        <f t="shared" ref="AI51" si="3160">IF(AI50&lt;=$B$20,IF(AH51+1&lt;$E$19,AH51+1,$E$19),"")</f>
        <v/>
      </c>
      <c r="AJ51" s="40" t="str">
        <f t="shared" ref="AJ51" si="3161">IF(AJ50&lt;=$B$20,IF(AI51+1&lt;$E$19,AI51+1,$E$19),"")</f>
        <v/>
      </c>
      <c r="AK51" s="40" t="str">
        <f t="shared" ref="AK51" si="3162">IF(AK50&lt;=$B$20,IF(AJ51+1&lt;$E$19,AJ51+1,$E$19),"")</f>
        <v/>
      </c>
      <c r="AL51" s="40" t="str">
        <f t="shared" ref="AL51" si="3163">IF(AL50&lt;=$B$20,IF(AK51+1&lt;$E$19,AK51+1,$E$19),"")</f>
        <v/>
      </c>
      <c r="AM51" s="40" t="str">
        <f t="shared" ref="AM51" si="3164">IF(AM50&lt;=$B$20,IF(AL51+1&lt;$E$19,AL51+1,$E$19),"")</f>
        <v/>
      </c>
      <c r="AN51" s="41" t="str">
        <f t="shared" ref="AN51" si="3165">IF(AN50&lt;=$B$20,IF(AM51+1&lt;$E$19,AM51+1,$E$19),"")</f>
        <v/>
      </c>
      <c r="AO51" s="30" t="s">
        <v>3</v>
      </c>
      <c r="AP51" s="67" t="str">
        <f>IF(AP50&lt;=$B$20,IF(AV44+1&lt;$E$19,AV44+1,$E$19),"")</f>
        <v/>
      </c>
      <c r="AQ51" s="40" t="str">
        <f t="shared" ref="AQ51" si="3166">IF(AQ50&lt;=$B$20,IF(AP51+1&lt;$E$19,AP51+1,$E$19),"")</f>
        <v/>
      </c>
      <c r="AR51" s="40" t="str">
        <f t="shared" ref="AR51" si="3167">IF(AR50&lt;=$B$20,IF(AQ51+1&lt;$E$19,AQ51+1,$E$19),"")</f>
        <v/>
      </c>
      <c r="AS51" s="40" t="str">
        <f t="shared" ref="AS51" si="3168">IF(AS50&lt;=$B$20,IF(AR51+1&lt;$E$19,AR51+1,$E$19),"")</f>
        <v/>
      </c>
      <c r="AT51" s="40" t="str">
        <f t="shared" ref="AT51" si="3169">IF(AT50&lt;=$B$20,IF(AS51+1&lt;$E$19,AS51+1,$E$19),"")</f>
        <v/>
      </c>
      <c r="AU51" s="40" t="str">
        <f t="shared" ref="AU51" si="3170">IF(AU50&lt;=$B$20,IF(AT51+1&lt;$E$19,AT51+1,$E$19),"")</f>
        <v/>
      </c>
      <c r="AV51" s="41" t="str">
        <f t="shared" ref="AV51" si="3171">IF(AV50&lt;=$B$20,IF(AU51+1&lt;$E$19,AU51+1,$E$19),"")</f>
        <v/>
      </c>
      <c r="AW51" s="30" t="s">
        <v>3</v>
      </c>
      <c r="AX51" s="67" t="str">
        <f>IF(AX50&lt;=$B$20,IF(BD44+1&lt;$E$19,BD44+1,$E$19),"")</f>
        <v/>
      </c>
      <c r="AY51" s="40" t="str">
        <f t="shared" ref="AY51" si="3172">IF(AY50&lt;=$B$20,IF(AX51+1&lt;$E$19,AX51+1,$E$19),"")</f>
        <v/>
      </c>
      <c r="AZ51" s="40" t="str">
        <f t="shared" ref="AZ51" si="3173">IF(AZ50&lt;=$B$20,IF(AY51+1&lt;$E$19,AY51+1,$E$19),"")</f>
        <v/>
      </c>
      <c r="BA51" s="40" t="str">
        <f t="shared" ref="BA51" si="3174">IF(BA50&lt;=$B$20,IF(AZ51+1&lt;$E$19,AZ51+1,$E$19),"")</f>
        <v/>
      </c>
      <c r="BB51" s="40" t="str">
        <f t="shared" ref="BB51" si="3175">IF(BB50&lt;=$B$20,IF(BA51+1&lt;$E$19,BA51+1,$E$19),"")</f>
        <v/>
      </c>
      <c r="BC51" s="40" t="str">
        <f t="shared" ref="BC51" si="3176">IF(BC50&lt;=$B$20,IF(BB51+1&lt;$E$19,BB51+1,$E$19),"")</f>
        <v/>
      </c>
      <c r="BD51" s="41" t="str">
        <f t="shared" ref="BD51" si="3177">IF(BD50&lt;=$B$20,IF(BC51+1&lt;$E$19,BC51+1,$E$19),"")</f>
        <v/>
      </c>
      <c r="BE51" s="30" t="s">
        <v>3</v>
      </c>
      <c r="BF51" s="67" t="str">
        <f>IF(BF50&lt;=$B$20,IF(BL44+1&lt;$E$19,BL44+1,$E$19),"")</f>
        <v/>
      </c>
      <c r="BG51" s="40" t="str">
        <f t="shared" ref="BG51" si="3178">IF(BG50&lt;=$B$20,IF(BF51+1&lt;$E$19,BF51+1,$E$19),"")</f>
        <v/>
      </c>
      <c r="BH51" s="40" t="str">
        <f t="shared" ref="BH51" si="3179">IF(BH50&lt;=$B$20,IF(BG51+1&lt;$E$19,BG51+1,$E$19),"")</f>
        <v/>
      </c>
      <c r="BI51" s="40" t="str">
        <f t="shared" ref="BI51" si="3180">IF(BI50&lt;=$B$20,IF(BH51+1&lt;$E$19,BH51+1,$E$19),"")</f>
        <v/>
      </c>
      <c r="BJ51" s="40" t="str">
        <f t="shared" ref="BJ51" si="3181">IF(BJ50&lt;=$B$20,IF(BI51+1&lt;$E$19,BI51+1,$E$19),"")</f>
        <v/>
      </c>
      <c r="BK51" s="40" t="str">
        <f t="shared" ref="BK51" si="3182">IF(BK50&lt;=$B$20,IF(BJ51+1&lt;$E$19,BJ51+1,$E$19),"")</f>
        <v/>
      </c>
      <c r="BL51" s="41" t="str">
        <f t="shared" ref="BL51" si="3183">IF(BL50&lt;=$B$20,IF(BK51+1&lt;$E$19,BK51+1,$E$19),"")</f>
        <v/>
      </c>
      <c r="BM51" s="30" t="s">
        <v>3</v>
      </c>
      <c r="BN51" s="67" t="str">
        <f>IF(BN50&lt;=$B$20,IF(BT44+1&lt;$E$19,BT44+1,$E$19),"")</f>
        <v/>
      </c>
      <c r="BO51" s="40" t="str">
        <f t="shared" ref="BO51" si="3184">IF(BO50&lt;=$B$20,IF(BN51+1&lt;$E$19,BN51+1,$E$19),"")</f>
        <v/>
      </c>
      <c r="BP51" s="40" t="str">
        <f t="shared" ref="BP51" si="3185">IF(BP50&lt;=$B$20,IF(BO51+1&lt;$E$19,BO51+1,$E$19),"")</f>
        <v/>
      </c>
      <c r="BQ51" s="40" t="str">
        <f t="shared" ref="BQ51" si="3186">IF(BQ50&lt;=$B$20,IF(BP51+1&lt;$E$19,BP51+1,$E$19),"")</f>
        <v/>
      </c>
      <c r="BR51" s="40" t="str">
        <f t="shared" ref="BR51" si="3187">IF(BR50&lt;=$B$20,IF(BQ51+1&lt;$E$19,BQ51+1,$E$19),"")</f>
        <v/>
      </c>
      <c r="BS51" s="40" t="str">
        <f t="shared" ref="BS51" si="3188">IF(BS50&lt;=$B$20,IF(BR51+1&lt;$E$19,BR51+1,$E$19),"")</f>
        <v/>
      </c>
      <c r="BT51" s="41" t="str">
        <f t="shared" ref="BT51" si="3189">IF(BT50&lt;=$B$20,IF(BS51+1&lt;$E$19,BS51+1,$E$19),"")</f>
        <v/>
      </c>
      <c r="BU51" s="30" t="s">
        <v>3</v>
      </c>
      <c r="BV51" s="67" t="str">
        <f>IF(BV50&lt;=$B$20,IF(CB44+1&lt;$E$19,CB44+1,$E$19),"")</f>
        <v/>
      </c>
      <c r="BW51" s="40" t="str">
        <f t="shared" ref="BW51" si="3190">IF(BW50&lt;=$B$20,IF(BV51+1&lt;$E$19,BV51+1,$E$19),"")</f>
        <v/>
      </c>
      <c r="BX51" s="40" t="str">
        <f t="shared" ref="BX51" si="3191">IF(BX50&lt;=$B$20,IF(BW51+1&lt;$E$19,BW51+1,$E$19),"")</f>
        <v/>
      </c>
      <c r="BY51" s="40" t="str">
        <f t="shared" ref="BY51" si="3192">IF(BY50&lt;=$B$20,IF(BX51+1&lt;$E$19,BX51+1,$E$19),"")</f>
        <v/>
      </c>
      <c r="BZ51" s="40" t="str">
        <f t="shared" ref="BZ51" si="3193">IF(BZ50&lt;=$B$20,IF(BY51+1&lt;$E$19,BY51+1,$E$19),"")</f>
        <v/>
      </c>
      <c r="CA51" s="40" t="str">
        <f t="shared" ref="CA51" si="3194">IF(CA50&lt;=$B$20,IF(BZ51+1&lt;$E$19,BZ51+1,$E$19),"")</f>
        <v/>
      </c>
      <c r="CB51" s="41" t="str">
        <f t="shared" ref="CB51" si="3195">IF(CB50&lt;=$B$20,IF(CA51+1&lt;$E$19,CA51+1,$E$19),"")</f>
        <v/>
      </c>
      <c r="CC51" s="30" t="s">
        <v>3</v>
      </c>
      <c r="CD51" s="67" t="str">
        <f>IF(CD50&lt;=$B$20,IF(CJ44+1&lt;$E$19,CJ44+1,$E$19),"")</f>
        <v/>
      </c>
      <c r="CE51" s="40" t="str">
        <f t="shared" ref="CE51" si="3196">IF(CE50&lt;=$B$20,IF(CD51+1&lt;$E$19,CD51+1,$E$19),"")</f>
        <v/>
      </c>
      <c r="CF51" s="40" t="str">
        <f t="shared" ref="CF51" si="3197">IF(CF50&lt;=$B$20,IF(CE51+1&lt;$E$19,CE51+1,$E$19),"")</f>
        <v/>
      </c>
      <c r="CG51" s="40" t="str">
        <f t="shared" ref="CG51" si="3198">IF(CG50&lt;=$B$20,IF(CF51+1&lt;$E$19,CF51+1,$E$19),"")</f>
        <v/>
      </c>
      <c r="CH51" s="40" t="str">
        <f t="shared" ref="CH51" si="3199">IF(CH50&lt;=$B$20,IF(CG51+1&lt;$E$19,CG51+1,$E$19),"")</f>
        <v/>
      </c>
      <c r="CI51" s="40" t="str">
        <f t="shared" ref="CI51" si="3200">IF(CI50&lt;=$B$20,IF(CH51+1&lt;$E$19,CH51+1,$E$19),"")</f>
        <v/>
      </c>
      <c r="CJ51" s="41" t="str">
        <f t="shared" ref="CJ51" si="3201">IF(CJ50&lt;=$B$20,IF(CI51+1&lt;$E$19,CI51+1,$E$19),"")</f>
        <v/>
      </c>
      <c r="CK51" s="30" t="s">
        <v>3</v>
      </c>
      <c r="CL51" s="67" t="str">
        <f>IF(CL50&lt;=$B$20,IF(CR44+1&lt;$E$19,CR44+1,$E$19),"")</f>
        <v/>
      </c>
      <c r="CM51" s="40" t="str">
        <f t="shared" ref="CM51" si="3202">IF(CM50&lt;=$B$20,IF(CL51+1&lt;$E$19,CL51+1,$E$19),"")</f>
        <v/>
      </c>
      <c r="CN51" s="40" t="str">
        <f t="shared" ref="CN51" si="3203">IF(CN50&lt;=$B$20,IF(CM51+1&lt;$E$19,CM51+1,$E$19),"")</f>
        <v/>
      </c>
      <c r="CO51" s="40" t="str">
        <f t="shared" ref="CO51" si="3204">IF(CO50&lt;=$B$20,IF(CN51+1&lt;$E$19,CN51+1,$E$19),"")</f>
        <v/>
      </c>
      <c r="CP51" s="40" t="str">
        <f t="shared" ref="CP51" si="3205">IF(CP50&lt;=$B$20,IF(CO51+1&lt;$E$19,CO51+1,$E$19),"")</f>
        <v/>
      </c>
      <c r="CQ51" s="40" t="str">
        <f t="shared" ref="CQ51" si="3206">IF(CQ50&lt;=$B$20,IF(CP51+1&lt;$E$19,CP51+1,$E$19),"")</f>
        <v/>
      </c>
      <c r="CR51" s="41" t="str">
        <f t="shared" ref="CR51" si="3207">IF(CR50&lt;=$B$20,IF(CQ51+1&lt;$E$19,CQ51+1,$E$19),"")</f>
        <v/>
      </c>
      <c r="CS51" s="30" t="s">
        <v>3</v>
      </c>
      <c r="CT51" s="67" t="str">
        <f>IF(CT50&lt;=$B$20,IF(CZ44+1&lt;$E$19,CZ44+1,$E$19),"")</f>
        <v/>
      </c>
      <c r="CU51" s="40" t="str">
        <f t="shared" ref="CU51" si="3208">IF(CU50&lt;=$B$20,IF(CT51+1&lt;$E$19,CT51+1,$E$19),"")</f>
        <v/>
      </c>
      <c r="CV51" s="40" t="str">
        <f t="shared" ref="CV51" si="3209">IF(CV50&lt;=$B$20,IF(CU51+1&lt;$E$19,CU51+1,$E$19),"")</f>
        <v/>
      </c>
      <c r="CW51" s="40" t="str">
        <f t="shared" ref="CW51" si="3210">IF(CW50&lt;=$B$20,IF(CV51+1&lt;$E$19,CV51+1,$E$19),"")</f>
        <v/>
      </c>
      <c r="CX51" s="40" t="str">
        <f t="shared" ref="CX51" si="3211">IF(CX50&lt;=$B$20,IF(CW51+1&lt;$E$19,CW51+1,$E$19),"")</f>
        <v/>
      </c>
      <c r="CY51" s="40" t="str">
        <f t="shared" ref="CY51" si="3212">IF(CY50&lt;=$B$20,IF(CX51+1&lt;$E$19,CX51+1,$E$19),"")</f>
        <v/>
      </c>
      <c r="CZ51" s="41" t="str">
        <f t="shared" ref="CZ51" si="3213">IF(CZ50&lt;=$B$20,IF(CY51+1&lt;$E$19,CY51+1,$E$19),"")</f>
        <v/>
      </c>
      <c r="DA51" s="30" t="s">
        <v>3</v>
      </c>
      <c r="DB51" s="67" t="str">
        <f>IF(DB50&lt;=$B$20,IF(DH44+1&lt;$E$19,DH44+1,$E$19),"")</f>
        <v/>
      </c>
      <c r="DC51" s="40" t="str">
        <f t="shared" ref="DC51" si="3214">IF(DC50&lt;=$B$20,IF(DB51+1&lt;$E$19,DB51+1,$E$19),"")</f>
        <v/>
      </c>
      <c r="DD51" s="40" t="str">
        <f t="shared" ref="DD51" si="3215">IF(DD50&lt;=$B$20,IF(DC51+1&lt;$E$19,DC51+1,$E$19),"")</f>
        <v/>
      </c>
      <c r="DE51" s="40" t="str">
        <f t="shared" ref="DE51" si="3216">IF(DE50&lt;=$B$20,IF(DD51+1&lt;$E$19,DD51+1,$E$19),"")</f>
        <v/>
      </c>
      <c r="DF51" s="40" t="str">
        <f t="shared" ref="DF51" si="3217">IF(DF50&lt;=$B$20,IF(DE51+1&lt;$E$19,DE51+1,$E$19),"")</f>
        <v/>
      </c>
      <c r="DG51" s="40" t="str">
        <f t="shared" ref="DG51" si="3218">IF(DG50&lt;=$B$20,IF(DF51+1&lt;$E$19,DF51+1,$E$19),"")</f>
        <v/>
      </c>
      <c r="DH51" s="41" t="str">
        <f t="shared" ref="DH51" si="3219">IF(DH50&lt;=$B$20,IF(DG51+1&lt;$E$19,DG51+1,$E$19),"")</f>
        <v/>
      </c>
      <c r="DI51" s="30" t="s">
        <v>3</v>
      </c>
      <c r="DJ51" s="67" t="str">
        <f>IF(DJ50&lt;=$B$20,IF(DP44+1&lt;$E$19,DP44+1,$E$19),"")</f>
        <v/>
      </c>
      <c r="DK51" s="40" t="str">
        <f t="shared" ref="DK51" si="3220">IF(DK50&lt;=$B$20,IF(DJ51+1&lt;$E$19,DJ51+1,$E$19),"")</f>
        <v/>
      </c>
      <c r="DL51" s="40" t="str">
        <f t="shared" ref="DL51" si="3221">IF(DL50&lt;=$B$20,IF(DK51+1&lt;$E$19,DK51+1,$E$19),"")</f>
        <v/>
      </c>
      <c r="DM51" s="40" t="str">
        <f t="shared" ref="DM51" si="3222">IF(DM50&lt;=$B$20,IF(DL51+1&lt;$E$19,DL51+1,$E$19),"")</f>
        <v/>
      </c>
      <c r="DN51" s="40" t="str">
        <f t="shared" ref="DN51" si="3223">IF(DN50&lt;=$B$20,IF(DM51+1&lt;$E$19,DM51+1,$E$19),"")</f>
        <v/>
      </c>
      <c r="DO51" s="40" t="str">
        <f t="shared" ref="DO51" si="3224">IF(DO50&lt;=$B$20,IF(DN51+1&lt;$E$19,DN51+1,$E$19),"")</f>
        <v/>
      </c>
      <c r="DP51" s="41" t="str">
        <f t="shared" ref="DP51" si="3225">IF(DP50&lt;=$B$20,IF(DO51+1&lt;$E$19,DO51+1,$E$19),"")</f>
        <v/>
      </c>
      <c r="DQ51" s="30" t="s">
        <v>3</v>
      </c>
      <c r="DR51" s="67" t="str">
        <f>IF(DR50&lt;=$B$20,IF(DX44+1&lt;$E$19,DX44+1,$E$19),"")</f>
        <v/>
      </c>
      <c r="DS51" s="40" t="str">
        <f t="shared" ref="DS51" si="3226">IF(DS50&lt;=$B$20,IF(DR51+1&lt;$E$19,DR51+1,$E$19),"")</f>
        <v/>
      </c>
      <c r="DT51" s="40" t="str">
        <f t="shared" ref="DT51" si="3227">IF(DT50&lt;=$B$20,IF(DS51+1&lt;$E$19,DS51+1,$E$19),"")</f>
        <v/>
      </c>
      <c r="DU51" s="40" t="str">
        <f t="shared" ref="DU51" si="3228">IF(DU50&lt;=$B$20,IF(DT51+1&lt;$E$19,DT51+1,$E$19),"")</f>
        <v/>
      </c>
      <c r="DV51" s="40" t="str">
        <f t="shared" ref="DV51" si="3229">IF(DV50&lt;=$B$20,IF(DU51+1&lt;$E$19,DU51+1,$E$19),"")</f>
        <v/>
      </c>
      <c r="DW51" s="40" t="str">
        <f t="shared" ref="DW51" si="3230">IF(DW50&lt;=$B$20,IF(DV51+1&lt;$E$19,DV51+1,$E$19),"")</f>
        <v/>
      </c>
      <c r="DX51" s="41" t="str">
        <f t="shared" ref="DX51" si="3231">IF(DX50&lt;=$B$20,IF(DW51+1&lt;$E$19,DW51+1,$E$19),"")</f>
        <v/>
      </c>
      <c r="DY51" s="30" t="s">
        <v>3</v>
      </c>
      <c r="DZ51" s="67" t="str">
        <f>IF(DZ50&lt;=$B$20,IF(EF44+1&lt;$E$19,EF44+1,$E$19),"")</f>
        <v/>
      </c>
      <c r="EA51" s="40" t="str">
        <f t="shared" ref="EA51" si="3232">IF(EA50&lt;=$B$20,IF(DZ51+1&lt;$E$19,DZ51+1,$E$19),"")</f>
        <v/>
      </c>
      <c r="EB51" s="40" t="str">
        <f t="shared" ref="EB51" si="3233">IF(EB50&lt;=$B$20,IF(EA51+1&lt;$E$19,EA51+1,$E$19),"")</f>
        <v/>
      </c>
      <c r="EC51" s="40" t="str">
        <f t="shared" ref="EC51" si="3234">IF(EC50&lt;=$B$20,IF(EB51+1&lt;$E$19,EB51+1,$E$19),"")</f>
        <v/>
      </c>
      <c r="ED51" s="40" t="str">
        <f t="shared" ref="ED51" si="3235">IF(ED50&lt;=$B$20,IF(EC51+1&lt;$E$19,EC51+1,$E$19),"")</f>
        <v/>
      </c>
      <c r="EE51" s="40" t="str">
        <f t="shared" ref="EE51" si="3236">IF(EE50&lt;=$B$20,IF(ED51+1&lt;$E$19,ED51+1,$E$19),"")</f>
        <v/>
      </c>
      <c r="EF51" s="41" t="str">
        <f t="shared" ref="EF51" si="3237">IF(EF50&lt;=$B$20,IF(EE51+1&lt;$E$19,EE51+1,$E$19),"")</f>
        <v/>
      </c>
      <c r="EG51" s="30" t="s">
        <v>3</v>
      </c>
      <c r="EH51" s="67" t="str">
        <f>IF(EH50&lt;=$B$20,IF(EN44+1&lt;$E$19,EN44+1,$E$19),"")</f>
        <v/>
      </c>
      <c r="EI51" s="40" t="str">
        <f t="shared" ref="EI51" si="3238">IF(EI50&lt;=$B$20,IF(EH51+1&lt;$E$19,EH51+1,$E$19),"")</f>
        <v/>
      </c>
      <c r="EJ51" s="40" t="str">
        <f t="shared" ref="EJ51" si="3239">IF(EJ50&lt;=$B$20,IF(EI51+1&lt;$E$19,EI51+1,$E$19),"")</f>
        <v/>
      </c>
      <c r="EK51" s="40" t="str">
        <f t="shared" ref="EK51" si="3240">IF(EK50&lt;=$B$20,IF(EJ51+1&lt;$E$19,EJ51+1,$E$19),"")</f>
        <v/>
      </c>
      <c r="EL51" s="40" t="str">
        <f t="shared" ref="EL51" si="3241">IF(EL50&lt;=$B$20,IF(EK51+1&lt;$E$19,EK51+1,$E$19),"")</f>
        <v/>
      </c>
      <c r="EM51" s="40" t="str">
        <f t="shared" ref="EM51" si="3242">IF(EM50&lt;=$B$20,IF(EL51+1&lt;$E$19,EL51+1,$E$19),"")</f>
        <v/>
      </c>
      <c r="EN51" s="41" t="str">
        <f t="shared" ref="EN51" si="3243">IF(EN50&lt;=$B$20,IF(EM51+1&lt;$E$19,EM51+1,$E$19),"")</f>
        <v/>
      </c>
      <c r="EO51" s="30" t="s">
        <v>3</v>
      </c>
      <c r="EP51" s="67" t="str">
        <f>IF(EP50&lt;=$B$20,IF(EV44+1&lt;$E$19,EV44+1,$E$19),"")</f>
        <v/>
      </c>
      <c r="EQ51" s="40" t="str">
        <f t="shared" ref="EQ51" si="3244">IF(EQ50&lt;=$B$20,IF(EP51+1&lt;$E$19,EP51+1,$E$19),"")</f>
        <v/>
      </c>
      <c r="ER51" s="40" t="str">
        <f t="shared" ref="ER51" si="3245">IF(ER50&lt;=$B$20,IF(EQ51+1&lt;$E$19,EQ51+1,$E$19),"")</f>
        <v/>
      </c>
      <c r="ES51" s="40" t="str">
        <f t="shared" ref="ES51" si="3246">IF(ES50&lt;=$B$20,IF(ER51+1&lt;$E$19,ER51+1,$E$19),"")</f>
        <v/>
      </c>
      <c r="ET51" s="40" t="str">
        <f t="shared" ref="ET51" si="3247">IF(ET50&lt;=$B$20,IF(ES51+1&lt;$E$19,ES51+1,$E$19),"")</f>
        <v/>
      </c>
      <c r="EU51" s="40" t="str">
        <f t="shared" ref="EU51" si="3248">IF(EU50&lt;=$B$20,IF(ET51+1&lt;$E$19,ET51+1,$E$19),"")</f>
        <v/>
      </c>
      <c r="EV51" s="41" t="str">
        <f t="shared" ref="EV51" si="3249">IF(EV50&lt;=$B$20,IF(EU51+1&lt;$E$19,EU51+1,$E$19),"")</f>
        <v/>
      </c>
      <c r="EW51" s="30" t="s">
        <v>3</v>
      </c>
      <c r="EX51" s="67" t="str">
        <f>IF(EX50&lt;=$B$20,IF(FD44+1&lt;$E$19,FD44+1,$E$19),"")</f>
        <v/>
      </c>
      <c r="EY51" s="40" t="str">
        <f t="shared" ref="EY51" si="3250">IF(EY50&lt;=$B$20,IF(EX51+1&lt;$E$19,EX51+1,$E$19),"")</f>
        <v/>
      </c>
      <c r="EZ51" s="40" t="str">
        <f t="shared" ref="EZ51" si="3251">IF(EZ50&lt;=$B$20,IF(EY51+1&lt;$E$19,EY51+1,$E$19),"")</f>
        <v/>
      </c>
      <c r="FA51" s="40" t="str">
        <f t="shared" ref="FA51" si="3252">IF(FA50&lt;=$B$20,IF(EZ51+1&lt;$E$19,EZ51+1,$E$19),"")</f>
        <v/>
      </c>
      <c r="FB51" s="40" t="str">
        <f t="shared" ref="FB51" si="3253">IF(FB50&lt;=$B$20,IF(FA51+1&lt;$E$19,FA51+1,$E$19),"")</f>
        <v/>
      </c>
      <c r="FC51" s="40" t="str">
        <f t="shared" ref="FC51" si="3254">IF(FC50&lt;=$B$20,IF(FB51+1&lt;$E$19,FB51+1,$E$19),"")</f>
        <v/>
      </c>
      <c r="FD51" s="41" t="str">
        <f t="shared" ref="FD51" si="3255">IF(FD50&lt;=$B$20,IF(FC51+1&lt;$E$19,FC51+1,$E$19),"")</f>
        <v/>
      </c>
      <c r="FE51" s="30" t="s">
        <v>3</v>
      </c>
      <c r="FF51" s="67" t="str">
        <f>IF(FF50&lt;=$B$20,IF(FL44+1&lt;$E$19,FL44+1,$E$19),"")</f>
        <v/>
      </c>
      <c r="FG51" s="40" t="str">
        <f t="shared" ref="FG51" si="3256">IF(FG50&lt;=$B$20,IF(FF51+1&lt;$E$19,FF51+1,$E$19),"")</f>
        <v/>
      </c>
      <c r="FH51" s="40" t="str">
        <f t="shared" ref="FH51" si="3257">IF(FH50&lt;=$B$20,IF(FG51+1&lt;$E$19,FG51+1,$E$19),"")</f>
        <v/>
      </c>
      <c r="FI51" s="40" t="str">
        <f t="shared" ref="FI51" si="3258">IF(FI50&lt;=$B$20,IF(FH51+1&lt;$E$19,FH51+1,$E$19),"")</f>
        <v/>
      </c>
      <c r="FJ51" s="40" t="str">
        <f t="shared" ref="FJ51" si="3259">IF(FJ50&lt;=$B$20,IF(FI51+1&lt;$E$19,FI51+1,$E$19),"")</f>
        <v/>
      </c>
      <c r="FK51" s="40" t="str">
        <f t="shared" ref="FK51" si="3260">IF(FK50&lt;=$B$20,IF(FJ51+1&lt;$E$19,FJ51+1,$E$19),"")</f>
        <v/>
      </c>
      <c r="FL51" s="41" t="str">
        <f t="shared" ref="FL51" si="3261">IF(FL50&lt;=$B$20,IF(FK51+1&lt;$E$19,FK51+1,$E$19),"")</f>
        <v/>
      </c>
      <c r="FM51" s="30" t="s">
        <v>3</v>
      </c>
      <c r="FN51" s="67" t="str">
        <f>IF(FN50&lt;=$B$20,IF(FT44+1&lt;$E$19,FT44+1,$E$19),"")</f>
        <v/>
      </c>
      <c r="FO51" s="40" t="str">
        <f t="shared" ref="FO51" si="3262">IF(FO50&lt;=$B$20,IF(FN51+1&lt;$E$19,FN51+1,$E$19),"")</f>
        <v/>
      </c>
      <c r="FP51" s="40" t="str">
        <f t="shared" ref="FP51" si="3263">IF(FP50&lt;=$B$20,IF(FO51+1&lt;$E$19,FO51+1,$E$19),"")</f>
        <v/>
      </c>
      <c r="FQ51" s="40" t="str">
        <f t="shared" ref="FQ51" si="3264">IF(FQ50&lt;=$B$20,IF(FP51+1&lt;$E$19,FP51+1,$E$19),"")</f>
        <v/>
      </c>
      <c r="FR51" s="40" t="str">
        <f t="shared" ref="FR51" si="3265">IF(FR50&lt;=$B$20,IF(FQ51+1&lt;$E$19,FQ51+1,$E$19),"")</f>
        <v/>
      </c>
      <c r="FS51" s="40" t="str">
        <f t="shared" ref="FS51" si="3266">IF(FS50&lt;=$B$20,IF(FR51+1&lt;$E$19,FR51+1,$E$19),"")</f>
        <v/>
      </c>
      <c r="FT51" s="41" t="str">
        <f t="shared" ref="FT51" si="3267">IF(FT50&lt;=$B$20,IF(FS51+1&lt;$E$19,FS51+1,$E$19),"")</f>
        <v/>
      </c>
      <c r="FU51" s="30" t="s">
        <v>3</v>
      </c>
      <c r="FV51" s="67" t="str">
        <f>IF(FV50&lt;=$B$20,IF(GB44+1&lt;$E$19,GB44+1,$E$19),"")</f>
        <v/>
      </c>
      <c r="FW51" s="40" t="str">
        <f t="shared" ref="FW51" si="3268">IF(FW50&lt;=$B$20,IF(FV51+1&lt;$E$19,FV51+1,$E$19),"")</f>
        <v/>
      </c>
      <c r="FX51" s="40" t="str">
        <f t="shared" ref="FX51" si="3269">IF(FX50&lt;=$B$20,IF(FW51+1&lt;$E$19,FW51+1,$E$19),"")</f>
        <v/>
      </c>
      <c r="FY51" s="40" t="str">
        <f t="shared" ref="FY51" si="3270">IF(FY50&lt;=$B$20,IF(FX51+1&lt;$E$19,FX51+1,$E$19),"")</f>
        <v/>
      </c>
      <c r="FZ51" s="40" t="str">
        <f t="shared" ref="FZ51" si="3271">IF(FZ50&lt;=$B$20,IF(FY51+1&lt;$E$19,FY51+1,$E$19),"")</f>
        <v/>
      </c>
      <c r="GA51" s="40" t="str">
        <f t="shared" ref="GA51" si="3272">IF(GA50&lt;=$B$20,IF(FZ51+1&lt;$E$19,FZ51+1,$E$19),"")</f>
        <v/>
      </c>
      <c r="GB51" s="41" t="str">
        <f t="shared" ref="GB51" si="3273">IF(GB50&lt;=$B$20,IF(GA51+1&lt;$E$19,GA51+1,$E$19),"")</f>
        <v/>
      </c>
      <c r="GC51" s="30" t="s">
        <v>3</v>
      </c>
      <c r="GD51" s="67" t="str">
        <f>IF(GD50&lt;=$B$20,IF(GJ44+1&lt;$E$19,GJ44+1,$E$19),"")</f>
        <v/>
      </c>
      <c r="GE51" s="40" t="str">
        <f t="shared" ref="GE51" si="3274">IF(GE50&lt;=$B$20,IF(GD51+1&lt;$E$19,GD51+1,$E$19),"")</f>
        <v/>
      </c>
      <c r="GF51" s="40" t="str">
        <f t="shared" ref="GF51" si="3275">IF(GF50&lt;=$B$20,IF(GE51+1&lt;$E$19,GE51+1,$E$19),"")</f>
        <v/>
      </c>
      <c r="GG51" s="40" t="str">
        <f t="shared" ref="GG51" si="3276">IF(GG50&lt;=$B$20,IF(GF51+1&lt;$E$19,GF51+1,$E$19),"")</f>
        <v/>
      </c>
      <c r="GH51" s="40" t="str">
        <f t="shared" ref="GH51" si="3277">IF(GH50&lt;=$B$20,IF(GG51+1&lt;$E$19,GG51+1,$E$19),"")</f>
        <v/>
      </c>
      <c r="GI51" s="40" t="str">
        <f t="shared" ref="GI51" si="3278">IF(GI50&lt;=$B$20,IF(GH51+1&lt;$E$19,GH51+1,$E$19),"")</f>
        <v/>
      </c>
      <c r="GJ51" s="41" t="str">
        <f t="shared" ref="GJ51" si="3279">IF(GJ50&lt;=$B$20,IF(GI51+1&lt;$E$19,GI51+1,$E$19),"")</f>
        <v/>
      </c>
      <c r="GK51" s="30" t="s">
        <v>3</v>
      </c>
      <c r="GL51" s="67" t="str">
        <f>IF(GL50&lt;=$B$20,IF(GR44+1&lt;$E$19,GR44+1,$E$19),"")</f>
        <v/>
      </c>
      <c r="GM51" s="40" t="str">
        <f t="shared" ref="GM51" si="3280">IF(GM50&lt;=$B$20,IF(GL51+1&lt;$E$19,GL51+1,$E$19),"")</f>
        <v/>
      </c>
      <c r="GN51" s="40" t="str">
        <f t="shared" ref="GN51" si="3281">IF(GN50&lt;=$B$20,IF(GM51+1&lt;$E$19,GM51+1,$E$19),"")</f>
        <v/>
      </c>
      <c r="GO51" s="40" t="str">
        <f t="shared" ref="GO51" si="3282">IF(GO50&lt;=$B$20,IF(GN51+1&lt;$E$19,GN51+1,$E$19),"")</f>
        <v/>
      </c>
      <c r="GP51" s="40" t="str">
        <f t="shared" ref="GP51" si="3283">IF(GP50&lt;=$B$20,IF(GO51+1&lt;$E$19,GO51+1,$E$19),"")</f>
        <v/>
      </c>
      <c r="GQ51" s="40" t="str">
        <f t="shared" ref="GQ51" si="3284">IF(GQ50&lt;=$B$20,IF(GP51+1&lt;$E$19,GP51+1,$E$19),"")</f>
        <v/>
      </c>
      <c r="GR51" s="41" t="str">
        <f t="shared" ref="GR51" si="3285">IF(GR50&lt;=$B$20,IF(GQ51+1&lt;$E$19,GQ51+1,$E$19),"")</f>
        <v/>
      </c>
      <c r="GS51" s="30" t="s">
        <v>3</v>
      </c>
      <c r="GT51" s="67" t="str">
        <f>IF(GT50&lt;=$B$20,IF(GZ44+1&lt;$E$19,GZ44+1,$E$19),"")</f>
        <v/>
      </c>
      <c r="GU51" s="40" t="str">
        <f t="shared" ref="GU51" si="3286">IF(GU50&lt;=$B$20,IF(GT51+1&lt;$E$19,GT51+1,$E$19),"")</f>
        <v/>
      </c>
      <c r="GV51" s="40" t="str">
        <f t="shared" ref="GV51" si="3287">IF(GV50&lt;=$B$20,IF(GU51+1&lt;$E$19,GU51+1,$E$19),"")</f>
        <v/>
      </c>
      <c r="GW51" s="40" t="str">
        <f t="shared" ref="GW51" si="3288">IF(GW50&lt;=$B$20,IF(GV51+1&lt;$E$19,GV51+1,$E$19),"")</f>
        <v/>
      </c>
      <c r="GX51" s="40" t="str">
        <f t="shared" ref="GX51" si="3289">IF(GX50&lt;=$B$20,IF(GW51+1&lt;$E$19,GW51+1,$E$19),"")</f>
        <v/>
      </c>
      <c r="GY51" s="40" t="str">
        <f t="shared" ref="GY51" si="3290">IF(GY50&lt;=$B$20,IF(GX51+1&lt;$E$19,GX51+1,$E$19),"")</f>
        <v/>
      </c>
      <c r="GZ51" s="41" t="str">
        <f t="shared" ref="GZ51" si="3291">IF(GZ50&lt;=$B$20,IF(GY51+1&lt;$E$19,GY51+1,$E$19),"")</f>
        <v/>
      </c>
      <c r="HA51" s="30" t="s">
        <v>3</v>
      </c>
      <c r="HB51" s="67" t="str">
        <f>IF(HB50&lt;=$B$20,IF(HH44+1&lt;$E$19,HH44+1,$E$19),"")</f>
        <v/>
      </c>
      <c r="HC51" s="40" t="str">
        <f t="shared" ref="HC51" si="3292">IF(HC50&lt;=$B$20,IF(HB51+1&lt;$E$19,HB51+1,$E$19),"")</f>
        <v/>
      </c>
      <c r="HD51" s="40" t="str">
        <f t="shared" ref="HD51" si="3293">IF(HD50&lt;=$B$20,IF(HC51+1&lt;$E$19,HC51+1,$E$19),"")</f>
        <v/>
      </c>
      <c r="HE51" s="40" t="str">
        <f t="shared" ref="HE51" si="3294">IF(HE50&lt;=$B$20,IF(HD51+1&lt;$E$19,HD51+1,$E$19),"")</f>
        <v/>
      </c>
      <c r="HF51" s="40" t="str">
        <f t="shared" ref="HF51" si="3295">IF(HF50&lt;=$B$20,IF(HE51+1&lt;$E$19,HE51+1,$E$19),"")</f>
        <v/>
      </c>
      <c r="HG51" s="40" t="str">
        <f t="shared" ref="HG51" si="3296">IF(HG50&lt;=$B$20,IF(HF51+1&lt;$E$19,HF51+1,$E$19),"")</f>
        <v/>
      </c>
      <c r="HH51" s="41" t="str">
        <f t="shared" ref="HH51" si="3297">IF(HH50&lt;=$B$20,IF(HG51+1&lt;$E$19,HG51+1,$E$19),"")</f>
        <v/>
      </c>
      <c r="HI51" s="30" t="s">
        <v>3</v>
      </c>
      <c r="HJ51" s="67" t="str">
        <f>IF(HJ50&lt;=$B$20,IF(HP44+1&lt;$E$19,HP44+1,$E$19),"")</f>
        <v/>
      </c>
      <c r="HK51" s="40" t="str">
        <f t="shared" ref="HK51" si="3298">IF(HK50&lt;=$B$20,IF(HJ51+1&lt;$E$19,HJ51+1,$E$19),"")</f>
        <v/>
      </c>
      <c r="HL51" s="40" t="str">
        <f t="shared" ref="HL51" si="3299">IF(HL50&lt;=$B$20,IF(HK51+1&lt;$E$19,HK51+1,$E$19),"")</f>
        <v/>
      </c>
      <c r="HM51" s="40" t="str">
        <f t="shared" ref="HM51" si="3300">IF(HM50&lt;=$B$20,IF(HL51+1&lt;$E$19,HL51+1,$E$19),"")</f>
        <v/>
      </c>
      <c r="HN51" s="40" t="str">
        <f t="shared" ref="HN51" si="3301">IF(HN50&lt;=$B$20,IF(HM51+1&lt;$E$19,HM51+1,$E$19),"")</f>
        <v/>
      </c>
      <c r="HO51" s="40" t="str">
        <f t="shared" ref="HO51" si="3302">IF(HO50&lt;=$B$20,IF(HN51+1&lt;$E$19,HN51+1,$E$19),"")</f>
        <v/>
      </c>
      <c r="HP51" s="41" t="str">
        <f t="shared" ref="HP51" si="3303">IF(HP50&lt;=$B$20,IF(HO51+1&lt;$E$19,HO51+1,$E$19),"")</f>
        <v/>
      </c>
      <c r="HQ51" s="30" t="s">
        <v>3</v>
      </c>
      <c r="HR51" s="67" t="str">
        <f>IF(HR50&lt;=$B$20,IF(HX44+1&lt;$E$19,HX44+1,$E$19),"")</f>
        <v/>
      </c>
      <c r="HS51" s="40" t="str">
        <f t="shared" ref="HS51" si="3304">IF(HS50&lt;=$B$20,IF(HR51+1&lt;$E$19,HR51+1,$E$19),"")</f>
        <v/>
      </c>
      <c r="HT51" s="40" t="str">
        <f t="shared" ref="HT51" si="3305">IF(HT50&lt;=$B$20,IF(HS51+1&lt;$E$19,HS51+1,$E$19),"")</f>
        <v/>
      </c>
      <c r="HU51" s="40" t="str">
        <f t="shared" ref="HU51" si="3306">IF(HU50&lt;=$B$20,IF(HT51+1&lt;$E$19,HT51+1,$E$19),"")</f>
        <v/>
      </c>
      <c r="HV51" s="40" t="str">
        <f t="shared" ref="HV51" si="3307">IF(HV50&lt;=$B$20,IF(HU51+1&lt;$E$19,HU51+1,$E$19),"")</f>
        <v/>
      </c>
      <c r="HW51" s="40" t="str">
        <f t="shared" ref="HW51" si="3308">IF(HW50&lt;=$B$20,IF(HV51+1&lt;$E$19,HV51+1,$E$19),"")</f>
        <v/>
      </c>
      <c r="HX51" s="41" t="str">
        <f t="shared" ref="HX51" si="3309">IF(HX50&lt;=$B$20,IF(HW51+1&lt;$E$19,HW51+1,$E$19),"")</f>
        <v/>
      </c>
      <c r="HY51" s="30" t="s">
        <v>3</v>
      </c>
      <c r="HZ51" s="67" t="str">
        <f>IF(HZ50&lt;=$B$20,IF(IF44+1&lt;$E$19,IF44+1,$E$19),"")</f>
        <v/>
      </c>
      <c r="IA51" s="40" t="str">
        <f t="shared" ref="IA51" si="3310">IF(IA50&lt;=$B$20,IF(HZ51+1&lt;$E$19,HZ51+1,$E$19),"")</f>
        <v/>
      </c>
      <c r="IB51" s="40" t="str">
        <f t="shared" ref="IB51" si="3311">IF(IB50&lt;=$B$20,IF(IA51+1&lt;$E$19,IA51+1,$E$19),"")</f>
        <v/>
      </c>
      <c r="IC51" s="40" t="str">
        <f t="shared" ref="IC51" si="3312">IF(IC50&lt;=$B$20,IF(IB51+1&lt;$E$19,IB51+1,$E$19),"")</f>
        <v/>
      </c>
      <c r="ID51" s="40" t="str">
        <f t="shared" ref="ID51" si="3313">IF(ID50&lt;=$B$20,IF(IC51+1&lt;$E$19,IC51+1,$E$19),"")</f>
        <v/>
      </c>
      <c r="IE51" s="40" t="str">
        <f t="shared" ref="IE51" si="3314">IF(IE50&lt;=$B$20,IF(ID51+1&lt;$E$19,ID51+1,$E$19),"")</f>
        <v/>
      </c>
      <c r="IF51" s="41" t="str">
        <f t="shared" ref="IF51" si="3315">IF(IF50&lt;=$B$20,IF(IE51+1&lt;$E$19,IE51+1,$E$19),"")</f>
        <v/>
      </c>
      <c r="IG51" s="30" t="s">
        <v>3</v>
      </c>
      <c r="IH51" s="67" t="str">
        <f>IF(IH50&lt;=$B$20,IF(IN44+1&lt;$E$19,IN44+1,$E$19),"")</f>
        <v/>
      </c>
      <c r="II51" s="40" t="str">
        <f t="shared" ref="II51" si="3316">IF(II50&lt;=$B$20,IF(IH51+1&lt;$E$19,IH51+1,$E$19),"")</f>
        <v/>
      </c>
      <c r="IJ51" s="40" t="str">
        <f t="shared" ref="IJ51" si="3317">IF(IJ50&lt;=$B$20,IF(II51+1&lt;$E$19,II51+1,$E$19),"")</f>
        <v/>
      </c>
      <c r="IK51" s="40" t="str">
        <f t="shared" ref="IK51" si="3318">IF(IK50&lt;=$B$20,IF(IJ51+1&lt;$E$19,IJ51+1,$E$19),"")</f>
        <v/>
      </c>
      <c r="IL51" s="40" t="str">
        <f t="shared" ref="IL51" si="3319">IF(IL50&lt;=$B$20,IF(IK51+1&lt;$E$19,IK51+1,$E$19),"")</f>
        <v/>
      </c>
      <c r="IM51" s="40" t="str">
        <f t="shared" ref="IM51" si="3320">IF(IM50&lt;=$B$20,IF(IL51+1&lt;$E$19,IL51+1,$E$19),"")</f>
        <v/>
      </c>
      <c r="IN51" s="41" t="str">
        <f t="shared" ref="IN51" si="3321">IF(IN50&lt;=$B$20,IF(IM51+1&lt;$E$19,IM51+1,$E$19),"")</f>
        <v/>
      </c>
      <c r="IO51" s="30" t="s">
        <v>3</v>
      </c>
      <c r="IP51" s="67" t="str">
        <f>IF(IP50&lt;=$B$20,IF(IV44+1&lt;$E$19,IV44+1,$E$19),"")</f>
        <v/>
      </c>
      <c r="IQ51" s="40" t="str">
        <f t="shared" ref="IQ51" si="3322">IF(IQ50&lt;=$B$20,IF(IP51+1&lt;$E$19,IP51+1,$E$19),"")</f>
        <v/>
      </c>
      <c r="IR51" s="40" t="str">
        <f t="shared" ref="IR51" si="3323">IF(IR50&lt;=$B$20,IF(IQ51+1&lt;$E$19,IQ51+1,$E$19),"")</f>
        <v/>
      </c>
      <c r="IS51" s="40" t="str">
        <f t="shared" ref="IS51" si="3324">IF(IS50&lt;=$B$20,IF(IR51+1&lt;$E$19,IR51+1,$E$19),"")</f>
        <v/>
      </c>
      <c r="IT51" s="40" t="str">
        <f t="shared" ref="IT51" si="3325">IF(IT50&lt;=$B$20,IF(IS51+1&lt;$E$19,IS51+1,$E$19),"")</f>
        <v/>
      </c>
      <c r="IU51" s="40" t="str">
        <f t="shared" ref="IU51" si="3326">IF(IU50&lt;=$B$20,IF(IT51+1&lt;$E$19,IT51+1,$E$19),"")</f>
        <v/>
      </c>
      <c r="IV51" s="41" t="str">
        <f t="shared" ref="IV51" si="3327">IF(IV50&lt;=$B$20,IF(IU51+1&lt;$E$19,IU51+1,$E$19),"")</f>
        <v/>
      </c>
      <c r="IW51" s="30" t="s">
        <v>3</v>
      </c>
      <c r="IX51" s="67" t="str">
        <f>IF(IX50&lt;=$B$20,IF(JD44+1&lt;$E$19,JD44+1,$E$19),"")</f>
        <v/>
      </c>
      <c r="IY51" s="40" t="str">
        <f t="shared" ref="IY51" si="3328">IF(IY50&lt;=$B$20,IF(IX51+1&lt;$E$19,IX51+1,$E$19),"")</f>
        <v/>
      </c>
      <c r="IZ51" s="40" t="str">
        <f t="shared" ref="IZ51" si="3329">IF(IZ50&lt;=$B$20,IF(IY51+1&lt;$E$19,IY51+1,$E$19),"")</f>
        <v/>
      </c>
      <c r="JA51" s="40" t="str">
        <f t="shared" ref="JA51" si="3330">IF(JA50&lt;=$B$20,IF(IZ51+1&lt;$E$19,IZ51+1,$E$19),"")</f>
        <v/>
      </c>
      <c r="JB51" s="40" t="str">
        <f t="shared" ref="JB51" si="3331">IF(JB50&lt;=$B$20,IF(JA51+1&lt;$E$19,JA51+1,$E$19),"")</f>
        <v/>
      </c>
      <c r="JC51" s="40" t="str">
        <f t="shared" ref="JC51" si="3332">IF(JC50&lt;=$B$20,IF(JB51+1&lt;$E$19,JB51+1,$E$19),"")</f>
        <v/>
      </c>
      <c r="JD51" s="41" t="str">
        <f t="shared" ref="JD51" si="3333">IF(JD50&lt;=$B$20,IF(JC51+1&lt;$E$19,JC51+1,$E$19),"")</f>
        <v/>
      </c>
      <c r="JE51" s="30" t="s">
        <v>3</v>
      </c>
      <c r="JF51" s="67" t="str">
        <f>IF(JF50&lt;=$B$20,IF(JL44+1&lt;$E$19,JL44+1,$E$19),"")</f>
        <v/>
      </c>
      <c r="JG51" s="40" t="str">
        <f t="shared" ref="JG51" si="3334">IF(JG50&lt;=$B$20,IF(JF51+1&lt;$E$19,JF51+1,$E$19),"")</f>
        <v/>
      </c>
      <c r="JH51" s="40" t="str">
        <f t="shared" ref="JH51" si="3335">IF(JH50&lt;=$B$20,IF(JG51+1&lt;$E$19,JG51+1,$E$19),"")</f>
        <v/>
      </c>
      <c r="JI51" s="40" t="str">
        <f t="shared" ref="JI51" si="3336">IF(JI50&lt;=$B$20,IF(JH51+1&lt;$E$19,JH51+1,$E$19),"")</f>
        <v/>
      </c>
      <c r="JJ51" s="40" t="str">
        <f t="shared" ref="JJ51" si="3337">IF(JJ50&lt;=$B$20,IF(JI51+1&lt;$E$19,JI51+1,$E$19),"")</f>
        <v/>
      </c>
      <c r="JK51" s="40" t="str">
        <f t="shared" ref="JK51" si="3338">IF(JK50&lt;=$B$20,IF(JJ51+1&lt;$E$19,JJ51+1,$E$19),"")</f>
        <v/>
      </c>
      <c r="JL51" s="41" t="str">
        <f t="shared" ref="JL51" si="3339">IF(JL50&lt;=$B$20,IF(JK51+1&lt;$E$19,JK51+1,$E$19),"")</f>
        <v/>
      </c>
      <c r="JM51" s="30" t="s">
        <v>3</v>
      </c>
      <c r="JN51" s="67" t="str">
        <f>IF(JN50&lt;=$B$20,IF(JT44+1&lt;$E$19,JT44+1,$E$19),"")</f>
        <v/>
      </c>
      <c r="JO51" s="40" t="str">
        <f t="shared" ref="JO51" si="3340">IF(JO50&lt;=$B$20,IF(JN51+1&lt;$E$19,JN51+1,$E$19),"")</f>
        <v/>
      </c>
      <c r="JP51" s="40" t="str">
        <f t="shared" ref="JP51" si="3341">IF(JP50&lt;=$B$20,IF(JO51+1&lt;$E$19,JO51+1,$E$19),"")</f>
        <v/>
      </c>
      <c r="JQ51" s="40" t="str">
        <f t="shared" ref="JQ51" si="3342">IF(JQ50&lt;=$B$20,IF(JP51+1&lt;$E$19,JP51+1,$E$19),"")</f>
        <v/>
      </c>
      <c r="JR51" s="40" t="str">
        <f t="shared" ref="JR51" si="3343">IF(JR50&lt;=$B$20,IF(JQ51+1&lt;$E$19,JQ51+1,$E$19),"")</f>
        <v/>
      </c>
      <c r="JS51" s="40" t="str">
        <f t="shared" ref="JS51" si="3344">IF(JS50&lt;=$B$20,IF(JR51+1&lt;$E$19,JR51+1,$E$19),"")</f>
        <v/>
      </c>
      <c r="JT51" s="41" t="str">
        <f t="shared" ref="JT51" si="3345">IF(JT50&lt;=$B$20,IF(JS51+1&lt;$E$19,JS51+1,$E$19),"")</f>
        <v/>
      </c>
      <c r="JU51" s="30" t="s">
        <v>3</v>
      </c>
      <c r="JV51" s="67" t="str">
        <f>IF(JV50&lt;=$B$20,IF(KB44+1&lt;$E$19,KB44+1,$E$19),"")</f>
        <v/>
      </c>
      <c r="JW51" s="40" t="str">
        <f t="shared" ref="JW51" si="3346">IF(JW50&lt;=$B$20,IF(JV51+1&lt;$E$19,JV51+1,$E$19),"")</f>
        <v/>
      </c>
      <c r="JX51" s="40" t="str">
        <f t="shared" ref="JX51" si="3347">IF(JX50&lt;=$B$20,IF(JW51+1&lt;$E$19,JW51+1,$E$19),"")</f>
        <v/>
      </c>
      <c r="JY51" s="40" t="str">
        <f t="shared" ref="JY51" si="3348">IF(JY50&lt;=$B$20,IF(JX51+1&lt;$E$19,JX51+1,$E$19),"")</f>
        <v/>
      </c>
      <c r="JZ51" s="40" t="str">
        <f t="shared" ref="JZ51" si="3349">IF(JZ50&lt;=$B$20,IF(JY51+1&lt;$E$19,JY51+1,$E$19),"")</f>
        <v/>
      </c>
      <c r="KA51" s="40" t="str">
        <f t="shared" ref="KA51" si="3350">IF(KA50&lt;=$B$20,IF(JZ51+1&lt;$E$19,JZ51+1,$E$19),"")</f>
        <v/>
      </c>
      <c r="KB51" s="41" t="str">
        <f t="shared" ref="KB51" si="3351">IF(KB50&lt;=$B$20,IF(KA51+1&lt;$E$19,KA51+1,$E$19),"")</f>
        <v/>
      </c>
      <c r="KC51" s="30" t="s">
        <v>3</v>
      </c>
      <c r="KD51" s="67" t="str">
        <f>IF(KD50&lt;=$B$20,IF(KJ44+1&lt;$E$19,KJ44+1,$E$19),"")</f>
        <v/>
      </c>
      <c r="KE51" s="40" t="str">
        <f t="shared" ref="KE51" si="3352">IF(KE50&lt;=$B$20,IF(KD51+1&lt;$E$19,KD51+1,$E$19),"")</f>
        <v/>
      </c>
      <c r="KF51" s="40" t="str">
        <f t="shared" ref="KF51" si="3353">IF(KF50&lt;=$B$20,IF(KE51+1&lt;$E$19,KE51+1,$E$19),"")</f>
        <v/>
      </c>
      <c r="KG51" s="40" t="str">
        <f t="shared" ref="KG51" si="3354">IF(KG50&lt;=$B$20,IF(KF51+1&lt;$E$19,KF51+1,$E$19),"")</f>
        <v/>
      </c>
      <c r="KH51" s="40" t="str">
        <f t="shared" ref="KH51" si="3355">IF(KH50&lt;=$B$20,IF(KG51+1&lt;$E$19,KG51+1,$E$19),"")</f>
        <v/>
      </c>
      <c r="KI51" s="40" t="str">
        <f t="shared" ref="KI51" si="3356">IF(KI50&lt;=$B$20,IF(KH51+1&lt;$E$19,KH51+1,$E$19),"")</f>
        <v/>
      </c>
      <c r="KJ51" s="41" t="str">
        <f t="shared" ref="KJ51" si="3357">IF(KJ50&lt;=$B$20,IF(KI51+1&lt;$E$19,KI51+1,$E$19),"")</f>
        <v/>
      </c>
      <c r="KK51" s="30" t="s">
        <v>3</v>
      </c>
      <c r="KL51" s="67" t="str">
        <f>IF(KL50&lt;=$B$20,IF(KR44+1&lt;$E$19,KR44+1,$E$19),"")</f>
        <v/>
      </c>
      <c r="KM51" s="40" t="str">
        <f t="shared" ref="KM51" si="3358">IF(KM50&lt;=$B$20,IF(KL51+1&lt;$E$19,KL51+1,$E$19),"")</f>
        <v/>
      </c>
      <c r="KN51" s="40" t="str">
        <f t="shared" ref="KN51" si="3359">IF(KN50&lt;=$B$20,IF(KM51+1&lt;$E$19,KM51+1,$E$19),"")</f>
        <v/>
      </c>
      <c r="KO51" s="40" t="str">
        <f t="shared" ref="KO51" si="3360">IF(KO50&lt;=$B$20,IF(KN51+1&lt;$E$19,KN51+1,$E$19),"")</f>
        <v/>
      </c>
      <c r="KP51" s="40" t="str">
        <f t="shared" ref="KP51" si="3361">IF(KP50&lt;=$B$20,IF(KO51+1&lt;$E$19,KO51+1,$E$19),"")</f>
        <v/>
      </c>
      <c r="KQ51" s="40" t="str">
        <f t="shared" ref="KQ51" si="3362">IF(KQ50&lt;=$B$20,IF(KP51+1&lt;$E$19,KP51+1,$E$19),"")</f>
        <v/>
      </c>
      <c r="KR51" s="41" t="str">
        <f t="shared" ref="KR51" si="3363">IF(KR50&lt;=$B$20,IF(KQ51+1&lt;$E$19,KQ51+1,$E$19),"")</f>
        <v/>
      </c>
      <c r="KS51" s="30" t="s">
        <v>3</v>
      </c>
      <c r="KT51" s="67" t="str">
        <f>IF(KT50&lt;=$B$20,IF(KZ44+1&lt;$E$19,KZ44+1,$E$19),"")</f>
        <v/>
      </c>
      <c r="KU51" s="40" t="str">
        <f t="shared" ref="KU51" si="3364">IF(KU50&lt;=$B$20,IF(KT51+1&lt;$E$19,KT51+1,$E$19),"")</f>
        <v/>
      </c>
      <c r="KV51" s="40" t="str">
        <f t="shared" ref="KV51" si="3365">IF(KV50&lt;=$B$20,IF(KU51+1&lt;$E$19,KU51+1,$E$19),"")</f>
        <v/>
      </c>
      <c r="KW51" s="40" t="str">
        <f t="shared" ref="KW51" si="3366">IF(KW50&lt;=$B$20,IF(KV51+1&lt;$E$19,KV51+1,$E$19),"")</f>
        <v/>
      </c>
      <c r="KX51" s="40" t="str">
        <f t="shared" ref="KX51" si="3367">IF(KX50&lt;=$B$20,IF(KW51+1&lt;$E$19,KW51+1,$E$19),"")</f>
        <v/>
      </c>
      <c r="KY51" s="40" t="str">
        <f t="shared" ref="KY51" si="3368">IF(KY50&lt;=$B$20,IF(KX51+1&lt;$E$19,KX51+1,$E$19),"")</f>
        <v/>
      </c>
      <c r="KZ51" s="41" t="str">
        <f t="shared" ref="KZ51" si="3369">IF(KZ50&lt;=$B$20,IF(KY51+1&lt;$E$19,KY51+1,$E$19),"")</f>
        <v/>
      </c>
      <c r="LA51" s="30" t="s">
        <v>3</v>
      </c>
      <c r="LB51" s="67" t="str">
        <f>IF(LB50&lt;=$B$20,IF(LH44+1&lt;$E$19,LH44+1,$E$19),"")</f>
        <v/>
      </c>
      <c r="LC51" s="40" t="str">
        <f t="shared" ref="LC51" si="3370">IF(LC50&lt;=$B$20,IF(LB51+1&lt;$E$19,LB51+1,$E$19),"")</f>
        <v/>
      </c>
      <c r="LD51" s="40" t="str">
        <f t="shared" ref="LD51" si="3371">IF(LD50&lt;=$B$20,IF(LC51+1&lt;$E$19,LC51+1,$E$19),"")</f>
        <v/>
      </c>
      <c r="LE51" s="40" t="str">
        <f t="shared" ref="LE51" si="3372">IF(LE50&lt;=$B$20,IF(LD51+1&lt;$E$19,LD51+1,$E$19),"")</f>
        <v/>
      </c>
      <c r="LF51" s="40" t="str">
        <f t="shared" ref="LF51" si="3373">IF(LF50&lt;=$B$20,IF(LE51+1&lt;$E$19,LE51+1,$E$19),"")</f>
        <v/>
      </c>
      <c r="LG51" s="40" t="str">
        <f t="shared" ref="LG51" si="3374">IF(LG50&lt;=$B$20,IF(LF51+1&lt;$E$19,LF51+1,$E$19),"")</f>
        <v/>
      </c>
      <c r="LH51" s="41" t="str">
        <f t="shared" ref="LH51" si="3375">IF(LH50&lt;=$B$20,IF(LG51+1&lt;$E$19,LG51+1,$E$19),"")</f>
        <v/>
      </c>
      <c r="LI51" s="30" t="s">
        <v>3</v>
      </c>
      <c r="LJ51" s="67" t="str">
        <f>IF(LJ50&lt;=$B$20,IF(LP44+1&lt;$E$19,LP44+1,$E$19),"")</f>
        <v/>
      </c>
      <c r="LK51" s="40" t="str">
        <f t="shared" ref="LK51" si="3376">IF(LK50&lt;=$B$20,IF(LJ51+1&lt;$E$19,LJ51+1,$E$19),"")</f>
        <v/>
      </c>
      <c r="LL51" s="40" t="str">
        <f t="shared" ref="LL51" si="3377">IF(LL50&lt;=$B$20,IF(LK51+1&lt;$E$19,LK51+1,$E$19),"")</f>
        <v/>
      </c>
      <c r="LM51" s="40" t="str">
        <f t="shared" ref="LM51" si="3378">IF(LM50&lt;=$B$20,IF(LL51+1&lt;$E$19,LL51+1,$E$19),"")</f>
        <v/>
      </c>
      <c r="LN51" s="40" t="str">
        <f t="shared" ref="LN51" si="3379">IF(LN50&lt;=$B$20,IF(LM51+1&lt;$E$19,LM51+1,$E$19),"")</f>
        <v/>
      </c>
      <c r="LO51" s="40" t="str">
        <f t="shared" ref="LO51" si="3380">IF(LO50&lt;=$B$20,IF(LN51+1&lt;$E$19,LN51+1,$E$19),"")</f>
        <v/>
      </c>
      <c r="LP51" s="41" t="str">
        <f t="shared" ref="LP51" si="3381">IF(LP50&lt;=$B$20,IF(LO51+1&lt;$E$19,LO51+1,$E$19),"")</f>
        <v/>
      </c>
      <c r="LQ51" s="30" t="s">
        <v>3</v>
      </c>
      <c r="LR51" s="67" t="str">
        <f>IF(LR50&lt;=$B$20,IF(LX44+1&lt;$E$19,LX44+1,$E$19),"")</f>
        <v/>
      </c>
      <c r="LS51" s="40" t="str">
        <f t="shared" ref="LS51" si="3382">IF(LS50&lt;=$B$20,IF(LR51+1&lt;$E$19,LR51+1,$E$19),"")</f>
        <v/>
      </c>
      <c r="LT51" s="40" t="str">
        <f t="shared" ref="LT51" si="3383">IF(LT50&lt;=$B$20,IF(LS51+1&lt;$E$19,LS51+1,$E$19),"")</f>
        <v/>
      </c>
      <c r="LU51" s="40" t="str">
        <f t="shared" ref="LU51" si="3384">IF(LU50&lt;=$B$20,IF(LT51+1&lt;$E$19,LT51+1,$E$19),"")</f>
        <v/>
      </c>
      <c r="LV51" s="40" t="str">
        <f t="shared" ref="LV51" si="3385">IF(LV50&lt;=$B$20,IF(LU51+1&lt;$E$19,LU51+1,$E$19),"")</f>
        <v/>
      </c>
      <c r="LW51" s="40" t="str">
        <f t="shared" ref="LW51" si="3386">IF(LW50&lt;=$B$20,IF(LV51+1&lt;$E$19,LV51+1,$E$19),"")</f>
        <v/>
      </c>
      <c r="LX51" s="41" t="str">
        <f t="shared" ref="LX51" si="3387">IF(LX50&lt;=$B$20,IF(LW51+1&lt;$E$19,LW51+1,$E$19),"")</f>
        <v/>
      </c>
      <c r="LY51" s="30" t="s">
        <v>3</v>
      </c>
      <c r="LZ51" s="67" t="str">
        <f>IF(LZ50&lt;=$B$20,IF(MF44+1&lt;$E$19,MF44+1,$E$19),"")</f>
        <v/>
      </c>
      <c r="MA51" s="40" t="str">
        <f t="shared" ref="MA51" si="3388">IF(MA50&lt;=$B$20,IF(LZ51+1&lt;$E$19,LZ51+1,$E$19),"")</f>
        <v/>
      </c>
      <c r="MB51" s="40" t="str">
        <f t="shared" ref="MB51" si="3389">IF(MB50&lt;=$B$20,IF(MA51+1&lt;$E$19,MA51+1,$E$19),"")</f>
        <v/>
      </c>
      <c r="MC51" s="40" t="str">
        <f t="shared" ref="MC51" si="3390">IF(MC50&lt;=$B$20,IF(MB51+1&lt;$E$19,MB51+1,$E$19),"")</f>
        <v/>
      </c>
      <c r="MD51" s="40" t="str">
        <f t="shared" ref="MD51" si="3391">IF(MD50&lt;=$B$20,IF(MC51+1&lt;$E$19,MC51+1,$E$19),"")</f>
        <v/>
      </c>
      <c r="ME51" s="40" t="str">
        <f t="shared" ref="ME51" si="3392">IF(ME50&lt;=$B$20,IF(MD51+1&lt;$E$19,MD51+1,$E$19),"")</f>
        <v/>
      </c>
      <c r="MF51" s="41" t="str">
        <f t="shared" ref="MF51" si="3393">IF(MF50&lt;=$B$20,IF(ME51+1&lt;$E$19,ME51+1,$E$19),"")</f>
        <v/>
      </c>
      <c r="MG51" s="30" t="s">
        <v>3</v>
      </c>
      <c r="MH51" s="67" t="str">
        <f>IF(MH50&lt;=$B$20,IF(MN44+1&lt;$E$19,MN44+1,$E$19),"")</f>
        <v/>
      </c>
      <c r="MI51" s="40" t="str">
        <f t="shared" ref="MI51" si="3394">IF(MI50&lt;=$B$20,IF(MH51+1&lt;$E$19,MH51+1,$E$19),"")</f>
        <v/>
      </c>
      <c r="MJ51" s="40" t="str">
        <f t="shared" ref="MJ51" si="3395">IF(MJ50&lt;=$B$20,IF(MI51+1&lt;$E$19,MI51+1,$E$19),"")</f>
        <v/>
      </c>
      <c r="MK51" s="40" t="str">
        <f t="shared" ref="MK51" si="3396">IF(MK50&lt;=$B$20,IF(MJ51+1&lt;$E$19,MJ51+1,$E$19),"")</f>
        <v/>
      </c>
      <c r="ML51" s="40" t="str">
        <f t="shared" ref="ML51" si="3397">IF(ML50&lt;=$B$20,IF(MK51+1&lt;$E$19,MK51+1,$E$19),"")</f>
        <v/>
      </c>
      <c r="MM51" s="40" t="str">
        <f t="shared" ref="MM51" si="3398">IF(MM50&lt;=$B$20,IF(ML51+1&lt;$E$19,ML51+1,$E$19),"")</f>
        <v/>
      </c>
      <c r="MN51" s="41" t="str">
        <f t="shared" ref="MN51" si="3399">IF(MN50&lt;=$B$20,IF(MM51+1&lt;$E$19,MM51+1,$E$19),"")</f>
        <v/>
      </c>
      <c r="MO51" s="30" t="s">
        <v>3</v>
      </c>
      <c r="MP51" s="67" t="str">
        <f>IF(MP50&lt;=$B$20,IF(MV44+1&lt;$E$19,MV44+1,$E$19),"")</f>
        <v/>
      </c>
      <c r="MQ51" s="40" t="str">
        <f t="shared" ref="MQ51" si="3400">IF(MQ50&lt;=$B$20,IF(MP51+1&lt;$E$19,MP51+1,$E$19),"")</f>
        <v/>
      </c>
      <c r="MR51" s="40" t="str">
        <f t="shared" ref="MR51" si="3401">IF(MR50&lt;=$B$20,IF(MQ51+1&lt;$E$19,MQ51+1,$E$19),"")</f>
        <v/>
      </c>
      <c r="MS51" s="40" t="str">
        <f t="shared" ref="MS51" si="3402">IF(MS50&lt;=$B$20,IF(MR51+1&lt;$E$19,MR51+1,$E$19),"")</f>
        <v/>
      </c>
      <c r="MT51" s="40" t="str">
        <f t="shared" ref="MT51" si="3403">IF(MT50&lt;=$B$20,IF(MS51+1&lt;$E$19,MS51+1,$E$19),"")</f>
        <v/>
      </c>
      <c r="MU51" s="40" t="str">
        <f t="shared" ref="MU51" si="3404">IF(MU50&lt;=$B$20,IF(MT51+1&lt;$E$19,MT51+1,$E$19),"")</f>
        <v/>
      </c>
      <c r="MV51" s="41" t="str">
        <f t="shared" ref="MV51" si="3405">IF(MV50&lt;=$B$20,IF(MU51+1&lt;$E$19,MU51+1,$E$19),"")</f>
        <v/>
      </c>
      <c r="MW51" s="30" t="s">
        <v>3</v>
      </c>
      <c r="MX51" s="67" t="str">
        <f>IF(MX50&lt;=$B$20,IF(ND44+1&lt;$E$19,ND44+1,$E$19),"")</f>
        <v/>
      </c>
      <c r="MY51" s="40" t="str">
        <f t="shared" ref="MY51" si="3406">IF(MY50&lt;=$B$20,IF(MX51+1&lt;$E$19,MX51+1,$E$19),"")</f>
        <v/>
      </c>
      <c r="MZ51" s="40" t="str">
        <f t="shared" ref="MZ51" si="3407">IF(MZ50&lt;=$B$20,IF(MY51+1&lt;$E$19,MY51+1,$E$19),"")</f>
        <v/>
      </c>
      <c r="NA51" s="40" t="str">
        <f t="shared" ref="NA51" si="3408">IF(NA50&lt;=$B$20,IF(MZ51+1&lt;$E$19,MZ51+1,$E$19),"")</f>
        <v/>
      </c>
      <c r="NB51" s="40" t="str">
        <f t="shared" ref="NB51" si="3409">IF(NB50&lt;=$B$20,IF(NA51+1&lt;$E$19,NA51+1,$E$19),"")</f>
        <v/>
      </c>
      <c r="NC51" s="40" t="str">
        <f t="shared" ref="NC51" si="3410">IF(NC50&lt;=$B$20,IF(NB51+1&lt;$E$19,NB51+1,$E$19),"")</f>
        <v/>
      </c>
      <c r="ND51" s="41" t="str">
        <f t="shared" ref="ND51" si="3411">IF(ND50&lt;=$B$20,IF(NC51+1&lt;$E$19,NC51+1,$E$19),"")</f>
        <v/>
      </c>
      <c r="NE51" s="30" t="s">
        <v>3</v>
      </c>
      <c r="NF51" s="67" t="str">
        <f>IF(NF50&lt;=$B$20,IF(NL44+1&lt;$E$19,NL44+1,$E$19),"")</f>
        <v/>
      </c>
      <c r="NG51" s="40" t="str">
        <f t="shared" ref="NG51" si="3412">IF(NG50&lt;=$B$20,IF(NF51+1&lt;$E$19,NF51+1,$E$19),"")</f>
        <v/>
      </c>
      <c r="NH51" s="40" t="str">
        <f t="shared" ref="NH51" si="3413">IF(NH50&lt;=$B$20,IF(NG51+1&lt;$E$19,NG51+1,$E$19),"")</f>
        <v/>
      </c>
      <c r="NI51" s="40" t="str">
        <f t="shared" ref="NI51" si="3414">IF(NI50&lt;=$B$20,IF(NH51+1&lt;$E$19,NH51+1,$E$19),"")</f>
        <v/>
      </c>
      <c r="NJ51" s="40" t="str">
        <f t="shared" ref="NJ51" si="3415">IF(NJ50&lt;=$B$20,IF(NI51+1&lt;$E$19,NI51+1,$E$19),"")</f>
        <v/>
      </c>
      <c r="NK51" s="40" t="str">
        <f t="shared" ref="NK51" si="3416">IF(NK50&lt;=$B$20,IF(NJ51+1&lt;$E$19,NJ51+1,$E$19),"")</f>
        <v/>
      </c>
      <c r="NL51" s="41" t="str">
        <f t="shared" ref="NL51" si="3417">IF(NL50&lt;=$B$20,IF(NK51+1&lt;$E$19,NK51+1,$E$19),"")</f>
        <v/>
      </c>
      <c r="NM51" s="30" t="s">
        <v>3</v>
      </c>
      <c r="NN51" s="67" t="str">
        <f>IF(NN50&lt;=$B$20,IF(NT44+1&lt;$E$19,NT44+1,$E$19),"")</f>
        <v/>
      </c>
      <c r="NO51" s="40" t="str">
        <f t="shared" ref="NO51" si="3418">IF(NO50&lt;=$B$20,IF(NN51+1&lt;$E$19,NN51+1,$E$19),"")</f>
        <v/>
      </c>
      <c r="NP51" s="40" t="str">
        <f t="shared" ref="NP51" si="3419">IF(NP50&lt;=$B$20,IF(NO51+1&lt;$E$19,NO51+1,$E$19),"")</f>
        <v/>
      </c>
      <c r="NQ51" s="40" t="str">
        <f t="shared" ref="NQ51" si="3420">IF(NQ50&lt;=$B$20,IF(NP51+1&lt;$E$19,NP51+1,$E$19),"")</f>
        <v/>
      </c>
      <c r="NR51" s="40" t="str">
        <f t="shared" ref="NR51" si="3421">IF(NR50&lt;=$B$20,IF(NQ51+1&lt;$E$19,NQ51+1,$E$19),"")</f>
        <v/>
      </c>
      <c r="NS51" s="40" t="str">
        <f t="shared" ref="NS51" si="3422">IF(NS50&lt;=$B$20,IF(NR51+1&lt;$E$19,NR51+1,$E$19),"")</f>
        <v/>
      </c>
      <c r="NT51" s="41" t="str">
        <f t="shared" ref="NT51" si="3423">IF(NT50&lt;=$B$20,IF(NS51+1&lt;$E$19,NS51+1,$E$19),"")</f>
        <v/>
      </c>
      <c r="NU51" s="30" t="s">
        <v>3</v>
      </c>
      <c r="NV51" s="67" t="str">
        <f>IF(NV50&lt;=$B$20,IF(OB44+1&lt;$E$19,OB44+1,$E$19),"")</f>
        <v/>
      </c>
      <c r="NW51" s="40" t="str">
        <f t="shared" ref="NW51" si="3424">IF(NW50&lt;=$B$20,IF(NV51+1&lt;$E$19,NV51+1,$E$19),"")</f>
        <v/>
      </c>
      <c r="NX51" s="40" t="str">
        <f t="shared" ref="NX51" si="3425">IF(NX50&lt;=$B$20,IF(NW51+1&lt;$E$19,NW51+1,$E$19),"")</f>
        <v/>
      </c>
      <c r="NY51" s="40" t="str">
        <f t="shared" ref="NY51" si="3426">IF(NY50&lt;=$B$20,IF(NX51+1&lt;$E$19,NX51+1,$E$19),"")</f>
        <v/>
      </c>
      <c r="NZ51" s="40" t="str">
        <f t="shared" ref="NZ51" si="3427">IF(NZ50&lt;=$B$20,IF(NY51+1&lt;$E$19,NY51+1,$E$19),"")</f>
        <v/>
      </c>
      <c r="OA51" s="40" t="str">
        <f t="shared" ref="OA51" si="3428">IF(OA50&lt;=$B$20,IF(NZ51+1&lt;$E$19,NZ51+1,$E$19),"")</f>
        <v/>
      </c>
      <c r="OB51" s="41" t="str">
        <f t="shared" ref="OB51" si="3429">IF(OB50&lt;=$B$20,IF(OA51+1&lt;$E$19,OA51+1,$E$19),"")</f>
        <v/>
      </c>
      <c r="OC51" s="30" t="s">
        <v>3</v>
      </c>
      <c r="OD51" s="67" t="str">
        <f>IF(OD50&lt;=$B$20,IF(OJ44+1&lt;$E$19,OJ44+1,$E$19),"")</f>
        <v/>
      </c>
      <c r="OE51" s="40" t="str">
        <f t="shared" ref="OE51" si="3430">IF(OE50&lt;=$B$20,IF(OD51+1&lt;$E$19,OD51+1,$E$19),"")</f>
        <v/>
      </c>
      <c r="OF51" s="40" t="str">
        <f t="shared" ref="OF51" si="3431">IF(OF50&lt;=$B$20,IF(OE51+1&lt;$E$19,OE51+1,$E$19),"")</f>
        <v/>
      </c>
      <c r="OG51" s="40" t="str">
        <f t="shared" ref="OG51" si="3432">IF(OG50&lt;=$B$20,IF(OF51+1&lt;$E$19,OF51+1,$E$19),"")</f>
        <v/>
      </c>
      <c r="OH51" s="40" t="str">
        <f t="shared" ref="OH51" si="3433">IF(OH50&lt;=$B$20,IF(OG51+1&lt;$E$19,OG51+1,$E$19),"")</f>
        <v/>
      </c>
      <c r="OI51" s="40" t="str">
        <f t="shared" ref="OI51" si="3434">IF(OI50&lt;=$B$20,IF(OH51+1&lt;$E$19,OH51+1,$E$19),"")</f>
        <v/>
      </c>
      <c r="OJ51" s="41" t="str">
        <f t="shared" ref="OJ51" si="3435">IF(OJ50&lt;=$B$20,IF(OI51+1&lt;$E$19,OI51+1,$E$19),"")</f>
        <v/>
      </c>
      <c r="OK51" s="30" t="s">
        <v>3</v>
      </c>
      <c r="OL51" s="67" t="str">
        <f>IF(OL50&lt;=$B$20,IF(OR44+1&lt;$E$19,OR44+1,$E$19),"")</f>
        <v/>
      </c>
      <c r="OM51" s="40" t="str">
        <f t="shared" ref="OM51" si="3436">IF(OM50&lt;=$B$20,IF(OL51+1&lt;$E$19,OL51+1,$E$19),"")</f>
        <v/>
      </c>
      <c r="ON51" s="40" t="str">
        <f t="shared" ref="ON51" si="3437">IF(ON50&lt;=$B$20,IF(OM51+1&lt;$E$19,OM51+1,$E$19),"")</f>
        <v/>
      </c>
      <c r="OO51" s="40" t="str">
        <f t="shared" ref="OO51" si="3438">IF(OO50&lt;=$B$20,IF(ON51+1&lt;$E$19,ON51+1,$E$19),"")</f>
        <v/>
      </c>
      <c r="OP51" s="40" t="str">
        <f t="shared" ref="OP51" si="3439">IF(OP50&lt;=$B$20,IF(OO51+1&lt;$E$19,OO51+1,$E$19),"")</f>
        <v/>
      </c>
      <c r="OQ51" s="40" t="str">
        <f t="shared" ref="OQ51" si="3440">IF(OQ50&lt;=$B$20,IF(OP51+1&lt;$E$19,OP51+1,$E$19),"")</f>
        <v/>
      </c>
      <c r="OR51" s="41" t="str">
        <f t="shared" ref="OR51" si="3441">IF(OR50&lt;=$B$20,IF(OQ51+1&lt;$E$19,OQ51+1,$E$19),"")</f>
        <v/>
      </c>
      <c r="OS51" s="30" t="s">
        <v>3</v>
      </c>
      <c r="OT51" s="67" t="str">
        <f>IF(OT50&lt;=$B$20,IF(OZ44+1&lt;$E$19,OZ44+1,$E$19),"")</f>
        <v/>
      </c>
      <c r="OU51" s="40" t="str">
        <f t="shared" ref="OU51" si="3442">IF(OU50&lt;=$B$20,IF(OT51+1&lt;$E$19,OT51+1,$E$19),"")</f>
        <v/>
      </c>
      <c r="OV51" s="40" t="str">
        <f t="shared" ref="OV51" si="3443">IF(OV50&lt;=$B$20,IF(OU51+1&lt;$E$19,OU51+1,$E$19),"")</f>
        <v/>
      </c>
      <c r="OW51" s="40" t="str">
        <f t="shared" ref="OW51" si="3444">IF(OW50&lt;=$B$20,IF(OV51+1&lt;$E$19,OV51+1,$E$19),"")</f>
        <v/>
      </c>
      <c r="OX51" s="40" t="str">
        <f t="shared" ref="OX51" si="3445">IF(OX50&lt;=$B$20,IF(OW51+1&lt;$E$19,OW51+1,$E$19),"")</f>
        <v/>
      </c>
      <c r="OY51" s="40" t="str">
        <f t="shared" ref="OY51" si="3446">IF(OY50&lt;=$B$20,IF(OX51+1&lt;$E$19,OX51+1,$E$19),"")</f>
        <v/>
      </c>
      <c r="OZ51" s="41" t="str">
        <f t="shared" ref="OZ51" si="3447">IF(OZ50&lt;=$B$20,IF(OY51+1&lt;$E$19,OY51+1,$E$19),"")</f>
        <v/>
      </c>
      <c r="PA51" s="30" t="s">
        <v>3</v>
      </c>
      <c r="PB51" s="67" t="str">
        <f>IF(PB50&lt;=$B$20,IF(PH44+1&lt;$E$19,PH44+1,$E$19),"")</f>
        <v/>
      </c>
      <c r="PC51" s="40" t="str">
        <f t="shared" ref="PC51" si="3448">IF(PC50&lt;=$B$20,IF(PB51+1&lt;$E$19,PB51+1,$E$19),"")</f>
        <v/>
      </c>
      <c r="PD51" s="40" t="str">
        <f t="shared" ref="PD51" si="3449">IF(PD50&lt;=$B$20,IF(PC51+1&lt;$E$19,PC51+1,$E$19),"")</f>
        <v/>
      </c>
      <c r="PE51" s="40" t="str">
        <f t="shared" ref="PE51" si="3450">IF(PE50&lt;=$B$20,IF(PD51+1&lt;$E$19,PD51+1,$E$19),"")</f>
        <v/>
      </c>
      <c r="PF51" s="40" t="str">
        <f t="shared" ref="PF51" si="3451">IF(PF50&lt;=$B$20,IF(PE51+1&lt;$E$19,PE51+1,$E$19),"")</f>
        <v/>
      </c>
      <c r="PG51" s="40" t="str">
        <f t="shared" ref="PG51" si="3452">IF(PG50&lt;=$B$20,IF(PF51+1&lt;$E$19,PF51+1,$E$19),"")</f>
        <v/>
      </c>
      <c r="PH51" s="41" t="str">
        <f t="shared" ref="PH51" si="3453">IF(PH50&lt;=$B$20,IF(PG51+1&lt;$E$19,PG51+1,$E$19),"")</f>
        <v/>
      </c>
      <c r="PI51" s="30" t="s">
        <v>3</v>
      </c>
      <c r="PJ51" s="67" t="str">
        <f>IF(PJ50&lt;=$B$20,IF(PP44+1&lt;$E$19,PP44+1,$E$19),"")</f>
        <v/>
      </c>
      <c r="PK51" s="40" t="str">
        <f t="shared" ref="PK51" si="3454">IF(PK50&lt;=$B$20,IF(PJ51+1&lt;$E$19,PJ51+1,$E$19),"")</f>
        <v/>
      </c>
      <c r="PL51" s="40" t="str">
        <f t="shared" ref="PL51" si="3455">IF(PL50&lt;=$B$20,IF(PK51+1&lt;$E$19,PK51+1,$E$19),"")</f>
        <v/>
      </c>
      <c r="PM51" s="40" t="str">
        <f t="shared" ref="PM51" si="3456">IF(PM50&lt;=$B$20,IF(PL51+1&lt;$E$19,PL51+1,$E$19),"")</f>
        <v/>
      </c>
      <c r="PN51" s="40" t="str">
        <f t="shared" ref="PN51" si="3457">IF(PN50&lt;=$B$20,IF(PM51+1&lt;$E$19,PM51+1,$E$19),"")</f>
        <v/>
      </c>
      <c r="PO51" s="40" t="str">
        <f t="shared" ref="PO51" si="3458">IF(PO50&lt;=$B$20,IF(PN51+1&lt;$E$19,PN51+1,$E$19),"")</f>
        <v/>
      </c>
      <c r="PP51" s="41" t="str">
        <f t="shared" ref="PP51" si="3459">IF(PP50&lt;=$B$20,IF(PO51+1&lt;$E$19,PO51+1,$E$19),"")</f>
        <v/>
      </c>
      <c r="PQ51" s="30" t="s">
        <v>3</v>
      </c>
      <c r="PR51" s="67" t="str">
        <f>IF(PR50&lt;=$B$20,IF(PX44+1&lt;$E$19,PX44+1,$E$19),"")</f>
        <v/>
      </c>
      <c r="PS51" s="40" t="str">
        <f t="shared" ref="PS51" si="3460">IF(PS50&lt;=$B$20,IF(PR51+1&lt;$E$19,PR51+1,$E$19),"")</f>
        <v/>
      </c>
      <c r="PT51" s="40" t="str">
        <f t="shared" ref="PT51" si="3461">IF(PT50&lt;=$B$20,IF(PS51+1&lt;$E$19,PS51+1,$E$19),"")</f>
        <v/>
      </c>
      <c r="PU51" s="40" t="str">
        <f t="shared" ref="PU51" si="3462">IF(PU50&lt;=$B$20,IF(PT51+1&lt;$E$19,PT51+1,$E$19),"")</f>
        <v/>
      </c>
      <c r="PV51" s="40" t="str">
        <f t="shared" ref="PV51" si="3463">IF(PV50&lt;=$B$20,IF(PU51+1&lt;$E$19,PU51+1,$E$19),"")</f>
        <v/>
      </c>
      <c r="PW51" s="40" t="str">
        <f t="shared" ref="PW51" si="3464">IF(PW50&lt;=$B$20,IF(PV51+1&lt;$E$19,PV51+1,$E$19),"")</f>
        <v/>
      </c>
      <c r="PX51" s="41" t="str">
        <f t="shared" ref="PX51" si="3465">IF(PX50&lt;=$B$20,IF(PW51+1&lt;$E$19,PW51+1,$E$19),"")</f>
        <v/>
      </c>
      <c r="PY51" s="30" t="s">
        <v>3</v>
      </c>
      <c r="PZ51" s="67" t="str">
        <f>IF(PZ50&lt;=$B$20,IF(QF44+1&lt;$E$19,QF44+1,$E$19),"")</f>
        <v/>
      </c>
      <c r="QA51" s="40" t="str">
        <f t="shared" ref="QA51" si="3466">IF(QA50&lt;=$B$20,IF(PZ51+1&lt;$E$19,PZ51+1,$E$19),"")</f>
        <v/>
      </c>
      <c r="QB51" s="40" t="str">
        <f t="shared" ref="QB51" si="3467">IF(QB50&lt;=$B$20,IF(QA51+1&lt;$E$19,QA51+1,$E$19),"")</f>
        <v/>
      </c>
      <c r="QC51" s="40" t="str">
        <f t="shared" ref="QC51" si="3468">IF(QC50&lt;=$B$20,IF(QB51+1&lt;$E$19,QB51+1,$E$19),"")</f>
        <v/>
      </c>
      <c r="QD51" s="40" t="str">
        <f t="shared" ref="QD51" si="3469">IF(QD50&lt;=$B$20,IF(QC51+1&lt;$E$19,QC51+1,$E$19),"")</f>
        <v/>
      </c>
      <c r="QE51" s="40" t="str">
        <f t="shared" ref="QE51" si="3470">IF(QE50&lt;=$B$20,IF(QD51+1&lt;$E$19,QD51+1,$E$19),"")</f>
        <v/>
      </c>
      <c r="QF51" s="41" t="str">
        <f t="shared" ref="QF51" si="3471">IF(QF50&lt;=$B$20,IF(QE51+1&lt;$E$19,QE51+1,$E$19),"")</f>
        <v/>
      </c>
      <c r="QG51" s="30" t="s">
        <v>3</v>
      </c>
      <c r="QH51" s="67" t="str">
        <f>IF(QH50&lt;=$B$20,IF(QN44+1&lt;$E$19,QN44+1,$E$19),"")</f>
        <v/>
      </c>
      <c r="QI51" s="40" t="str">
        <f t="shared" ref="QI51" si="3472">IF(QI50&lt;=$B$20,IF(QH51+1&lt;$E$19,QH51+1,$E$19),"")</f>
        <v/>
      </c>
      <c r="QJ51" s="40" t="str">
        <f t="shared" ref="QJ51" si="3473">IF(QJ50&lt;=$B$20,IF(QI51+1&lt;$E$19,QI51+1,$E$19),"")</f>
        <v/>
      </c>
      <c r="QK51" s="40" t="str">
        <f t="shared" ref="QK51" si="3474">IF(QK50&lt;=$B$20,IF(QJ51+1&lt;$E$19,QJ51+1,$E$19),"")</f>
        <v/>
      </c>
      <c r="QL51" s="40" t="str">
        <f t="shared" ref="QL51" si="3475">IF(QL50&lt;=$B$20,IF(QK51+1&lt;$E$19,QK51+1,$E$19),"")</f>
        <v/>
      </c>
      <c r="QM51" s="40" t="str">
        <f t="shared" ref="QM51" si="3476">IF(QM50&lt;=$B$20,IF(QL51+1&lt;$E$19,QL51+1,$E$19),"")</f>
        <v/>
      </c>
      <c r="QN51" s="41" t="str">
        <f t="shared" ref="QN51" si="3477">IF(QN50&lt;=$B$20,IF(QM51+1&lt;$E$19,QM51+1,$E$19),"")</f>
        <v/>
      </c>
      <c r="QO51" s="30" t="s">
        <v>3</v>
      </c>
      <c r="QP51" s="67" t="str">
        <f>IF(QP50&lt;=$B$20,IF(QV44+1&lt;$E$19,QV44+1,$E$19),"")</f>
        <v/>
      </c>
      <c r="QQ51" s="40" t="str">
        <f t="shared" ref="QQ51" si="3478">IF(QQ50&lt;=$B$20,IF(QP51+1&lt;$E$19,QP51+1,$E$19),"")</f>
        <v/>
      </c>
      <c r="QR51" s="40" t="str">
        <f t="shared" ref="QR51" si="3479">IF(QR50&lt;=$B$20,IF(QQ51+1&lt;$E$19,QQ51+1,$E$19),"")</f>
        <v/>
      </c>
      <c r="QS51" s="40" t="str">
        <f t="shared" ref="QS51" si="3480">IF(QS50&lt;=$B$20,IF(QR51+1&lt;$E$19,QR51+1,$E$19),"")</f>
        <v/>
      </c>
      <c r="QT51" s="40" t="str">
        <f t="shared" ref="QT51" si="3481">IF(QT50&lt;=$B$20,IF(QS51+1&lt;$E$19,QS51+1,$E$19),"")</f>
        <v/>
      </c>
      <c r="QU51" s="40" t="str">
        <f t="shared" ref="QU51" si="3482">IF(QU50&lt;=$B$20,IF(QT51+1&lt;$E$19,QT51+1,$E$19),"")</f>
        <v/>
      </c>
      <c r="QV51" s="41" t="str">
        <f t="shared" ref="QV51" si="3483">IF(QV50&lt;=$B$20,IF(QU51+1&lt;$E$19,QU51+1,$E$19),"")</f>
        <v/>
      </c>
      <c r="QW51" s="30" t="s">
        <v>3</v>
      </c>
      <c r="QX51" s="67" t="str">
        <f>IF(QX50&lt;=$B$20,IF(RD44+1&lt;$E$19,RD44+1,$E$19),"")</f>
        <v/>
      </c>
      <c r="QY51" s="40" t="str">
        <f t="shared" ref="QY51" si="3484">IF(QY50&lt;=$B$20,IF(QX51+1&lt;$E$19,QX51+1,$E$19),"")</f>
        <v/>
      </c>
      <c r="QZ51" s="40" t="str">
        <f t="shared" ref="QZ51" si="3485">IF(QZ50&lt;=$B$20,IF(QY51+1&lt;$E$19,QY51+1,$E$19),"")</f>
        <v/>
      </c>
      <c r="RA51" s="40" t="str">
        <f t="shared" ref="RA51" si="3486">IF(RA50&lt;=$B$20,IF(QZ51+1&lt;$E$19,QZ51+1,$E$19),"")</f>
        <v/>
      </c>
      <c r="RB51" s="40" t="str">
        <f t="shared" ref="RB51" si="3487">IF(RB50&lt;=$B$20,IF(RA51+1&lt;$E$19,RA51+1,$E$19),"")</f>
        <v/>
      </c>
      <c r="RC51" s="40" t="str">
        <f t="shared" ref="RC51" si="3488">IF(RC50&lt;=$B$20,IF(RB51+1&lt;$E$19,RB51+1,$E$19),"")</f>
        <v/>
      </c>
      <c r="RD51" s="41" t="str">
        <f t="shared" ref="RD51" si="3489">IF(RD50&lt;=$B$20,IF(RC51+1&lt;$E$19,RC51+1,$E$19),"")</f>
        <v/>
      </c>
      <c r="RE51" s="30" t="s">
        <v>3</v>
      </c>
      <c r="RF51" s="67" t="str">
        <f>IF(RF50&lt;=$B$20,IF(RL44+1&lt;$E$19,RL44+1,$E$19),"")</f>
        <v/>
      </c>
      <c r="RG51" s="40" t="str">
        <f t="shared" ref="RG51" si="3490">IF(RG50&lt;=$B$20,IF(RF51+1&lt;$E$19,RF51+1,$E$19),"")</f>
        <v/>
      </c>
      <c r="RH51" s="40" t="str">
        <f t="shared" ref="RH51" si="3491">IF(RH50&lt;=$B$20,IF(RG51+1&lt;$E$19,RG51+1,$E$19),"")</f>
        <v/>
      </c>
      <c r="RI51" s="40" t="str">
        <f t="shared" ref="RI51" si="3492">IF(RI50&lt;=$B$20,IF(RH51+1&lt;$E$19,RH51+1,$E$19),"")</f>
        <v/>
      </c>
      <c r="RJ51" s="40" t="str">
        <f t="shared" ref="RJ51" si="3493">IF(RJ50&lt;=$B$20,IF(RI51+1&lt;$E$19,RI51+1,$E$19),"")</f>
        <v/>
      </c>
      <c r="RK51" s="40" t="str">
        <f t="shared" ref="RK51" si="3494">IF(RK50&lt;=$B$20,IF(RJ51+1&lt;$E$19,RJ51+1,$E$19),"")</f>
        <v/>
      </c>
      <c r="RL51" s="41" t="str">
        <f t="shared" ref="RL51" si="3495">IF(RL50&lt;=$B$20,IF(RK51+1&lt;$E$19,RK51+1,$E$19),"")</f>
        <v/>
      </c>
      <c r="RM51" s="30" t="s">
        <v>3</v>
      </c>
      <c r="RN51" s="67" t="str">
        <f>IF(RN50&lt;=$B$20,IF(RT44+1&lt;$E$19,RT44+1,$E$19),"")</f>
        <v/>
      </c>
      <c r="RO51" s="40" t="str">
        <f t="shared" ref="RO51" si="3496">IF(RO50&lt;=$B$20,IF(RN51+1&lt;$E$19,RN51+1,$E$19),"")</f>
        <v/>
      </c>
      <c r="RP51" s="40" t="str">
        <f t="shared" ref="RP51" si="3497">IF(RP50&lt;=$B$20,IF(RO51+1&lt;$E$19,RO51+1,$E$19),"")</f>
        <v/>
      </c>
      <c r="RQ51" s="40" t="str">
        <f t="shared" ref="RQ51" si="3498">IF(RQ50&lt;=$B$20,IF(RP51+1&lt;$E$19,RP51+1,$E$19),"")</f>
        <v/>
      </c>
      <c r="RR51" s="40" t="str">
        <f t="shared" ref="RR51" si="3499">IF(RR50&lt;=$B$20,IF(RQ51+1&lt;$E$19,RQ51+1,$E$19),"")</f>
        <v/>
      </c>
      <c r="RS51" s="40" t="str">
        <f t="shared" ref="RS51" si="3500">IF(RS50&lt;=$B$20,IF(RR51+1&lt;$E$19,RR51+1,$E$19),"")</f>
        <v/>
      </c>
      <c r="RT51" s="41" t="str">
        <f t="shared" ref="RT51" si="3501">IF(RT50&lt;=$B$20,IF(RS51+1&lt;$E$19,RS51+1,$E$19),"")</f>
        <v/>
      </c>
      <c r="RU51" s="30" t="s">
        <v>3</v>
      </c>
      <c r="RV51" s="67" t="str">
        <f>IF(RV50&lt;=$B$20,IF(SB44+1&lt;$E$19,SB44+1,$E$19),"")</f>
        <v/>
      </c>
      <c r="RW51" s="40" t="str">
        <f t="shared" ref="RW51" si="3502">IF(RW50&lt;=$B$20,IF(RV51+1&lt;$E$19,RV51+1,$E$19),"")</f>
        <v/>
      </c>
      <c r="RX51" s="40" t="str">
        <f t="shared" ref="RX51" si="3503">IF(RX50&lt;=$B$20,IF(RW51+1&lt;$E$19,RW51+1,$E$19),"")</f>
        <v/>
      </c>
      <c r="RY51" s="40" t="str">
        <f t="shared" ref="RY51" si="3504">IF(RY50&lt;=$B$20,IF(RX51+1&lt;$E$19,RX51+1,$E$19),"")</f>
        <v/>
      </c>
      <c r="RZ51" s="40" t="str">
        <f t="shared" ref="RZ51" si="3505">IF(RZ50&lt;=$B$20,IF(RY51+1&lt;$E$19,RY51+1,$E$19),"")</f>
        <v/>
      </c>
      <c r="SA51" s="40" t="str">
        <f t="shared" ref="SA51" si="3506">IF(SA50&lt;=$B$20,IF(RZ51+1&lt;$E$19,RZ51+1,$E$19),"")</f>
        <v/>
      </c>
      <c r="SB51" s="41" t="str">
        <f t="shared" ref="SB51" si="3507">IF(SB50&lt;=$B$20,IF(SA51+1&lt;$E$19,SA51+1,$E$19),"")</f>
        <v/>
      </c>
      <c r="SC51" s="30" t="s">
        <v>3</v>
      </c>
      <c r="SD51" s="67" t="str">
        <f>IF(SD50&lt;=$B$20,IF(SJ44+1&lt;$E$19,SJ44+1,$E$19),"")</f>
        <v/>
      </c>
      <c r="SE51" s="40" t="str">
        <f t="shared" ref="SE51" si="3508">IF(SE50&lt;=$B$20,IF(SD51+1&lt;$E$19,SD51+1,$E$19),"")</f>
        <v/>
      </c>
      <c r="SF51" s="40" t="str">
        <f t="shared" ref="SF51" si="3509">IF(SF50&lt;=$B$20,IF(SE51+1&lt;$E$19,SE51+1,$E$19),"")</f>
        <v/>
      </c>
      <c r="SG51" s="40" t="str">
        <f t="shared" ref="SG51" si="3510">IF(SG50&lt;=$B$20,IF(SF51+1&lt;$E$19,SF51+1,$E$19),"")</f>
        <v/>
      </c>
      <c r="SH51" s="40" t="str">
        <f t="shared" ref="SH51" si="3511">IF(SH50&lt;=$B$20,IF(SG51+1&lt;$E$19,SG51+1,$E$19),"")</f>
        <v/>
      </c>
      <c r="SI51" s="40" t="str">
        <f t="shared" ref="SI51" si="3512">IF(SI50&lt;=$B$20,IF(SH51+1&lt;$E$19,SH51+1,$E$19),"")</f>
        <v/>
      </c>
      <c r="SJ51" s="41" t="str">
        <f t="shared" ref="SJ51" si="3513">IF(SJ50&lt;=$B$20,IF(SI51+1&lt;$E$19,SI51+1,$E$19),"")</f>
        <v/>
      </c>
      <c r="SK51" s="30" t="s">
        <v>3</v>
      </c>
      <c r="SL51" s="67" t="str">
        <f>IF(SL50&lt;=$B$20,IF(SR44+1&lt;$E$19,SR44+1,$E$19),"")</f>
        <v/>
      </c>
      <c r="SM51" s="40" t="str">
        <f t="shared" ref="SM51" si="3514">IF(SM50&lt;=$B$20,IF(SL51+1&lt;$E$19,SL51+1,$E$19),"")</f>
        <v/>
      </c>
      <c r="SN51" s="40" t="str">
        <f t="shared" ref="SN51" si="3515">IF(SN50&lt;=$B$20,IF(SM51+1&lt;$E$19,SM51+1,$E$19),"")</f>
        <v/>
      </c>
      <c r="SO51" s="40" t="str">
        <f t="shared" ref="SO51" si="3516">IF(SO50&lt;=$B$20,IF(SN51+1&lt;$E$19,SN51+1,$E$19),"")</f>
        <v/>
      </c>
      <c r="SP51" s="40" t="str">
        <f t="shared" ref="SP51" si="3517">IF(SP50&lt;=$B$20,IF(SO51+1&lt;$E$19,SO51+1,$E$19),"")</f>
        <v/>
      </c>
      <c r="SQ51" s="40" t="str">
        <f t="shared" ref="SQ51" si="3518">IF(SQ50&lt;=$B$20,IF(SP51+1&lt;$E$19,SP51+1,$E$19),"")</f>
        <v/>
      </c>
      <c r="SR51" s="41" t="str">
        <f t="shared" ref="SR51" si="3519">IF(SR50&lt;=$B$20,IF(SQ51+1&lt;$E$19,SQ51+1,$E$19),"")</f>
        <v/>
      </c>
      <c r="SS51" s="30" t="s">
        <v>3</v>
      </c>
      <c r="ST51" s="67" t="str">
        <f>IF(ST50&lt;=$B$20,IF(SZ44+1&lt;$E$19,SZ44+1,$E$19),"")</f>
        <v/>
      </c>
      <c r="SU51" s="40" t="str">
        <f t="shared" ref="SU51" si="3520">IF(SU50&lt;=$B$20,IF(ST51+1&lt;$E$19,ST51+1,$E$19),"")</f>
        <v/>
      </c>
      <c r="SV51" s="40" t="str">
        <f t="shared" ref="SV51" si="3521">IF(SV50&lt;=$B$20,IF(SU51+1&lt;$E$19,SU51+1,$E$19),"")</f>
        <v/>
      </c>
      <c r="SW51" s="40" t="str">
        <f t="shared" ref="SW51" si="3522">IF(SW50&lt;=$B$20,IF(SV51+1&lt;$E$19,SV51+1,$E$19),"")</f>
        <v/>
      </c>
      <c r="SX51" s="40" t="str">
        <f t="shared" ref="SX51" si="3523">IF(SX50&lt;=$B$20,IF(SW51+1&lt;$E$19,SW51+1,$E$19),"")</f>
        <v/>
      </c>
      <c r="SY51" s="40" t="str">
        <f t="shared" ref="SY51" si="3524">IF(SY50&lt;=$B$20,IF(SX51+1&lt;$E$19,SX51+1,$E$19),"")</f>
        <v/>
      </c>
      <c r="SZ51" s="41" t="str">
        <f t="shared" ref="SZ51" si="3525">IF(SZ50&lt;=$B$20,IF(SY51+1&lt;$E$19,SY51+1,$E$19),"")</f>
        <v/>
      </c>
      <c r="TA51" s="30" t="s">
        <v>3</v>
      </c>
      <c r="TB51" s="67" t="str">
        <f>IF(TB50&lt;=$B$20,IF(TH44+1&lt;$E$19,TH44+1,$E$19),"")</f>
        <v/>
      </c>
      <c r="TC51" s="40" t="str">
        <f t="shared" ref="TC51" si="3526">IF(TC50&lt;=$B$20,IF(TB51+1&lt;$E$19,TB51+1,$E$19),"")</f>
        <v/>
      </c>
      <c r="TD51" s="40" t="str">
        <f t="shared" ref="TD51" si="3527">IF(TD50&lt;=$B$20,IF(TC51+1&lt;$E$19,TC51+1,$E$19),"")</f>
        <v/>
      </c>
      <c r="TE51" s="40" t="str">
        <f t="shared" ref="TE51" si="3528">IF(TE50&lt;=$B$20,IF(TD51+1&lt;$E$19,TD51+1,$E$19),"")</f>
        <v/>
      </c>
      <c r="TF51" s="40" t="str">
        <f t="shared" ref="TF51" si="3529">IF(TF50&lt;=$B$20,IF(TE51+1&lt;$E$19,TE51+1,$E$19),"")</f>
        <v/>
      </c>
      <c r="TG51" s="40" t="str">
        <f t="shared" ref="TG51" si="3530">IF(TG50&lt;=$B$20,IF(TF51+1&lt;$E$19,TF51+1,$E$19),"")</f>
        <v/>
      </c>
      <c r="TH51" s="41" t="str">
        <f t="shared" ref="TH51" si="3531">IF(TH50&lt;=$B$20,IF(TG51+1&lt;$E$19,TG51+1,$E$19),"")</f>
        <v/>
      </c>
      <c r="TI51" s="30" t="s">
        <v>3</v>
      </c>
      <c r="TJ51" s="67" t="str">
        <f>IF(TJ50&lt;=$B$20,IF(TP44+1&lt;$E$19,TP44+1,$E$19),"")</f>
        <v/>
      </c>
      <c r="TK51" s="40" t="str">
        <f t="shared" ref="TK51" si="3532">IF(TK50&lt;=$B$20,IF(TJ51+1&lt;$E$19,TJ51+1,$E$19),"")</f>
        <v/>
      </c>
      <c r="TL51" s="40" t="str">
        <f t="shared" ref="TL51" si="3533">IF(TL50&lt;=$B$20,IF(TK51+1&lt;$E$19,TK51+1,$E$19),"")</f>
        <v/>
      </c>
      <c r="TM51" s="40" t="str">
        <f t="shared" ref="TM51" si="3534">IF(TM50&lt;=$B$20,IF(TL51+1&lt;$E$19,TL51+1,$E$19),"")</f>
        <v/>
      </c>
      <c r="TN51" s="40" t="str">
        <f t="shared" ref="TN51" si="3535">IF(TN50&lt;=$B$20,IF(TM51+1&lt;$E$19,TM51+1,$E$19),"")</f>
        <v/>
      </c>
      <c r="TO51" s="40" t="str">
        <f t="shared" ref="TO51" si="3536">IF(TO50&lt;=$B$20,IF(TN51+1&lt;$E$19,TN51+1,$E$19),"")</f>
        <v/>
      </c>
      <c r="TP51" s="41" t="str">
        <f t="shared" ref="TP51" si="3537">IF(TP50&lt;=$B$20,IF(TO51+1&lt;$E$19,TO51+1,$E$19),"")</f>
        <v/>
      </c>
    </row>
    <row r="52" spans="1:536" ht="19.8" customHeight="1">
      <c r="A52" s="30" t="s">
        <v>4</v>
      </c>
      <c r="B52" s="42" t="str">
        <f t="shared" ref="B52:H52" si="3538">TEXT(B51,"aaa")</f>
        <v/>
      </c>
      <c r="C52" s="42" t="str">
        <f t="shared" si="3538"/>
        <v/>
      </c>
      <c r="D52" s="42" t="str">
        <f t="shared" si="3538"/>
        <v/>
      </c>
      <c r="E52" s="42" t="str">
        <f t="shared" si="3538"/>
        <v/>
      </c>
      <c r="F52" s="42" t="str">
        <f t="shared" si="3538"/>
        <v/>
      </c>
      <c r="G52" s="42" t="str">
        <f t="shared" si="3538"/>
        <v/>
      </c>
      <c r="H52" s="43" t="str">
        <f t="shared" si="3538"/>
        <v/>
      </c>
      <c r="I52" s="30" t="s">
        <v>4</v>
      </c>
      <c r="J52" s="42" t="str">
        <f t="shared" ref="J52:P52" si="3539">TEXT(J51,"aaa")</f>
        <v/>
      </c>
      <c r="K52" s="42" t="str">
        <f t="shared" si="3539"/>
        <v/>
      </c>
      <c r="L52" s="42" t="str">
        <f t="shared" si="3539"/>
        <v/>
      </c>
      <c r="M52" s="42" t="str">
        <f t="shared" si="3539"/>
        <v/>
      </c>
      <c r="N52" s="42" t="str">
        <f t="shared" si="3539"/>
        <v/>
      </c>
      <c r="O52" s="42" t="str">
        <f t="shared" si="3539"/>
        <v/>
      </c>
      <c r="P52" s="43" t="str">
        <f t="shared" si="3539"/>
        <v/>
      </c>
      <c r="Q52" s="30" t="s">
        <v>4</v>
      </c>
      <c r="R52" s="42" t="str">
        <f t="shared" ref="R52:X52" si="3540">TEXT(R51,"aaa")</f>
        <v/>
      </c>
      <c r="S52" s="42" t="str">
        <f t="shared" si="3540"/>
        <v/>
      </c>
      <c r="T52" s="42" t="str">
        <f t="shared" si="3540"/>
        <v/>
      </c>
      <c r="U52" s="42" t="str">
        <f t="shared" si="3540"/>
        <v/>
      </c>
      <c r="V52" s="42" t="str">
        <f t="shared" si="3540"/>
        <v/>
      </c>
      <c r="W52" s="42" t="str">
        <f t="shared" si="3540"/>
        <v/>
      </c>
      <c r="X52" s="43" t="str">
        <f t="shared" si="3540"/>
        <v/>
      </c>
      <c r="Y52" s="30" t="s">
        <v>4</v>
      </c>
      <c r="Z52" s="42" t="str">
        <f t="shared" ref="Z52:AF52" si="3541">TEXT(Z51,"aaa")</f>
        <v/>
      </c>
      <c r="AA52" s="42" t="str">
        <f t="shared" si="3541"/>
        <v/>
      </c>
      <c r="AB52" s="42" t="str">
        <f t="shared" si="3541"/>
        <v/>
      </c>
      <c r="AC52" s="42" t="str">
        <f t="shared" si="3541"/>
        <v/>
      </c>
      <c r="AD52" s="42" t="str">
        <f t="shared" si="3541"/>
        <v/>
      </c>
      <c r="AE52" s="42" t="str">
        <f t="shared" si="3541"/>
        <v/>
      </c>
      <c r="AF52" s="43" t="str">
        <f t="shared" si="3541"/>
        <v/>
      </c>
      <c r="AG52" s="30" t="s">
        <v>4</v>
      </c>
      <c r="AH52" s="42" t="str">
        <f t="shared" ref="AH52:AN52" si="3542">TEXT(AH51,"aaa")</f>
        <v/>
      </c>
      <c r="AI52" s="42" t="str">
        <f t="shared" si="3542"/>
        <v/>
      </c>
      <c r="AJ52" s="42" t="str">
        <f t="shared" si="3542"/>
        <v/>
      </c>
      <c r="AK52" s="42" t="str">
        <f t="shared" si="3542"/>
        <v/>
      </c>
      <c r="AL52" s="42" t="str">
        <f t="shared" si="3542"/>
        <v/>
      </c>
      <c r="AM52" s="42" t="str">
        <f t="shared" si="3542"/>
        <v/>
      </c>
      <c r="AN52" s="43" t="str">
        <f t="shared" si="3542"/>
        <v/>
      </c>
      <c r="AO52" s="30" t="s">
        <v>4</v>
      </c>
      <c r="AP52" s="42" t="str">
        <f t="shared" ref="AP52:AV52" si="3543">TEXT(AP51,"aaa")</f>
        <v/>
      </c>
      <c r="AQ52" s="42" t="str">
        <f t="shared" si="3543"/>
        <v/>
      </c>
      <c r="AR52" s="42" t="str">
        <f t="shared" si="3543"/>
        <v/>
      </c>
      <c r="AS52" s="42" t="str">
        <f t="shared" si="3543"/>
        <v/>
      </c>
      <c r="AT52" s="42" t="str">
        <f t="shared" si="3543"/>
        <v/>
      </c>
      <c r="AU52" s="42" t="str">
        <f t="shared" si="3543"/>
        <v/>
      </c>
      <c r="AV52" s="43" t="str">
        <f t="shared" si="3543"/>
        <v/>
      </c>
      <c r="AW52" s="30" t="s">
        <v>4</v>
      </c>
      <c r="AX52" s="42" t="str">
        <f t="shared" ref="AX52:BD52" si="3544">TEXT(AX51,"aaa")</f>
        <v/>
      </c>
      <c r="AY52" s="42" t="str">
        <f t="shared" si="3544"/>
        <v/>
      </c>
      <c r="AZ52" s="42" t="str">
        <f t="shared" si="3544"/>
        <v/>
      </c>
      <c r="BA52" s="42" t="str">
        <f t="shared" si="3544"/>
        <v/>
      </c>
      <c r="BB52" s="42" t="str">
        <f t="shared" si="3544"/>
        <v/>
      </c>
      <c r="BC52" s="42" t="str">
        <f t="shared" si="3544"/>
        <v/>
      </c>
      <c r="BD52" s="43" t="str">
        <f t="shared" si="3544"/>
        <v/>
      </c>
      <c r="BE52" s="30" t="s">
        <v>4</v>
      </c>
      <c r="BF52" s="42" t="str">
        <f t="shared" ref="BF52:BL52" si="3545">TEXT(BF51,"aaa")</f>
        <v/>
      </c>
      <c r="BG52" s="42" t="str">
        <f t="shared" si="3545"/>
        <v/>
      </c>
      <c r="BH52" s="42" t="str">
        <f t="shared" si="3545"/>
        <v/>
      </c>
      <c r="BI52" s="42" t="str">
        <f t="shared" si="3545"/>
        <v/>
      </c>
      <c r="BJ52" s="42" t="str">
        <f t="shared" si="3545"/>
        <v/>
      </c>
      <c r="BK52" s="42" t="str">
        <f t="shared" si="3545"/>
        <v/>
      </c>
      <c r="BL52" s="43" t="str">
        <f t="shared" si="3545"/>
        <v/>
      </c>
      <c r="BM52" s="30" t="s">
        <v>4</v>
      </c>
      <c r="BN52" s="42" t="str">
        <f t="shared" ref="BN52:BT52" si="3546">TEXT(BN51,"aaa")</f>
        <v/>
      </c>
      <c r="BO52" s="42" t="str">
        <f t="shared" si="3546"/>
        <v/>
      </c>
      <c r="BP52" s="42" t="str">
        <f t="shared" si="3546"/>
        <v/>
      </c>
      <c r="BQ52" s="42" t="str">
        <f t="shared" si="3546"/>
        <v/>
      </c>
      <c r="BR52" s="42" t="str">
        <f t="shared" si="3546"/>
        <v/>
      </c>
      <c r="BS52" s="42" t="str">
        <f t="shared" si="3546"/>
        <v/>
      </c>
      <c r="BT52" s="43" t="str">
        <f t="shared" si="3546"/>
        <v/>
      </c>
      <c r="BU52" s="30" t="s">
        <v>4</v>
      </c>
      <c r="BV52" s="42" t="str">
        <f t="shared" ref="BV52:CB52" si="3547">TEXT(BV51,"aaa")</f>
        <v/>
      </c>
      <c r="BW52" s="42" t="str">
        <f t="shared" si="3547"/>
        <v/>
      </c>
      <c r="BX52" s="42" t="str">
        <f t="shared" si="3547"/>
        <v/>
      </c>
      <c r="BY52" s="42" t="str">
        <f t="shared" si="3547"/>
        <v/>
      </c>
      <c r="BZ52" s="42" t="str">
        <f t="shared" si="3547"/>
        <v/>
      </c>
      <c r="CA52" s="42" t="str">
        <f t="shared" si="3547"/>
        <v/>
      </c>
      <c r="CB52" s="43" t="str">
        <f t="shared" si="3547"/>
        <v/>
      </c>
      <c r="CC52" s="30" t="s">
        <v>4</v>
      </c>
      <c r="CD52" s="42" t="str">
        <f t="shared" ref="CD52:CJ52" si="3548">TEXT(CD51,"aaa")</f>
        <v/>
      </c>
      <c r="CE52" s="42" t="str">
        <f t="shared" si="3548"/>
        <v/>
      </c>
      <c r="CF52" s="42" t="str">
        <f t="shared" si="3548"/>
        <v/>
      </c>
      <c r="CG52" s="42" t="str">
        <f t="shared" si="3548"/>
        <v/>
      </c>
      <c r="CH52" s="42" t="str">
        <f t="shared" si="3548"/>
        <v/>
      </c>
      <c r="CI52" s="42" t="str">
        <f t="shared" si="3548"/>
        <v/>
      </c>
      <c r="CJ52" s="43" t="str">
        <f t="shared" si="3548"/>
        <v/>
      </c>
      <c r="CK52" s="30" t="s">
        <v>4</v>
      </c>
      <c r="CL52" s="42" t="str">
        <f t="shared" ref="CL52:CR52" si="3549">TEXT(CL51,"aaa")</f>
        <v/>
      </c>
      <c r="CM52" s="42" t="str">
        <f t="shared" si="3549"/>
        <v/>
      </c>
      <c r="CN52" s="42" t="str">
        <f t="shared" si="3549"/>
        <v/>
      </c>
      <c r="CO52" s="42" t="str">
        <f t="shared" si="3549"/>
        <v/>
      </c>
      <c r="CP52" s="42" t="str">
        <f t="shared" si="3549"/>
        <v/>
      </c>
      <c r="CQ52" s="42" t="str">
        <f t="shared" si="3549"/>
        <v/>
      </c>
      <c r="CR52" s="43" t="str">
        <f t="shared" si="3549"/>
        <v/>
      </c>
      <c r="CS52" s="30" t="s">
        <v>4</v>
      </c>
      <c r="CT52" s="42" t="str">
        <f t="shared" ref="CT52:CZ52" si="3550">TEXT(CT51,"aaa")</f>
        <v/>
      </c>
      <c r="CU52" s="42" t="str">
        <f t="shared" si="3550"/>
        <v/>
      </c>
      <c r="CV52" s="42" t="str">
        <f t="shared" si="3550"/>
        <v/>
      </c>
      <c r="CW52" s="42" t="str">
        <f t="shared" si="3550"/>
        <v/>
      </c>
      <c r="CX52" s="42" t="str">
        <f t="shared" si="3550"/>
        <v/>
      </c>
      <c r="CY52" s="42" t="str">
        <f t="shared" si="3550"/>
        <v/>
      </c>
      <c r="CZ52" s="43" t="str">
        <f t="shared" si="3550"/>
        <v/>
      </c>
      <c r="DA52" s="30" t="s">
        <v>4</v>
      </c>
      <c r="DB52" s="42" t="str">
        <f t="shared" ref="DB52:DH52" si="3551">TEXT(DB51,"aaa")</f>
        <v/>
      </c>
      <c r="DC52" s="42" t="str">
        <f t="shared" si="3551"/>
        <v/>
      </c>
      <c r="DD52" s="42" t="str">
        <f t="shared" si="3551"/>
        <v/>
      </c>
      <c r="DE52" s="42" t="str">
        <f t="shared" si="3551"/>
        <v/>
      </c>
      <c r="DF52" s="42" t="str">
        <f t="shared" si="3551"/>
        <v/>
      </c>
      <c r="DG52" s="42" t="str">
        <f t="shared" si="3551"/>
        <v/>
      </c>
      <c r="DH52" s="43" t="str">
        <f t="shared" si="3551"/>
        <v/>
      </c>
      <c r="DI52" s="30" t="s">
        <v>4</v>
      </c>
      <c r="DJ52" s="42" t="str">
        <f t="shared" ref="DJ52:DP52" si="3552">TEXT(DJ51,"aaa")</f>
        <v/>
      </c>
      <c r="DK52" s="42" t="str">
        <f t="shared" si="3552"/>
        <v/>
      </c>
      <c r="DL52" s="42" t="str">
        <f t="shared" si="3552"/>
        <v/>
      </c>
      <c r="DM52" s="42" t="str">
        <f t="shared" si="3552"/>
        <v/>
      </c>
      <c r="DN52" s="42" t="str">
        <f t="shared" si="3552"/>
        <v/>
      </c>
      <c r="DO52" s="42" t="str">
        <f t="shared" si="3552"/>
        <v/>
      </c>
      <c r="DP52" s="43" t="str">
        <f t="shared" si="3552"/>
        <v/>
      </c>
      <c r="DQ52" s="30" t="s">
        <v>4</v>
      </c>
      <c r="DR52" s="42" t="str">
        <f t="shared" ref="DR52:DX52" si="3553">TEXT(DR51,"aaa")</f>
        <v/>
      </c>
      <c r="DS52" s="42" t="str">
        <f t="shared" si="3553"/>
        <v/>
      </c>
      <c r="DT52" s="42" t="str">
        <f t="shared" si="3553"/>
        <v/>
      </c>
      <c r="DU52" s="42" t="str">
        <f t="shared" si="3553"/>
        <v/>
      </c>
      <c r="DV52" s="42" t="str">
        <f t="shared" si="3553"/>
        <v/>
      </c>
      <c r="DW52" s="42" t="str">
        <f t="shared" si="3553"/>
        <v/>
      </c>
      <c r="DX52" s="43" t="str">
        <f t="shared" si="3553"/>
        <v/>
      </c>
      <c r="DY52" s="30" t="s">
        <v>4</v>
      </c>
      <c r="DZ52" s="42" t="str">
        <f t="shared" ref="DZ52:EF52" si="3554">TEXT(DZ51,"aaa")</f>
        <v/>
      </c>
      <c r="EA52" s="42" t="str">
        <f t="shared" si="3554"/>
        <v/>
      </c>
      <c r="EB52" s="42" t="str">
        <f t="shared" si="3554"/>
        <v/>
      </c>
      <c r="EC52" s="42" t="str">
        <f t="shared" si="3554"/>
        <v/>
      </c>
      <c r="ED52" s="42" t="str">
        <f t="shared" si="3554"/>
        <v/>
      </c>
      <c r="EE52" s="42" t="str">
        <f t="shared" si="3554"/>
        <v/>
      </c>
      <c r="EF52" s="43" t="str">
        <f t="shared" si="3554"/>
        <v/>
      </c>
      <c r="EG52" s="30" t="s">
        <v>4</v>
      </c>
      <c r="EH52" s="42" t="str">
        <f t="shared" ref="EH52:EN52" si="3555">TEXT(EH51,"aaa")</f>
        <v/>
      </c>
      <c r="EI52" s="42" t="str">
        <f t="shared" si="3555"/>
        <v/>
      </c>
      <c r="EJ52" s="42" t="str">
        <f t="shared" si="3555"/>
        <v/>
      </c>
      <c r="EK52" s="42" t="str">
        <f t="shared" si="3555"/>
        <v/>
      </c>
      <c r="EL52" s="42" t="str">
        <f t="shared" si="3555"/>
        <v/>
      </c>
      <c r="EM52" s="42" t="str">
        <f t="shared" si="3555"/>
        <v/>
      </c>
      <c r="EN52" s="43" t="str">
        <f t="shared" si="3555"/>
        <v/>
      </c>
      <c r="EO52" s="30" t="s">
        <v>4</v>
      </c>
      <c r="EP52" s="42" t="str">
        <f t="shared" ref="EP52:EV52" si="3556">TEXT(EP51,"aaa")</f>
        <v/>
      </c>
      <c r="EQ52" s="42" t="str">
        <f t="shared" si="3556"/>
        <v/>
      </c>
      <c r="ER52" s="42" t="str">
        <f t="shared" si="3556"/>
        <v/>
      </c>
      <c r="ES52" s="42" t="str">
        <f t="shared" si="3556"/>
        <v/>
      </c>
      <c r="ET52" s="42" t="str">
        <f t="shared" si="3556"/>
        <v/>
      </c>
      <c r="EU52" s="42" t="str">
        <f t="shared" si="3556"/>
        <v/>
      </c>
      <c r="EV52" s="43" t="str">
        <f t="shared" si="3556"/>
        <v/>
      </c>
      <c r="EW52" s="30" t="s">
        <v>4</v>
      </c>
      <c r="EX52" s="42" t="str">
        <f t="shared" ref="EX52:FD52" si="3557">TEXT(EX51,"aaa")</f>
        <v/>
      </c>
      <c r="EY52" s="42" t="str">
        <f t="shared" si="3557"/>
        <v/>
      </c>
      <c r="EZ52" s="42" t="str">
        <f t="shared" si="3557"/>
        <v/>
      </c>
      <c r="FA52" s="42" t="str">
        <f t="shared" si="3557"/>
        <v/>
      </c>
      <c r="FB52" s="42" t="str">
        <f t="shared" si="3557"/>
        <v/>
      </c>
      <c r="FC52" s="42" t="str">
        <f t="shared" si="3557"/>
        <v/>
      </c>
      <c r="FD52" s="43" t="str">
        <f t="shared" si="3557"/>
        <v/>
      </c>
      <c r="FE52" s="30" t="s">
        <v>4</v>
      </c>
      <c r="FF52" s="42" t="str">
        <f t="shared" ref="FF52:FL52" si="3558">TEXT(FF51,"aaa")</f>
        <v/>
      </c>
      <c r="FG52" s="42" t="str">
        <f t="shared" si="3558"/>
        <v/>
      </c>
      <c r="FH52" s="42" t="str">
        <f t="shared" si="3558"/>
        <v/>
      </c>
      <c r="FI52" s="42" t="str">
        <f t="shared" si="3558"/>
        <v/>
      </c>
      <c r="FJ52" s="42" t="str">
        <f t="shared" si="3558"/>
        <v/>
      </c>
      <c r="FK52" s="42" t="str">
        <f t="shared" si="3558"/>
        <v/>
      </c>
      <c r="FL52" s="43" t="str">
        <f t="shared" si="3558"/>
        <v/>
      </c>
      <c r="FM52" s="30" t="s">
        <v>4</v>
      </c>
      <c r="FN52" s="42" t="str">
        <f t="shared" ref="FN52:FT52" si="3559">TEXT(FN51,"aaa")</f>
        <v/>
      </c>
      <c r="FO52" s="42" t="str">
        <f t="shared" si="3559"/>
        <v/>
      </c>
      <c r="FP52" s="42" t="str">
        <f t="shared" si="3559"/>
        <v/>
      </c>
      <c r="FQ52" s="42" t="str">
        <f t="shared" si="3559"/>
        <v/>
      </c>
      <c r="FR52" s="42" t="str">
        <f t="shared" si="3559"/>
        <v/>
      </c>
      <c r="FS52" s="42" t="str">
        <f t="shared" si="3559"/>
        <v/>
      </c>
      <c r="FT52" s="43" t="str">
        <f t="shared" si="3559"/>
        <v/>
      </c>
      <c r="FU52" s="30" t="s">
        <v>4</v>
      </c>
      <c r="FV52" s="42" t="str">
        <f t="shared" ref="FV52:GB52" si="3560">TEXT(FV51,"aaa")</f>
        <v/>
      </c>
      <c r="FW52" s="42" t="str">
        <f t="shared" si="3560"/>
        <v/>
      </c>
      <c r="FX52" s="42" t="str">
        <f t="shared" si="3560"/>
        <v/>
      </c>
      <c r="FY52" s="42" t="str">
        <f t="shared" si="3560"/>
        <v/>
      </c>
      <c r="FZ52" s="42" t="str">
        <f t="shared" si="3560"/>
        <v/>
      </c>
      <c r="GA52" s="42" t="str">
        <f t="shared" si="3560"/>
        <v/>
      </c>
      <c r="GB52" s="43" t="str">
        <f t="shared" si="3560"/>
        <v/>
      </c>
      <c r="GC52" s="30" t="s">
        <v>4</v>
      </c>
      <c r="GD52" s="42" t="str">
        <f t="shared" ref="GD52:GJ52" si="3561">TEXT(GD51,"aaa")</f>
        <v/>
      </c>
      <c r="GE52" s="42" t="str">
        <f t="shared" si="3561"/>
        <v/>
      </c>
      <c r="GF52" s="42" t="str">
        <f t="shared" si="3561"/>
        <v/>
      </c>
      <c r="GG52" s="42" t="str">
        <f t="shared" si="3561"/>
        <v/>
      </c>
      <c r="GH52" s="42" t="str">
        <f t="shared" si="3561"/>
        <v/>
      </c>
      <c r="GI52" s="42" t="str">
        <f t="shared" si="3561"/>
        <v/>
      </c>
      <c r="GJ52" s="43" t="str">
        <f t="shared" si="3561"/>
        <v/>
      </c>
      <c r="GK52" s="30" t="s">
        <v>4</v>
      </c>
      <c r="GL52" s="42" t="str">
        <f t="shared" ref="GL52:GR52" si="3562">TEXT(GL51,"aaa")</f>
        <v/>
      </c>
      <c r="GM52" s="42" t="str">
        <f t="shared" si="3562"/>
        <v/>
      </c>
      <c r="GN52" s="42" t="str">
        <f t="shared" si="3562"/>
        <v/>
      </c>
      <c r="GO52" s="42" t="str">
        <f t="shared" si="3562"/>
        <v/>
      </c>
      <c r="GP52" s="42" t="str">
        <f t="shared" si="3562"/>
        <v/>
      </c>
      <c r="GQ52" s="42" t="str">
        <f t="shared" si="3562"/>
        <v/>
      </c>
      <c r="GR52" s="43" t="str">
        <f t="shared" si="3562"/>
        <v/>
      </c>
      <c r="GS52" s="30" t="s">
        <v>4</v>
      </c>
      <c r="GT52" s="42" t="str">
        <f t="shared" ref="GT52:GZ52" si="3563">TEXT(GT51,"aaa")</f>
        <v/>
      </c>
      <c r="GU52" s="42" t="str">
        <f t="shared" si="3563"/>
        <v/>
      </c>
      <c r="GV52" s="42" t="str">
        <f t="shared" si="3563"/>
        <v/>
      </c>
      <c r="GW52" s="42" t="str">
        <f t="shared" si="3563"/>
        <v/>
      </c>
      <c r="GX52" s="42" t="str">
        <f t="shared" si="3563"/>
        <v/>
      </c>
      <c r="GY52" s="42" t="str">
        <f t="shared" si="3563"/>
        <v/>
      </c>
      <c r="GZ52" s="43" t="str">
        <f t="shared" si="3563"/>
        <v/>
      </c>
      <c r="HA52" s="30" t="s">
        <v>4</v>
      </c>
      <c r="HB52" s="42" t="str">
        <f t="shared" ref="HB52:HH52" si="3564">TEXT(HB51,"aaa")</f>
        <v/>
      </c>
      <c r="HC52" s="42" t="str">
        <f t="shared" si="3564"/>
        <v/>
      </c>
      <c r="HD52" s="42" t="str">
        <f t="shared" si="3564"/>
        <v/>
      </c>
      <c r="HE52" s="42" t="str">
        <f t="shared" si="3564"/>
        <v/>
      </c>
      <c r="HF52" s="42" t="str">
        <f t="shared" si="3564"/>
        <v/>
      </c>
      <c r="HG52" s="42" t="str">
        <f t="shared" si="3564"/>
        <v/>
      </c>
      <c r="HH52" s="43" t="str">
        <f t="shared" si="3564"/>
        <v/>
      </c>
      <c r="HI52" s="30" t="s">
        <v>4</v>
      </c>
      <c r="HJ52" s="42" t="str">
        <f t="shared" ref="HJ52:HP52" si="3565">TEXT(HJ51,"aaa")</f>
        <v/>
      </c>
      <c r="HK52" s="42" t="str">
        <f t="shared" si="3565"/>
        <v/>
      </c>
      <c r="HL52" s="42" t="str">
        <f t="shared" si="3565"/>
        <v/>
      </c>
      <c r="HM52" s="42" t="str">
        <f t="shared" si="3565"/>
        <v/>
      </c>
      <c r="HN52" s="42" t="str">
        <f t="shared" si="3565"/>
        <v/>
      </c>
      <c r="HO52" s="42" t="str">
        <f t="shared" si="3565"/>
        <v/>
      </c>
      <c r="HP52" s="43" t="str">
        <f t="shared" si="3565"/>
        <v/>
      </c>
      <c r="HQ52" s="30" t="s">
        <v>4</v>
      </c>
      <c r="HR52" s="42" t="str">
        <f t="shared" ref="HR52:HX52" si="3566">TEXT(HR51,"aaa")</f>
        <v/>
      </c>
      <c r="HS52" s="42" t="str">
        <f t="shared" si="3566"/>
        <v/>
      </c>
      <c r="HT52" s="42" t="str">
        <f t="shared" si="3566"/>
        <v/>
      </c>
      <c r="HU52" s="42" t="str">
        <f t="shared" si="3566"/>
        <v/>
      </c>
      <c r="HV52" s="42" t="str">
        <f t="shared" si="3566"/>
        <v/>
      </c>
      <c r="HW52" s="42" t="str">
        <f t="shared" si="3566"/>
        <v/>
      </c>
      <c r="HX52" s="43" t="str">
        <f t="shared" si="3566"/>
        <v/>
      </c>
      <c r="HY52" s="30" t="s">
        <v>4</v>
      </c>
      <c r="HZ52" s="42" t="str">
        <f t="shared" ref="HZ52:IF52" si="3567">TEXT(HZ51,"aaa")</f>
        <v/>
      </c>
      <c r="IA52" s="42" t="str">
        <f t="shared" si="3567"/>
        <v/>
      </c>
      <c r="IB52" s="42" t="str">
        <f t="shared" si="3567"/>
        <v/>
      </c>
      <c r="IC52" s="42" t="str">
        <f t="shared" si="3567"/>
        <v/>
      </c>
      <c r="ID52" s="42" t="str">
        <f t="shared" si="3567"/>
        <v/>
      </c>
      <c r="IE52" s="42" t="str">
        <f t="shared" si="3567"/>
        <v/>
      </c>
      <c r="IF52" s="43" t="str">
        <f t="shared" si="3567"/>
        <v/>
      </c>
      <c r="IG52" s="30" t="s">
        <v>4</v>
      </c>
      <c r="IH52" s="42" t="str">
        <f t="shared" ref="IH52:IN52" si="3568">TEXT(IH51,"aaa")</f>
        <v/>
      </c>
      <c r="II52" s="42" t="str">
        <f t="shared" si="3568"/>
        <v/>
      </c>
      <c r="IJ52" s="42" t="str">
        <f t="shared" si="3568"/>
        <v/>
      </c>
      <c r="IK52" s="42" t="str">
        <f t="shared" si="3568"/>
        <v/>
      </c>
      <c r="IL52" s="42" t="str">
        <f t="shared" si="3568"/>
        <v/>
      </c>
      <c r="IM52" s="42" t="str">
        <f t="shared" si="3568"/>
        <v/>
      </c>
      <c r="IN52" s="43" t="str">
        <f t="shared" si="3568"/>
        <v/>
      </c>
      <c r="IO52" s="30" t="s">
        <v>4</v>
      </c>
      <c r="IP52" s="42" t="str">
        <f t="shared" ref="IP52:IV52" si="3569">TEXT(IP51,"aaa")</f>
        <v/>
      </c>
      <c r="IQ52" s="42" t="str">
        <f t="shared" si="3569"/>
        <v/>
      </c>
      <c r="IR52" s="42" t="str">
        <f t="shared" si="3569"/>
        <v/>
      </c>
      <c r="IS52" s="42" t="str">
        <f t="shared" si="3569"/>
        <v/>
      </c>
      <c r="IT52" s="42" t="str">
        <f t="shared" si="3569"/>
        <v/>
      </c>
      <c r="IU52" s="42" t="str">
        <f t="shared" si="3569"/>
        <v/>
      </c>
      <c r="IV52" s="43" t="str">
        <f t="shared" si="3569"/>
        <v/>
      </c>
      <c r="IW52" s="30" t="s">
        <v>4</v>
      </c>
      <c r="IX52" s="42" t="str">
        <f t="shared" ref="IX52:JD52" si="3570">TEXT(IX51,"aaa")</f>
        <v/>
      </c>
      <c r="IY52" s="42" t="str">
        <f t="shared" si="3570"/>
        <v/>
      </c>
      <c r="IZ52" s="42" t="str">
        <f t="shared" si="3570"/>
        <v/>
      </c>
      <c r="JA52" s="42" t="str">
        <f t="shared" si="3570"/>
        <v/>
      </c>
      <c r="JB52" s="42" t="str">
        <f t="shared" si="3570"/>
        <v/>
      </c>
      <c r="JC52" s="42" t="str">
        <f t="shared" si="3570"/>
        <v/>
      </c>
      <c r="JD52" s="43" t="str">
        <f t="shared" si="3570"/>
        <v/>
      </c>
      <c r="JE52" s="30" t="s">
        <v>4</v>
      </c>
      <c r="JF52" s="42" t="str">
        <f t="shared" ref="JF52:JL52" si="3571">TEXT(JF51,"aaa")</f>
        <v/>
      </c>
      <c r="JG52" s="42" t="str">
        <f t="shared" si="3571"/>
        <v/>
      </c>
      <c r="JH52" s="42" t="str">
        <f t="shared" si="3571"/>
        <v/>
      </c>
      <c r="JI52" s="42" t="str">
        <f t="shared" si="3571"/>
        <v/>
      </c>
      <c r="JJ52" s="42" t="str">
        <f t="shared" si="3571"/>
        <v/>
      </c>
      <c r="JK52" s="42" t="str">
        <f t="shared" si="3571"/>
        <v/>
      </c>
      <c r="JL52" s="43" t="str">
        <f t="shared" si="3571"/>
        <v/>
      </c>
      <c r="JM52" s="30" t="s">
        <v>4</v>
      </c>
      <c r="JN52" s="42" t="str">
        <f t="shared" ref="JN52:JT52" si="3572">TEXT(JN51,"aaa")</f>
        <v/>
      </c>
      <c r="JO52" s="42" t="str">
        <f t="shared" si="3572"/>
        <v/>
      </c>
      <c r="JP52" s="42" t="str">
        <f t="shared" si="3572"/>
        <v/>
      </c>
      <c r="JQ52" s="42" t="str">
        <f t="shared" si="3572"/>
        <v/>
      </c>
      <c r="JR52" s="42" t="str">
        <f t="shared" si="3572"/>
        <v/>
      </c>
      <c r="JS52" s="42" t="str">
        <f t="shared" si="3572"/>
        <v/>
      </c>
      <c r="JT52" s="43" t="str">
        <f t="shared" si="3572"/>
        <v/>
      </c>
      <c r="JU52" s="30" t="s">
        <v>4</v>
      </c>
      <c r="JV52" s="42" t="str">
        <f t="shared" ref="JV52:KB52" si="3573">TEXT(JV51,"aaa")</f>
        <v/>
      </c>
      <c r="JW52" s="42" t="str">
        <f t="shared" si="3573"/>
        <v/>
      </c>
      <c r="JX52" s="42" t="str">
        <f t="shared" si="3573"/>
        <v/>
      </c>
      <c r="JY52" s="42" t="str">
        <f t="shared" si="3573"/>
        <v/>
      </c>
      <c r="JZ52" s="42" t="str">
        <f t="shared" si="3573"/>
        <v/>
      </c>
      <c r="KA52" s="42" t="str">
        <f t="shared" si="3573"/>
        <v/>
      </c>
      <c r="KB52" s="43" t="str">
        <f t="shared" si="3573"/>
        <v/>
      </c>
      <c r="KC52" s="30" t="s">
        <v>4</v>
      </c>
      <c r="KD52" s="42" t="str">
        <f t="shared" ref="KD52:KJ52" si="3574">TEXT(KD51,"aaa")</f>
        <v/>
      </c>
      <c r="KE52" s="42" t="str">
        <f t="shared" si="3574"/>
        <v/>
      </c>
      <c r="KF52" s="42" t="str">
        <f t="shared" si="3574"/>
        <v/>
      </c>
      <c r="KG52" s="42" t="str">
        <f t="shared" si="3574"/>
        <v/>
      </c>
      <c r="KH52" s="42" t="str">
        <f t="shared" si="3574"/>
        <v/>
      </c>
      <c r="KI52" s="42" t="str">
        <f t="shared" si="3574"/>
        <v/>
      </c>
      <c r="KJ52" s="43" t="str">
        <f t="shared" si="3574"/>
        <v/>
      </c>
      <c r="KK52" s="30" t="s">
        <v>4</v>
      </c>
      <c r="KL52" s="42" t="str">
        <f t="shared" ref="KL52:KR52" si="3575">TEXT(KL51,"aaa")</f>
        <v/>
      </c>
      <c r="KM52" s="42" t="str">
        <f t="shared" si="3575"/>
        <v/>
      </c>
      <c r="KN52" s="42" t="str">
        <f t="shared" si="3575"/>
        <v/>
      </c>
      <c r="KO52" s="42" t="str">
        <f t="shared" si="3575"/>
        <v/>
      </c>
      <c r="KP52" s="42" t="str">
        <f t="shared" si="3575"/>
        <v/>
      </c>
      <c r="KQ52" s="42" t="str">
        <f t="shared" si="3575"/>
        <v/>
      </c>
      <c r="KR52" s="43" t="str">
        <f t="shared" si="3575"/>
        <v/>
      </c>
      <c r="KS52" s="30" t="s">
        <v>4</v>
      </c>
      <c r="KT52" s="42" t="str">
        <f t="shared" ref="KT52:KZ52" si="3576">TEXT(KT51,"aaa")</f>
        <v/>
      </c>
      <c r="KU52" s="42" t="str">
        <f t="shared" si="3576"/>
        <v/>
      </c>
      <c r="KV52" s="42" t="str">
        <f t="shared" si="3576"/>
        <v/>
      </c>
      <c r="KW52" s="42" t="str">
        <f t="shared" si="3576"/>
        <v/>
      </c>
      <c r="KX52" s="42" t="str">
        <f t="shared" si="3576"/>
        <v/>
      </c>
      <c r="KY52" s="42" t="str">
        <f t="shared" si="3576"/>
        <v/>
      </c>
      <c r="KZ52" s="43" t="str">
        <f t="shared" si="3576"/>
        <v/>
      </c>
      <c r="LA52" s="30" t="s">
        <v>4</v>
      </c>
      <c r="LB52" s="42" t="str">
        <f t="shared" ref="LB52:LH52" si="3577">TEXT(LB51,"aaa")</f>
        <v/>
      </c>
      <c r="LC52" s="42" t="str">
        <f t="shared" si="3577"/>
        <v/>
      </c>
      <c r="LD52" s="42" t="str">
        <f t="shared" si="3577"/>
        <v/>
      </c>
      <c r="LE52" s="42" t="str">
        <f t="shared" si="3577"/>
        <v/>
      </c>
      <c r="LF52" s="42" t="str">
        <f t="shared" si="3577"/>
        <v/>
      </c>
      <c r="LG52" s="42" t="str">
        <f t="shared" si="3577"/>
        <v/>
      </c>
      <c r="LH52" s="43" t="str">
        <f t="shared" si="3577"/>
        <v/>
      </c>
      <c r="LI52" s="30" t="s">
        <v>4</v>
      </c>
      <c r="LJ52" s="42" t="str">
        <f t="shared" ref="LJ52:LP52" si="3578">TEXT(LJ51,"aaa")</f>
        <v/>
      </c>
      <c r="LK52" s="42" t="str">
        <f t="shared" si="3578"/>
        <v/>
      </c>
      <c r="LL52" s="42" t="str">
        <f t="shared" si="3578"/>
        <v/>
      </c>
      <c r="LM52" s="42" t="str">
        <f t="shared" si="3578"/>
        <v/>
      </c>
      <c r="LN52" s="42" t="str">
        <f t="shared" si="3578"/>
        <v/>
      </c>
      <c r="LO52" s="42" t="str">
        <f t="shared" si="3578"/>
        <v/>
      </c>
      <c r="LP52" s="43" t="str">
        <f t="shared" si="3578"/>
        <v/>
      </c>
      <c r="LQ52" s="30" t="s">
        <v>4</v>
      </c>
      <c r="LR52" s="42" t="str">
        <f t="shared" ref="LR52:LX52" si="3579">TEXT(LR51,"aaa")</f>
        <v/>
      </c>
      <c r="LS52" s="42" t="str">
        <f t="shared" si="3579"/>
        <v/>
      </c>
      <c r="LT52" s="42" t="str">
        <f t="shared" si="3579"/>
        <v/>
      </c>
      <c r="LU52" s="42" t="str">
        <f t="shared" si="3579"/>
        <v/>
      </c>
      <c r="LV52" s="42" t="str">
        <f t="shared" si="3579"/>
        <v/>
      </c>
      <c r="LW52" s="42" t="str">
        <f t="shared" si="3579"/>
        <v/>
      </c>
      <c r="LX52" s="43" t="str">
        <f t="shared" si="3579"/>
        <v/>
      </c>
      <c r="LY52" s="30" t="s">
        <v>4</v>
      </c>
      <c r="LZ52" s="42" t="str">
        <f t="shared" ref="LZ52:MF52" si="3580">TEXT(LZ51,"aaa")</f>
        <v/>
      </c>
      <c r="MA52" s="42" t="str">
        <f t="shared" si="3580"/>
        <v/>
      </c>
      <c r="MB52" s="42" t="str">
        <f t="shared" si="3580"/>
        <v/>
      </c>
      <c r="MC52" s="42" t="str">
        <f t="shared" si="3580"/>
        <v/>
      </c>
      <c r="MD52" s="42" t="str">
        <f t="shared" si="3580"/>
        <v/>
      </c>
      <c r="ME52" s="42" t="str">
        <f t="shared" si="3580"/>
        <v/>
      </c>
      <c r="MF52" s="43" t="str">
        <f t="shared" si="3580"/>
        <v/>
      </c>
      <c r="MG52" s="30" t="s">
        <v>4</v>
      </c>
      <c r="MH52" s="42" t="str">
        <f t="shared" ref="MH52:MN52" si="3581">TEXT(MH51,"aaa")</f>
        <v/>
      </c>
      <c r="MI52" s="42" t="str">
        <f t="shared" si="3581"/>
        <v/>
      </c>
      <c r="MJ52" s="42" t="str">
        <f t="shared" si="3581"/>
        <v/>
      </c>
      <c r="MK52" s="42" t="str">
        <f t="shared" si="3581"/>
        <v/>
      </c>
      <c r="ML52" s="42" t="str">
        <f t="shared" si="3581"/>
        <v/>
      </c>
      <c r="MM52" s="42" t="str">
        <f t="shared" si="3581"/>
        <v/>
      </c>
      <c r="MN52" s="43" t="str">
        <f t="shared" si="3581"/>
        <v/>
      </c>
      <c r="MO52" s="30" t="s">
        <v>4</v>
      </c>
      <c r="MP52" s="42" t="str">
        <f t="shared" ref="MP52:MV52" si="3582">TEXT(MP51,"aaa")</f>
        <v/>
      </c>
      <c r="MQ52" s="42" t="str">
        <f t="shared" si="3582"/>
        <v/>
      </c>
      <c r="MR52" s="42" t="str">
        <f t="shared" si="3582"/>
        <v/>
      </c>
      <c r="MS52" s="42" t="str">
        <f t="shared" si="3582"/>
        <v/>
      </c>
      <c r="MT52" s="42" t="str">
        <f t="shared" si="3582"/>
        <v/>
      </c>
      <c r="MU52" s="42" t="str">
        <f t="shared" si="3582"/>
        <v/>
      </c>
      <c r="MV52" s="43" t="str">
        <f t="shared" si="3582"/>
        <v/>
      </c>
      <c r="MW52" s="30" t="s">
        <v>4</v>
      </c>
      <c r="MX52" s="42" t="str">
        <f t="shared" ref="MX52:ND52" si="3583">TEXT(MX51,"aaa")</f>
        <v/>
      </c>
      <c r="MY52" s="42" t="str">
        <f t="shared" si="3583"/>
        <v/>
      </c>
      <c r="MZ52" s="42" t="str">
        <f t="shared" si="3583"/>
        <v/>
      </c>
      <c r="NA52" s="42" t="str">
        <f t="shared" si="3583"/>
        <v/>
      </c>
      <c r="NB52" s="42" t="str">
        <f t="shared" si="3583"/>
        <v/>
      </c>
      <c r="NC52" s="42" t="str">
        <f t="shared" si="3583"/>
        <v/>
      </c>
      <c r="ND52" s="43" t="str">
        <f t="shared" si="3583"/>
        <v/>
      </c>
      <c r="NE52" s="30" t="s">
        <v>4</v>
      </c>
      <c r="NF52" s="42" t="str">
        <f t="shared" ref="NF52:NL52" si="3584">TEXT(NF51,"aaa")</f>
        <v/>
      </c>
      <c r="NG52" s="42" t="str">
        <f t="shared" si="3584"/>
        <v/>
      </c>
      <c r="NH52" s="42" t="str">
        <f t="shared" si="3584"/>
        <v/>
      </c>
      <c r="NI52" s="42" t="str">
        <f t="shared" si="3584"/>
        <v/>
      </c>
      <c r="NJ52" s="42" t="str">
        <f t="shared" si="3584"/>
        <v/>
      </c>
      <c r="NK52" s="42" t="str">
        <f t="shared" si="3584"/>
        <v/>
      </c>
      <c r="NL52" s="43" t="str">
        <f t="shared" si="3584"/>
        <v/>
      </c>
      <c r="NM52" s="30" t="s">
        <v>4</v>
      </c>
      <c r="NN52" s="42" t="str">
        <f t="shared" ref="NN52:NT52" si="3585">TEXT(NN51,"aaa")</f>
        <v/>
      </c>
      <c r="NO52" s="42" t="str">
        <f t="shared" si="3585"/>
        <v/>
      </c>
      <c r="NP52" s="42" t="str">
        <f t="shared" si="3585"/>
        <v/>
      </c>
      <c r="NQ52" s="42" t="str">
        <f t="shared" si="3585"/>
        <v/>
      </c>
      <c r="NR52" s="42" t="str">
        <f t="shared" si="3585"/>
        <v/>
      </c>
      <c r="NS52" s="42" t="str">
        <f t="shared" si="3585"/>
        <v/>
      </c>
      <c r="NT52" s="43" t="str">
        <f t="shared" si="3585"/>
        <v/>
      </c>
      <c r="NU52" s="30" t="s">
        <v>4</v>
      </c>
      <c r="NV52" s="42" t="str">
        <f t="shared" ref="NV52:OB52" si="3586">TEXT(NV51,"aaa")</f>
        <v/>
      </c>
      <c r="NW52" s="42" t="str">
        <f t="shared" si="3586"/>
        <v/>
      </c>
      <c r="NX52" s="42" t="str">
        <f t="shared" si="3586"/>
        <v/>
      </c>
      <c r="NY52" s="42" t="str">
        <f t="shared" si="3586"/>
        <v/>
      </c>
      <c r="NZ52" s="42" t="str">
        <f t="shared" si="3586"/>
        <v/>
      </c>
      <c r="OA52" s="42" t="str">
        <f t="shared" si="3586"/>
        <v/>
      </c>
      <c r="OB52" s="43" t="str">
        <f t="shared" si="3586"/>
        <v/>
      </c>
      <c r="OC52" s="30" t="s">
        <v>4</v>
      </c>
      <c r="OD52" s="42" t="str">
        <f t="shared" ref="OD52:OJ52" si="3587">TEXT(OD51,"aaa")</f>
        <v/>
      </c>
      <c r="OE52" s="42" t="str">
        <f t="shared" si="3587"/>
        <v/>
      </c>
      <c r="OF52" s="42" t="str">
        <f t="shared" si="3587"/>
        <v/>
      </c>
      <c r="OG52" s="42" t="str">
        <f t="shared" si="3587"/>
        <v/>
      </c>
      <c r="OH52" s="42" t="str">
        <f t="shared" si="3587"/>
        <v/>
      </c>
      <c r="OI52" s="42" t="str">
        <f t="shared" si="3587"/>
        <v/>
      </c>
      <c r="OJ52" s="43" t="str">
        <f t="shared" si="3587"/>
        <v/>
      </c>
      <c r="OK52" s="30" t="s">
        <v>4</v>
      </c>
      <c r="OL52" s="42" t="str">
        <f t="shared" ref="OL52:OR52" si="3588">TEXT(OL51,"aaa")</f>
        <v/>
      </c>
      <c r="OM52" s="42" t="str">
        <f t="shared" si="3588"/>
        <v/>
      </c>
      <c r="ON52" s="42" t="str">
        <f t="shared" si="3588"/>
        <v/>
      </c>
      <c r="OO52" s="42" t="str">
        <f t="shared" si="3588"/>
        <v/>
      </c>
      <c r="OP52" s="42" t="str">
        <f t="shared" si="3588"/>
        <v/>
      </c>
      <c r="OQ52" s="42" t="str">
        <f t="shared" si="3588"/>
        <v/>
      </c>
      <c r="OR52" s="43" t="str">
        <f t="shared" si="3588"/>
        <v/>
      </c>
      <c r="OS52" s="30" t="s">
        <v>4</v>
      </c>
      <c r="OT52" s="42" t="str">
        <f t="shared" ref="OT52:OZ52" si="3589">TEXT(OT51,"aaa")</f>
        <v/>
      </c>
      <c r="OU52" s="42" t="str">
        <f t="shared" si="3589"/>
        <v/>
      </c>
      <c r="OV52" s="42" t="str">
        <f t="shared" si="3589"/>
        <v/>
      </c>
      <c r="OW52" s="42" t="str">
        <f t="shared" si="3589"/>
        <v/>
      </c>
      <c r="OX52" s="42" t="str">
        <f t="shared" si="3589"/>
        <v/>
      </c>
      <c r="OY52" s="42" t="str">
        <f t="shared" si="3589"/>
        <v/>
      </c>
      <c r="OZ52" s="43" t="str">
        <f t="shared" si="3589"/>
        <v/>
      </c>
      <c r="PA52" s="30" t="s">
        <v>4</v>
      </c>
      <c r="PB52" s="42" t="str">
        <f t="shared" ref="PB52:PH52" si="3590">TEXT(PB51,"aaa")</f>
        <v/>
      </c>
      <c r="PC52" s="42" t="str">
        <f t="shared" si="3590"/>
        <v/>
      </c>
      <c r="PD52" s="42" t="str">
        <f t="shared" si="3590"/>
        <v/>
      </c>
      <c r="PE52" s="42" t="str">
        <f t="shared" si="3590"/>
        <v/>
      </c>
      <c r="PF52" s="42" t="str">
        <f t="shared" si="3590"/>
        <v/>
      </c>
      <c r="PG52" s="42" t="str">
        <f t="shared" si="3590"/>
        <v/>
      </c>
      <c r="PH52" s="43" t="str">
        <f t="shared" si="3590"/>
        <v/>
      </c>
      <c r="PI52" s="30" t="s">
        <v>4</v>
      </c>
      <c r="PJ52" s="42" t="str">
        <f t="shared" ref="PJ52:PP52" si="3591">TEXT(PJ51,"aaa")</f>
        <v/>
      </c>
      <c r="PK52" s="42" t="str">
        <f t="shared" si="3591"/>
        <v/>
      </c>
      <c r="PL52" s="42" t="str">
        <f t="shared" si="3591"/>
        <v/>
      </c>
      <c r="PM52" s="42" t="str">
        <f t="shared" si="3591"/>
        <v/>
      </c>
      <c r="PN52" s="42" t="str">
        <f t="shared" si="3591"/>
        <v/>
      </c>
      <c r="PO52" s="42" t="str">
        <f t="shared" si="3591"/>
        <v/>
      </c>
      <c r="PP52" s="43" t="str">
        <f t="shared" si="3591"/>
        <v/>
      </c>
      <c r="PQ52" s="30" t="s">
        <v>4</v>
      </c>
      <c r="PR52" s="42" t="str">
        <f t="shared" ref="PR52:PX52" si="3592">TEXT(PR51,"aaa")</f>
        <v/>
      </c>
      <c r="PS52" s="42" t="str">
        <f t="shared" si="3592"/>
        <v/>
      </c>
      <c r="PT52" s="42" t="str">
        <f t="shared" si="3592"/>
        <v/>
      </c>
      <c r="PU52" s="42" t="str">
        <f t="shared" si="3592"/>
        <v/>
      </c>
      <c r="PV52" s="42" t="str">
        <f t="shared" si="3592"/>
        <v/>
      </c>
      <c r="PW52" s="42" t="str">
        <f t="shared" si="3592"/>
        <v/>
      </c>
      <c r="PX52" s="43" t="str">
        <f t="shared" si="3592"/>
        <v/>
      </c>
      <c r="PY52" s="30" t="s">
        <v>4</v>
      </c>
      <c r="PZ52" s="42" t="str">
        <f t="shared" ref="PZ52:QF52" si="3593">TEXT(PZ51,"aaa")</f>
        <v/>
      </c>
      <c r="QA52" s="42" t="str">
        <f t="shared" si="3593"/>
        <v/>
      </c>
      <c r="QB52" s="42" t="str">
        <f t="shared" si="3593"/>
        <v/>
      </c>
      <c r="QC52" s="42" t="str">
        <f t="shared" si="3593"/>
        <v/>
      </c>
      <c r="QD52" s="42" t="str">
        <f t="shared" si="3593"/>
        <v/>
      </c>
      <c r="QE52" s="42" t="str">
        <f t="shared" si="3593"/>
        <v/>
      </c>
      <c r="QF52" s="43" t="str">
        <f t="shared" si="3593"/>
        <v/>
      </c>
      <c r="QG52" s="30" t="s">
        <v>4</v>
      </c>
      <c r="QH52" s="42" t="str">
        <f t="shared" ref="QH52:QN52" si="3594">TEXT(QH51,"aaa")</f>
        <v/>
      </c>
      <c r="QI52" s="42" t="str">
        <f t="shared" si="3594"/>
        <v/>
      </c>
      <c r="QJ52" s="42" t="str">
        <f t="shared" si="3594"/>
        <v/>
      </c>
      <c r="QK52" s="42" t="str">
        <f t="shared" si="3594"/>
        <v/>
      </c>
      <c r="QL52" s="42" t="str">
        <f t="shared" si="3594"/>
        <v/>
      </c>
      <c r="QM52" s="42" t="str">
        <f t="shared" si="3594"/>
        <v/>
      </c>
      <c r="QN52" s="43" t="str">
        <f t="shared" si="3594"/>
        <v/>
      </c>
      <c r="QO52" s="30" t="s">
        <v>4</v>
      </c>
      <c r="QP52" s="42" t="str">
        <f t="shared" ref="QP52:QV52" si="3595">TEXT(QP51,"aaa")</f>
        <v/>
      </c>
      <c r="QQ52" s="42" t="str">
        <f t="shared" si="3595"/>
        <v/>
      </c>
      <c r="QR52" s="42" t="str">
        <f t="shared" si="3595"/>
        <v/>
      </c>
      <c r="QS52" s="42" t="str">
        <f t="shared" si="3595"/>
        <v/>
      </c>
      <c r="QT52" s="42" t="str">
        <f t="shared" si="3595"/>
        <v/>
      </c>
      <c r="QU52" s="42" t="str">
        <f t="shared" si="3595"/>
        <v/>
      </c>
      <c r="QV52" s="43" t="str">
        <f t="shared" si="3595"/>
        <v/>
      </c>
      <c r="QW52" s="30" t="s">
        <v>4</v>
      </c>
      <c r="QX52" s="42" t="str">
        <f t="shared" ref="QX52:RD52" si="3596">TEXT(QX51,"aaa")</f>
        <v/>
      </c>
      <c r="QY52" s="42" t="str">
        <f t="shared" si="3596"/>
        <v/>
      </c>
      <c r="QZ52" s="42" t="str">
        <f t="shared" si="3596"/>
        <v/>
      </c>
      <c r="RA52" s="42" t="str">
        <f t="shared" si="3596"/>
        <v/>
      </c>
      <c r="RB52" s="42" t="str">
        <f t="shared" si="3596"/>
        <v/>
      </c>
      <c r="RC52" s="42" t="str">
        <f t="shared" si="3596"/>
        <v/>
      </c>
      <c r="RD52" s="43" t="str">
        <f t="shared" si="3596"/>
        <v/>
      </c>
      <c r="RE52" s="30" t="s">
        <v>4</v>
      </c>
      <c r="RF52" s="42" t="str">
        <f t="shared" ref="RF52:RL52" si="3597">TEXT(RF51,"aaa")</f>
        <v/>
      </c>
      <c r="RG52" s="42" t="str">
        <f t="shared" si="3597"/>
        <v/>
      </c>
      <c r="RH52" s="42" t="str">
        <f t="shared" si="3597"/>
        <v/>
      </c>
      <c r="RI52" s="42" t="str">
        <f t="shared" si="3597"/>
        <v/>
      </c>
      <c r="RJ52" s="42" t="str">
        <f t="shared" si="3597"/>
        <v/>
      </c>
      <c r="RK52" s="42" t="str">
        <f t="shared" si="3597"/>
        <v/>
      </c>
      <c r="RL52" s="43" t="str">
        <f t="shared" si="3597"/>
        <v/>
      </c>
      <c r="RM52" s="30" t="s">
        <v>4</v>
      </c>
      <c r="RN52" s="42" t="str">
        <f t="shared" ref="RN52:RT52" si="3598">TEXT(RN51,"aaa")</f>
        <v/>
      </c>
      <c r="RO52" s="42" t="str">
        <f t="shared" si="3598"/>
        <v/>
      </c>
      <c r="RP52" s="42" t="str">
        <f t="shared" si="3598"/>
        <v/>
      </c>
      <c r="RQ52" s="42" t="str">
        <f t="shared" si="3598"/>
        <v/>
      </c>
      <c r="RR52" s="42" t="str">
        <f t="shared" si="3598"/>
        <v/>
      </c>
      <c r="RS52" s="42" t="str">
        <f t="shared" si="3598"/>
        <v/>
      </c>
      <c r="RT52" s="43" t="str">
        <f t="shared" si="3598"/>
        <v/>
      </c>
      <c r="RU52" s="30" t="s">
        <v>4</v>
      </c>
      <c r="RV52" s="42" t="str">
        <f t="shared" ref="RV52:SB52" si="3599">TEXT(RV51,"aaa")</f>
        <v/>
      </c>
      <c r="RW52" s="42" t="str">
        <f t="shared" si="3599"/>
        <v/>
      </c>
      <c r="RX52" s="42" t="str">
        <f t="shared" si="3599"/>
        <v/>
      </c>
      <c r="RY52" s="42" t="str">
        <f t="shared" si="3599"/>
        <v/>
      </c>
      <c r="RZ52" s="42" t="str">
        <f t="shared" si="3599"/>
        <v/>
      </c>
      <c r="SA52" s="42" t="str">
        <f t="shared" si="3599"/>
        <v/>
      </c>
      <c r="SB52" s="43" t="str">
        <f t="shared" si="3599"/>
        <v/>
      </c>
      <c r="SC52" s="30" t="s">
        <v>4</v>
      </c>
      <c r="SD52" s="42" t="str">
        <f t="shared" ref="SD52:SJ52" si="3600">TEXT(SD51,"aaa")</f>
        <v/>
      </c>
      <c r="SE52" s="42" t="str">
        <f t="shared" si="3600"/>
        <v/>
      </c>
      <c r="SF52" s="42" t="str">
        <f t="shared" si="3600"/>
        <v/>
      </c>
      <c r="SG52" s="42" t="str">
        <f t="shared" si="3600"/>
        <v/>
      </c>
      <c r="SH52" s="42" t="str">
        <f t="shared" si="3600"/>
        <v/>
      </c>
      <c r="SI52" s="42" t="str">
        <f t="shared" si="3600"/>
        <v/>
      </c>
      <c r="SJ52" s="43" t="str">
        <f t="shared" si="3600"/>
        <v/>
      </c>
      <c r="SK52" s="30" t="s">
        <v>4</v>
      </c>
      <c r="SL52" s="42" t="str">
        <f t="shared" ref="SL52:SR52" si="3601">TEXT(SL51,"aaa")</f>
        <v/>
      </c>
      <c r="SM52" s="42" t="str">
        <f t="shared" si="3601"/>
        <v/>
      </c>
      <c r="SN52" s="42" t="str">
        <f t="shared" si="3601"/>
        <v/>
      </c>
      <c r="SO52" s="42" t="str">
        <f t="shared" si="3601"/>
        <v/>
      </c>
      <c r="SP52" s="42" t="str">
        <f t="shared" si="3601"/>
        <v/>
      </c>
      <c r="SQ52" s="42" t="str">
        <f t="shared" si="3601"/>
        <v/>
      </c>
      <c r="SR52" s="43" t="str">
        <f t="shared" si="3601"/>
        <v/>
      </c>
      <c r="SS52" s="30" t="s">
        <v>4</v>
      </c>
      <c r="ST52" s="42" t="str">
        <f t="shared" ref="ST52:SZ52" si="3602">TEXT(ST51,"aaa")</f>
        <v/>
      </c>
      <c r="SU52" s="42" t="str">
        <f t="shared" si="3602"/>
        <v/>
      </c>
      <c r="SV52" s="42" t="str">
        <f t="shared" si="3602"/>
        <v/>
      </c>
      <c r="SW52" s="42" t="str">
        <f t="shared" si="3602"/>
        <v/>
      </c>
      <c r="SX52" s="42" t="str">
        <f t="shared" si="3602"/>
        <v/>
      </c>
      <c r="SY52" s="42" t="str">
        <f t="shared" si="3602"/>
        <v/>
      </c>
      <c r="SZ52" s="43" t="str">
        <f t="shared" si="3602"/>
        <v/>
      </c>
      <c r="TA52" s="30" t="s">
        <v>4</v>
      </c>
      <c r="TB52" s="42" t="str">
        <f t="shared" ref="TB52:TH52" si="3603">TEXT(TB51,"aaa")</f>
        <v/>
      </c>
      <c r="TC52" s="42" t="str">
        <f t="shared" si="3603"/>
        <v/>
      </c>
      <c r="TD52" s="42" t="str">
        <f t="shared" si="3603"/>
        <v/>
      </c>
      <c r="TE52" s="42" t="str">
        <f t="shared" si="3603"/>
        <v/>
      </c>
      <c r="TF52" s="42" t="str">
        <f t="shared" si="3603"/>
        <v/>
      </c>
      <c r="TG52" s="42" t="str">
        <f t="shared" si="3603"/>
        <v/>
      </c>
      <c r="TH52" s="43" t="str">
        <f t="shared" si="3603"/>
        <v/>
      </c>
      <c r="TI52" s="30" t="s">
        <v>4</v>
      </c>
      <c r="TJ52" s="42" t="str">
        <f t="shared" ref="TJ52:TP52" si="3604">TEXT(TJ51,"aaa")</f>
        <v/>
      </c>
      <c r="TK52" s="42" t="str">
        <f t="shared" si="3604"/>
        <v/>
      </c>
      <c r="TL52" s="42" t="str">
        <f t="shared" si="3604"/>
        <v/>
      </c>
      <c r="TM52" s="42" t="str">
        <f t="shared" si="3604"/>
        <v/>
      </c>
      <c r="TN52" s="42" t="str">
        <f t="shared" si="3604"/>
        <v/>
      </c>
      <c r="TO52" s="42" t="str">
        <f t="shared" si="3604"/>
        <v/>
      </c>
      <c r="TP52" s="43" t="str">
        <f t="shared" si="3604"/>
        <v/>
      </c>
    </row>
    <row r="53" spans="1:536" ht="19.8" customHeight="1">
      <c r="A53" s="37" t="s">
        <v>29</v>
      </c>
      <c r="B53" s="65" t="str">
        <f t="shared" ref="B53:H53" si="3605">IF($E$19&lt;=B51,"",IF(AND(B51&gt;=$B$23,B51&lt;=$E$23),"控除",IF(AND(B51&gt;=$B$24,B51&lt;=$E$24),"控除",IF(AND(B51&gt;=$B$25,B51&lt;=$E$25),"控除",""))))</f>
        <v/>
      </c>
      <c r="C53" s="65" t="str">
        <f t="shared" si="3605"/>
        <v/>
      </c>
      <c r="D53" s="65" t="str">
        <f t="shared" si="3605"/>
        <v/>
      </c>
      <c r="E53" s="65" t="str">
        <f t="shared" si="3605"/>
        <v/>
      </c>
      <c r="F53" s="65" t="str">
        <f t="shared" si="3605"/>
        <v/>
      </c>
      <c r="G53" s="65" t="str">
        <f t="shared" si="3605"/>
        <v/>
      </c>
      <c r="H53" s="66" t="str">
        <f t="shared" si="3605"/>
        <v/>
      </c>
      <c r="I53" s="37" t="s">
        <v>28</v>
      </c>
      <c r="J53" s="65" t="str">
        <f t="shared" ref="J53:P53" si="3606">IF($E$19&lt;=J51,"",IF(AND(J51&gt;=$B$23,J51&lt;=$E$23),"控除",IF(AND(J51&gt;=$B$24,J51&lt;=$E$24),"控除",IF(AND(J51&gt;=$B$25,J51&lt;=$E$25),"控除",""))))</f>
        <v/>
      </c>
      <c r="K53" s="65" t="str">
        <f t="shared" si="3606"/>
        <v/>
      </c>
      <c r="L53" s="65" t="str">
        <f t="shared" si="3606"/>
        <v/>
      </c>
      <c r="M53" s="65" t="str">
        <f t="shared" si="3606"/>
        <v/>
      </c>
      <c r="N53" s="65" t="str">
        <f t="shared" si="3606"/>
        <v/>
      </c>
      <c r="O53" s="65" t="str">
        <f t="shared" si="3606"/>
        <v/>
      </c>
      <c r="P53" s="66" t="str">
        <f t="shared" si="3606"/>
        <v/>
      </c>
      <c r="Q53" s="37" t="s">
        <v>28</v>
      </c>
      <c r="R53" s="65" t="str">
        <f t="shared" ref="R53:X53" si="3607">IF($E$19&lt;=R51,"",IF(AND(R51&gt;=$B$23,R51&lt;=$E$23),"控除",IF(AND(R51&gt;=$B$24,R51&lt;=$E$24),"控除",IF(AND(R51&gt;=$B$25,R51&lt;=$E$25),"控除",""))))</f>
        <v/>
      </c>
      <c r="S53" s="65" t="str">
        <f t="shared" si="3607"/>
        <v/>
      </c>
      <c r="T53" s="65" t="str">
        <f t="shared" si="3607"/>
        <v/>
      </c>
      <c r="U53" s="65" t="str">
        <f t="shared" si="3607"/>
        <v/>
      </c>
      <c r="V53" s="65" t="str">
        <f t="shared" si="3607"/>
        <v/>
      </c>
      <c r="W53" s="65" t="str">
        <f t="shared" si="3607"/>
        <v/>
      </c>
      <c r="X53" s="66" t="str">
        <f t="shared" si="3607"/>
        <v/>
      </c>
      <c r="Y53" s="37" t="s">
        <v>28</v>
      </c>
      <c r="Z53" s="65" t="str">
        <f t="shared" ref="Z53:AF53" si="3608">IF($E$19&lt;=Z51,"",IF(AND(Z51&gt;=$B$23,Z51&lt;=$E$23),"控除",IF(AND(Z51&gt;=$B$24,Z51&lt;=$E$24),"控除",IF(AND(Z51&gt;=$B$25,Z51&lt;=$E$25),"控除",""))))</f>
        <v/>
      </c>
      <c r="AA53" s="65" t="str">
        <f t="shared" si="3608"/>
        <v/>
      </c>
      <c r="AB53" s="65" t="str">
        <f t="shared" si="3608"/>
        <v/>
      </c>
      <c r="AC53" s="65" t="str">
        <f t="shared" si="3608"/>
        <v/>
      </c>
      <c r="AD53" s="65" t="str">
        <f t="shared" si="3608"/>
        <v/>
      </c>
      <c r="AE53" s="65" t="str">
        <f t="shared" si="3608"/>
        <v/>
      </c>
      <c r="AF53" s="66" t="str">
        <f t="shared" si="3608"/>
        <v/>
      </c>
      <c r="AG53" s="37" t="s">
        <v>28</v>
      </c>
      <c r="AH53" s="65" t="str">
        <f t="shared" ref="AH53:AN53" si="3609">IF($E$19&lt;=AH51,"",IF(AND(AH51&gt;=$B$23,AH51&lt;=$E$23),"控除",IF(AND(AH51&gt;=$B$24,AH51&lt;=$E$24),"控除",IF(AND(AH51&gt;=$B$25,AH51&lt;=$E$25),"控除",""))))</f>
        <v/>
      </c>
      <c r="AI53" s="65" t="str">
        <f t="shared" si="3609"/>
        <v/>
      </c>
      <c r="AJ53" s="65" t="str">
        <f t="shared" si="3609"/>
        <v/>
      </c>
      <c r="AK53" s="65" t="str">
        <f t="shared" si="3609"/>
        <v/>
      </c>
      <c r="AL53" s="65" t="str">
        <f t="shared" si="3609"/>
        <v/>
      </c>
      <c r="AM53" s="65" t="str">
        <f t="shared" si="3609"/>
        <v/>
      </c>
      <c r="AN53" s="66" t="str">
        <f t="shared" si="3609"/>
        <v/>
      </c>
      <c r="AO53" s="37" t="s">
        <v>28</v>
      </c>
      <c r="AP53" s="65" t="str">
        <f t="shared" ref="AP53:AV53" si="3610">IF($E$19&lt;=AP51,"",IF(AND(AP51&gt;=$B$23,AP51&lt;=$E$23),"控除",IF(AND(AP51&gt;=$B$24,AP51&lt;=$E$24),"控除",IF(AND(AP51&gt;=$B$25,AP51&lt;=$E$25),"控除",""))))</f>
        <v/>
      </c>
      <c r="AQ53" s="65" t="str">
        <f t="shared" si="3610"/>
        <v/>
      </c>
      <c r="AR53" s="65" t="str">
        <f t="shared" si="3610"/>
        <v/>
      </c>
      <c r="AS53" s="65" t="str">
        <f t="shared" si="3610"/>
        <v/>
      </c>
      <c r="AT53" s="65" t="str">
        <f t="shared" si="3610"/>
        <v/>
      </c>
      <c r="AU53" s="65" t="str">
        <f t="shared" si="3610"/>
        <v/>
      </c>
      <c r="AV53" s="66" t="str">
        <f t="shared" si="3610"/>
        <v/>
      </c>
      <c r="AW53" s="37" t="s">
        <v>28</v>
      </c>
      <c r="AX53" s="65" t="str">
        <f t="shared" ref="AX53:BD53" si="3611">IF($E$19&lt;=AX51,"",IF(AND(AX51&gt;=$B$23,AX51&lt;=$E$23),"控除",IF(AND(AX51&gt;=$B$24,AX51&lt;=$E$24),"控除",IF(AND(AX51&gt;=$B$25,AX51&lt;=$E$25),"控除",""))))</f>
        <v/>
      </c>
      <c r="AY53" s="65" t="str">
        <f t="shared" si="3611"/>
        <v/>
      </c>
      <c r="AZ53" s="65" t="str">
        <f t="shared" si="3611"/>
        <v/>
      </c>
      <c r="BA53" s="65" t="str">
        <f t="shared" si="3611"/>
        <v/>
      </c>
      <c r="BB53" s="65" t="str">
        <f t="shared" si="3611"/>
        <v/>
      </c>
      <c r="BC53" s="65" t="str">
        <f t="shared" si="3611"/>
        <v/>
      </c>
      <c r="BD53" s="66" t="str">
        <f t="shared" si="3611"/>
        <v/>
      </c>
      <c r="BE53" s="37" t="s">
        <v>28</v>
      </c>
      <c r="BF53" s="65" t="str">
        <f t="shared" ref="BF53:BL53" si="3612">IF($E$19&lt;=BF51,"",IF(AND(BF51&gt;=$B$23,BF51&lt;=$E$23),"控除",IF(AND(BF51&gt;=$B$24,BF51&lt;=$E$24),"控除",IF(AND(BF51&gt;=$B$25,BF51&lt;=$E$25),"控除",""))))</f>
        <v/>
      </c>
      <c r="BG53" s="65" t="str">
        <f t="shared" si="3612"/>
        <v/>
      </c>
      <c r="BH53" s="65" t="str">
        <f t="shared" si="3612"/>
        <v/>
      </c>
      <c r="BI53" s="65" t="str">
        <f t="shared" si="3612"/>
        <v/>
      </c>
      <c r="BJ53" s="65" t="str">
        <f t="shared" si="3612"/>
        <v/>
      </c>
      <c r="BK53" s="65" t="str">
        <f t="shared" si="3612"/>
        <v/>
      </c>
      <c r="BL53" s="66" t="str">
        <f t="shared" si="3612"/>
        <v/>
      </c>
      <c r="BM53" s="37" t="s">
        <v>28</v>
      </c>
      <c r="BN53" s="65" t="str">
        <f t="shared" ref="BN53:BT53" si="3613">IF($E$19&lt;=BN51,"",IF(AND(BN51&gt;=$B$23,BN51&lt;=$E$23),"控除",IF(AND(BN51&gt;=$B$24,BN51&lt;=$E$24),"控除",IF(AND(BN51&gt;=$B$25,BN51&lt;=$E$25),"控除",""))))</f>
        <v/>
      </c>
      <c r="BO53" s="65" t="str">
        <f t="shared" si="3613"/>
        <v/>
      </c>
      <c r="BP53" s="65" t="str">
        <f t="shared" si="3613"/>
        <v/>
      </c>
      <c r="BQ53" s="65" t="str">
        <f t="shared" si="3613"/>
        <v/>
      </c>
      <c r="BR53" s="65" t="str">
        <f t="shared" si="3613"/>
        <v/>
      </c>
      <c r="BS53" s="65" t="str">
        <f t="shared" si="3613"/>
        <v/>
      </c>
      <c r="BT53" s="66" t="str">
        <f t="shared" si="3613"/>
        <v/>
      </c>
      <c r="BU53" s="37" t="s">
        <v>28</v>
      </c>
      <c r="BV53" s="65" t="str">
        <f t="shared" ref="BV53:CB53" si="3614">IF($E$19&lt;=BV51,"",IF(AND(BV51&gt;=$B$23,BV51&lt;=$E$23),"控除",IF(AND(BV51&gt;=$B$24,BV51&lt;=$E$24),"控除",IF(AND(BV51&gt;=$B$25,BV51&lt;=$E$25),"控除",""))))</f>
        <v/>
      </c>
      <c r="BW53" s="65" t="str">
        <f t="shared" si="3614"/>
        <v/>
      </c>
      <c r="BX53" s="65" t="str">
        <f t="shared" si="3614"/>
        <v/>
      </c>
      <c r="BY53" s="65" t="str">
        <f t="shared" si="3614"/>
        <v/>
      </c>
      <c r="BZ53" s="65" t="str">
        <f t="shared" si="3614"/>
        <v/>
      </c>
      <c r="CA53" s="65" t="str">
        <f t="shared" si="3614"/>
        <v/>
      </c>
      <c r="CB53" s="66" t="str">
        <f t="shared" si="3614"/>
        <v/>
      </c>
      <c r="CC53" s="37" t="s">
        <v>28</v>
      </c>
      <c r="CD53" s="65" t="str">
        <f t="shared" ref="CD53:CJ53" si="3615">IF($E$19&lt;=CD51,"",IF(AND(CD51&gt;=$B$23,CD51&lt;=$E$23),"控除",IF(AND(CD51&gt;=$B$24,CD51&lt;=$E$24),"控除",IF(AND(CD51&gt;=$B$25,CD51&lt;=$E$25),"控除",""))))</f>
        <v/>
      </c>
      <c r="CE53" s="65" t="str">
        <f t="shared" si="3615"/>
        <v/>
      </c>
      <c r="CF53" s="65" t="str">
        <f t="shared" si="3615"/>
        <v/>
      </c>
      <c r="CG53" s="65" t="str">
        <f t="shared" si="3615"/>
        <v/>
      </c>
      <c r="CH53" s="65" t="str">
        <f t="shared" si="3615"/>
        <v/>
      </c>
      <c r="CI53" s="65" t="str">
        <f t="shared" si="3615"/>
        <v/>
      </c>
      <c r="CJ53" s="66" t="str">
        <f t="shared" si="3615"/>
        <v/>
      </c>
      <c r="CK53" s="37" t="s">
        <v>28</v>
      </c>
      <c r="CL53" s="65" t="str">
        <f t="shared" ref="CL53:CR53" si="3616">IF($E$19&lt;=CL51,"",IF(AND(CL51&gt;=$B$23,CL51&lt;=$E$23),"控除",IF(AND(CL51&gt;=$B$24,CL51&lt;=$E$24),"控除",IF(AND(CL51&gt;=$B$25,CL51&lt;=$E$25),"控除",""))))</f>
        <v/>
      </c>
      <c r="CM53" s="65" t="str">
        <f t="shared" si="3616"/>
        <v/>
      </c>
      <c r="CN53" s="65" t="str">
        <f t="shared" si="3616"/>
        <v/>
      </c>
      <c r="CO53" s="65" t="str">
        <f t="shared" si="3616"/>
        <v/>
      </c>
      <c r="CP53" s="65" t="str">
        <f t="shared" si="3616"/>
        <v/>
      </c>
      <c r="CQ53" s="65" t="str">
        <f t="shared" si="3616"/>
        <v/>
      </c>
      <c r="CR53" s="66" t="str">
        <f t="shared" si="3616"/>
        <v/>
      </c>
      <c r="CS53" s="37" t="s">
        <v>28</v>
      </c>
      <c r="CT53" s="65" t="str">
        <f t="shared" ref="CT53:CZ53" si="3617">IF($E$19&lt;=CT51,"",IF(AND(CT51&gt;=$B$23,CT51&lt;=$E$23),"控除",IF(AND(CT51&gt;=$B$24,CT51&lt;=$E$24),"控除",IF(AND(CT51&gt;=$B$25,CT51&lt;=$E$25),"控除",""))))</f>
        <v/>
      </c>
      <c r="CU53" s="65" t="str">
        <f t="shared" si="3617"/>
        <v/>
      </c>
      <c r="CV53" s="65" t="str">
        <f t="shared" si="3617"/>
        <v/>
      </c>
      <c r="CW53" s="65" t="str">
        <f t="shared" si="3617"/>
        <v/>
      </c>
      <c r="CX53" s="65" t="str">
        <f t="shared" si="3617"/>
        <v/>
      </c>
      <c r="CY53" s="65" t="str">
        <f t="shared" si="3617"/>
        <v/>
      </c>
      <c r="CZ53" s="66" t="str">
        <f t="shared" si="3617"/>
        <v/>
      </c>
      <c r="DA53" s="37" t="s">
        <v>28</v>
      </c>
      <c r="DB53" s="65" t="str">
        <f t="shared" ref="DB53:DH53" si="3618">IF($E$19&lt;=DB51,"",IF(AND(DB51&gt;=$B$23,DB51&lt;=$E$23),"控除",IF(AND(DB51&gt;=$B$24,DB51&lt;=$E$24),"控除",IF(AND(DB51&gt;=$B$25,DB51&lt;=$E$25),"控除",""))))</f>
        <v/>
      </c>
      <c r="DC53" s="65" t="str">
        <f t="shared" si="3618"/>
        <v/>
      </c>
      <c r="DD53" s="65" t="str">
        <f t="shared" si="3618"/>
        <v/>
      </c>
      <c r="DE53" s="65" t="str">
        <f t="shared" si="3618"/>
        <v/>
      </c>
      <c r="DF53" s="65" t="str">
        <f t="shared" si="3618"/>
        <v/>
      </c>
      <c r="DG53" s="65" t="str">
        <f t="shared" si="3618"/>
        <v/>
      </c>
      <c r="DH53" s="66" t="str">
        <f t="shared" si="3618"/>
        <v/>
      </c>
      <c r="DI53" s="37" t="s">
        <v>28</v>
      </c>
      <c r="DJ53" s="65" t="str">
        <f t="shared" ref="DJ53:DP53" si="3619">IF($E$19&lt;=DJ51,"",IF(AND(DJ51&gt;=$B$23,DJ51&lt;=$E$23),"控除",IF(AND(DJ51&gt;=$B$24,DJ51&lt;=$E$24),"控除",IF(AND(DJ51&gt;=$B$25,DJ51&lt;=$E$25),"控除",""))))</f>
        <v/>
      </c>
      <c r="DK53" s="65" t="str">
        <f t="shared" si="3619"/>
        <v/>
      </c>
      <c r="DL53" s="65" t="str">
        <f t="shared" si="3619"/>
        <v/>
      </c>
      <c r="DM53" s="65" t="str">
        <f t="shared" si="3619"/>
        <v/>
      </c>
      <c r="DN53" s="65" t="str">
        <f t="shared" si="3619"/>
        <v/>
      </c>
      <c r="DO53" s="65" t="str">
        <f t="shared" si="3619"/>
        <v/>
      </c>
      <c r="DP53" s="66" t="str">
        <f t="shared" si="3619"/>
        <v/>
      </c>
      <c r="DQ53" s="37" t="s">
        <v>28</v>
      </c>
      <c r="DR53" s="65" t="str">
        <f t="shared" ref="DR53:DX53" si="3620">IF($E$19&lt;=DR51,"",IF(AND(DR51&gt;=$B$23,DR51&lt;=$E$23),"控除",IF(AND(DR51&gt;=$B$24,DR51&lt;=$E$24),"控除",IF(AND(DR51&gt;=$B$25,DR51&lt;=$E$25),"控除",""))))</f>
        <v/>
      </c>
      <c r="DS53" s="65" t="str">
        <f t="shared" si="3620"/>
        <v/>
      </c>
      <c r="DT53" s="65" t="str">
        <f t="shared" si="3620"/>
        <v/>
      </c>
      <c r="DU53" s="65" t="str">
        <f t="shared" si="3620"/>
        <v/>
      </c>
      <c r="DV53" s="65" t="str">
        <f t="shared" si="3620"/>
        <v/>
      </c>
      <c r="DW53" s="65" t="str">
        <f t="shared" si="3620"/>
        <v/>
      </c>
      <c r="DX53" s="66" t="str">
        <f t="shared" si="3620"/>
        <v/>
      </c>
      <c r="DY53" s="37" t="s">
        <v>28</v>
      </c>
      <c r="DZ53" s="65" t="str">
        <f t="shared" ref="DZ53:EF53" si="3621">IF($E$19&lt;=DZ51,"",IF(AND(DZ51&gt;=$B$23,DZ51&lt;=$E$23),"控除",IF(AND(DZ51&gt;=$B$24,DZ51&lt;=$E$24),"控除",IF(AND(DZ51&gt;=$B$25,DZ51&lt;=$E$25),"控除",""))))</f>
        <v/>
      </c>
      <c r="EA53" s="65" t="str">
        <f t="shared" si="3621"/>
        <v/>
      </c>
      <c r="EB53" s="65" t="str">
        <f t="shared" si="3621"/>
        <v/>
      </c>
      <c r="EC53" s="65" t="str">
        <f t="shared" si="3621"/>
        <v/>
      </c>
      <c r="ED53" s="65" t="str">
        <f t="shared" si="3621"/>
        <v/>
      </c>
      <c r="EE53" s="65" t="str">
        <f t="shared" si="3621"/>
        <v/>
      </c>
      <c r="EF53" s="66" t="str">
        <f t="shared" si="3621"/>
        <v/>
      </c>
      <c r="EG53" s="37" t="s">
        <v>28</v>
      </c>
      <c r="EH53" s="65" t="str">
        <f t="shared" ref="EH53:EN53" si="3622">IF($E$19&lt;=EH51,"",IF(AND(EH51&gt;=$B$23,EH51&lt;=$E$23),"控除",IF(AND(EH51&gt;=$B$24,EH51&lt;=$E$24),"控除",IF(AND(EH51&gt;=$B$25,EH51&lt;=$E$25),"控除",""))))</f>
        <v/>
      </c>
      <c r="EI53" s="65" t="str">
        <f t="shared" si="3622"/>
        <v/>
      </c>
      <c r="EJ53" s="65" t="str">
        <f t="shared" si="3622"/>
        <v/>
      </c>
      <c r="EK53" s="65" t="str">
        <f t="shared" si="3622"/>
        <v/>
      </c>
      <c r="EL53" s="65" t="str">
        <f t="shared" si="3622"/>
        <v/>
      </c>
      <c r="EM53" s="65" t="str">
        <f t="shared" si="3622"/>
        <v/>
      </c>
      <c r="EN53" s="66" t="str">
        <f t="shared" si="3622"/>
        <v/>
      </c>
      <c r="EO53" s="37" t="s">
        <v>28</v>
      </c>
      <c r="EP53" s="65" t="str">
        <f t="shared" ref="EP53:EV53" si="3623">IF($E$19&lt;=EP51,"",IF(AND(EP51&gt;=$B$23,EP51&lt;=$E$23),"控除",IF(AND(EP51&gt;=$B$24,EP51&lt;=$E$24),"控除",IF(AND(EP51&gt;=$B$25,EP51&lt;=$E$25),"控除",""))))</f>
        <v/>
      </c>
      <c r="EQ53" s="65" t="str">
        <f t="shared" si="3623"/>
        <v/>
      </c>
      <c r="ER53" s="65" t="str">
        <f t="shared" si="3623"/>
        <v/>
      </c>
      <c r="ES53" s="65" t="str">
        <f t="shared" si="3623"/>
        <v/>
      </c>
      <c r="ET53" s="65" t="str">
        <f t="shared" si="3623"/>
        <v/>
      </c>
      <c r="EU53" s="65" t="str">
        <f t="shared" si="3623"/>
        <v/>
      </c>
      <c r="EV53" s="66" t="str">
        <f t="shared" si="3623"/>
        <v/>
      </c>
      <c r="EW53" s="37" t="s">
        <v>28</v>
      </c>
      <c r="EX53" s="65" t="str">
        <f t="shared" ref="EX53:FD53" si="3624">IF($E$19&lt;=EX51,"",IF(AND(EX51&gt;=$B$23,EX51&lt;=$E$23),"控除",IF(AND(EX51&gt;=$B$24,EX51&lt;=$E$24),"控除",IF(AND(EX51&gt;=$B$25,EX51&lt;=$E$25),"控除",""))))</f>
        <v/>
      </c>
      <c r="EY53" s="65" t="str">
        <f t="shared" si="3624"/>
        <v/>
      </c>
      <c r="EZ53" s="65" t="str">
        <f t="shared" si="3624"/>
        <v/>
      </c>
      <c r="FA53" s="65" t="str">
        <f t="shared" si="3624"/>
        <v/>
      </c>
      <c r="FB53" s="65" t="str">
        <f t="shared" si="3624"/>
        <v/>
      </c>
      <c r="FC53" s="65" t="str">
        <f t="shared" si="3624"/>
        <v/>
      </c>
      <c r="FD53" s="66" t="str">
        <f t="shared" si="3624"/>
        <v/>
      </c>
      <c r="FE53" s="37" t="s">
        <v>28</v>
      </c>
      <c r="FF53" s="65" t="str">
        <f t="shared" ref="FF53:FL53" si="3625">IF($E$19&lt;=FF51,"",IF(AND(FF51&gt;=$B$23,FF51&lt;=$E$23),"控除",IF(AND(FF51&gt;=$B$24,FF51&lt;=$E$24),"控除",IF(AND(FF51&gt;=$B$25,FF51&lt;=$E$25),"控除",""))))</f>
        <v/>
      </c>
      <c r="FG53" s="65" t="str">
        <f t="shared" si="3625"/>
        <v/>
      </c>
      <c r="FH53" s="65" t="str">
        <f t="shared" si="3625"/>
        <v/>
      </c>
      <c r="FI53" s="65" t="str">
        <f t="shared" si="3625"/>
        <v/>
      </c>
      <c r="FJ53" s="65" t="str">
        <f t="shared" si="3625"/>
        <v/>
      </c>
      <c r="FK53" s="65" t="str">
        <f t="shared" si="3625"/>
        <v/>
      </c>
      <c r="FL53" s="66" t="str">
        <f t="shared" si="3625"/>
        <v/>
      </c>
      <c r="FM53" s="37" t="s">
        <v>28</v>
      </c>
      <c r="FN53" s="65" t="str">
        <f t="shared" ref="FN53:FT53" si="3626">IF($E$19&lt;=FN51,"",IF(AND(FN51&gt;=$B$23,FN51&lt;=$E$23),"控除",IF(AND(FN51&gt;=$B$24,FN51&lt;=$E$24),"控除",IF(AND(FN51&gt;=$B$25,FN51&lt;=$E$25),"控除",""))))</f>
        <v/>
      </c>
      <c r="FO53" s="65" t="str">
        <f t="shared" si="3626"/>
        <v/>
      </c>
      <c r="FP53" s="65" t="str">
        <f t="shared" si="3626"/>
        <v/>
      </c>
      <c r="FQ53" s="65" t="str">
        <f t="shared" si="3626"/>
        <v/>
      </c>
      <c r="FR53" s="65" t="str">
        <f t="shared" si="3626"/>
        <v/>
      </c>
      <c r="FS53" s="65" t="str">
        <f t="shared" si="3626"/>
        <v/>
      </c>
      <c r="FT53" s="66" t="str">
        <f t="shared" si="3626"/>
        <v/>
      </c>
      <c r="FU53" s="37" t="s">
        <v>28</v>
      </c>
      <c r="FV53" s="65" t="str">
        <f t="shared" ref="FV53:GB53" si="3627">IF($E$19&lt;=FV51,"",IF(AND(FV51&gt;=$B$23,FV51&lt;=$E$23),"控除",IF(AND(FV51&gt;=$B$24,FV51&lt;=$E$24),"控除",IF(AND(FV51&gt;=$B$25,FV51&lt;=$E$25),"控除",""))))</f>
        <v/>
      </c>
      <c r="FW53" s="65" t="str">
        <f t="shared" si="3627"/>
        <v/>
      </c>
      <c r="FX53" s="65" t="str">
        <f t="shared" si="3627"/>
        <v/>
      </c>
      <c r="FY53" s="65" t="str">
        <f t="shared" si="3627"/>
        <v/>
      </c>
      <c r="FZ53" s="65" t="str">
        <f t="shared" si="3627"/>
        <v/>
      </c>
      <c r="GA53" s="65" t="str">
        <f t="shared" si="3627"/>
        <v/>
      </c>
      <c r="GB53" s="66" t="str">
        <f t="shared" si="3627"/>
        <v/>
      </c>
      <c r="GC53" s="37" t="s">
        <v>28</v>
      </c>
      <c r="GD53" s="65" t="str">
        <f t="shared" ref="GD53:GJ53" si="3628">IF($E$19&lt;=GD51,"",IF(AND(GD51&gt;=$B$23,GD51&lt;=$E$23),"控除",IF(AND(GD51&gt;=$B$24,GD51&lt;=$E$24),"控除",IF(AND(GD51&gt;=$B$25,GD51&lt;=$E$25),"控除",""))))</f>
        <v/>
      </c>
      <c r="GE53" s="65" t="str">
        <f t="shared" si="3628"/>
        <v/>
      </c>
      <c r="GF53" s="65" t="str">
        <f t="shared" si="3628"/>
        <v/>
      </c>
      <c r="GG53" s="65" t="str">
        <f t="shared" si="3628"/>
        <v/>
      </c>
      <c r="GH53" s="65" t="str">
        <f t="shared" si="3628"/>
        <v/>
      </c>
      <c r="GI53" s="65" t="str">
        <f t="shared" si="3628"/>
        <v/>
      </c>
      <c r="GJ53" s="66" t="str">
        <f t="shared" si="3628"/>
        <v/>
      </c>
      <c r="GK53" s="37" t="s">
        <v>28</v>
      </c>
      <c r="GL53" s="65" t="str">
        <f t="shared" ref="GL53:GR53" si="3629">IF($E$19&lt;=GL51,"",IF(AND(GL51&gt;=$B$23,GL51&lt;=$E$23),"控除",IF(AND(GL51&gt;=$B$24,GL51&lt;=$E$24),"控除",IF(AND(GL51&gt;=$B$25,GL51&lt;=$E$25),"控除",""))))</f>
        <v/>
      </c>
      <c r="GM53" s="65" t="str">
        <f t="shared" si="3629"/>
        <v/>
      </c>
      <c r="GN53" s="65" t="str">
        <f t="shared" si="3629"/>
        <v/>
      </c>
      <c r="GO53" s="65" t="str">
        <f t="shared" si="3629"/>
        <v/>
      </c>
      <c r="GP53" s="65" t="str">
        <f t="shared" si="3629"/>
        <v/>
      </c>
      <c r="GQ53" s="65" t="str">
        <f t="shared" si="3629"/>
        <v/>
      </c>
      <c r="GR53" s="66" t="str">
        <f t="shared" si="3629"/>
        <v/>
      </c>
      <c r="GS53" s="37" t="s">
        <v>28</v>
      </c>
      <c r="GT53" s="65" t="str">
        <f t="shared" ref="GT53:GZ53" si="3630">IF($E$19&lt;=GT51,"",IF(AND(GT51&gt;=$B$23,GT51&lt;=$E$23),"控除",IF(AND(GT51&gt;=$B$24,GT51&lt;=$E$24),"控除",IF(AND(GT51&gt;=$B$25,GT51&lt;=$E$25),"控除",""))))</f>
        <v/>
      </c>
      <c r="GU53" s="65" t="str">
        <f t="shared" si="3630"/>
        <v/>
      </c>
      <c r="GV53" s="65" t="str">
        <f t="shared" si="3630"/>
        <v/>
      </c>
      <c r="GW53" s="65" t="str">
        <f t="shared" si="3630"/>
        <v/>
      </c>
      <c r="GX53" s="65" t="str">
        <f t="shared" si="3630"/>
        <v/>
      </c>
      <c r="GY53" s="65" t="str">
        <f t="shared" si="3630"/>
        <v/>
      </c>
      <c r="GZ53" s="66" t="str">
        <f t="shared" si="3630"/>
        <v/>
      </c>
      <c r="HA53" s="37" t="s">
        <v>28</v>
      </c>
      <c r="HB53" s="65" t="str">
        <f t="shared" ref="HB53:HH53" si="3631">IF($E$19&lt;=HB51,"",IF(AND(HB51&gt;=$B$23,HB51&lt;=$E$23),"控除",IF(AND(HB51&gt;=$B$24,HB51&lt;=$E$24),"控除",IF(AND(HB51&gt;=$B$25,HB51&lt;=$E$25),"控除",""))))</f>
        <v/>
      </c>
      <c r="HC53" s="65" t="str">
        <f t="shared" si="3631"/>
        <v/>
      </c>
      <c r="HD53" s="65" t="str">
        <f t="shared" si="3631"/>
        <v/>
      </c>
      <c r="HE53" s="65" t="str">
        <f t="shared" si="3631"/>
        <v/>
      </c>
      <c r="HF53" s="65" t="str">
        <f t="shared" si="3631"/>
        <v/>
      </c>
      <c r="HG53" s="65" t="str">
        <f t="shared" si="3631"/>
        <v/>
      </c>
      <c r="HH53" s="66" t="str">
        <f t="shared" si="3631"/>
        <v/>
      </c>
      <c r="HI53" s="37" t="s">
        <v>28</v>
      </c>
      <c r="HJ53" s="65" t="str">
        <f t="shared" ref="HJ53:HP53" si="3632">IF($E$19&lt;=HJ51,"",IF(AND(HJ51&gt;=$B$23,HJ51&lt;=$E$23),"控除",IF(AND(HJ51&gt;=$B$24,HJ51&lt;=$E$24),"控除",IF(AND(HJ51&gt;=$B$25,HJ51&lt;=$E$25),"控除",""))))</f>
        <v/>
      </c>
      <c r="HK53" s="65" t="str">
        <f t="shared" si="3632"/>
        <v/>
      </c>
      <c r="HL53" s="65" t="str">
        <f t="shared" si="3632"/>
        <v/>
      </c>
      <c r="HM53" s="65" t="str">
        <f t="shared" si="3632"/>
        <v/>
      </c>
      <c r="HN53" s="65" t="str">
        <f t="shared" si="3632"/>
        <v/>
      </c>
      <c r="HO53" s="65" t="str">
        <f t="shared" si="3632"/>
        <v/>
      </c>
      <c r="HP53" s="66" t="str">
        <f t="shared" si="3632"/>
        <v/>
      </c>
      <c r="HQ53" s="37" t="s">
        <v>28</v>
      </c>
      <c r="HR53" s="65" t="str">
        <f t="shared" ref="HR53:HX53" si="3633">IF($E$19&lt;=HR51,"",IF(AND(HR51&gt;=$B$23,HR51&lt;=$E$23),"控除",IF(AND(HR51&gt;=$B$24,HR51&lt;=$E$24),"控除",IF(AND(HR51&gt;=$B$25,HR51&lt;=$E$25),"控除",""))))</f>
        <v/>
      </c>
      <c r="HS53" s="65" t="str">
        <f t="shared" si="3633"/>
        <v/>
      </c>
      <c r="HT53" s="65" t="str">
        <f t="shared" si="3633"/>
        <v/>
      </c>
      <c r="HU53" s="65" t="str">
        <f t="shared" si="3633"/>
        <v/>
      </c>
      <c r="HV53" s="65" t="str">
        <f t="shared" si="3633"/>
        <v/>
      </c>
      <c r="HW53" s="65" t="str">
        <f t="shared" si="3633"/>
        <v/>
      </c>
      <c r="HX53" s="66" t="str">
        <f t="shared" si="3633"/>
        <v/>
      </c>
      <c r="HY53" s="37" t="s">
        <v>28</v>
      </c>
      <c r="HZ53" s="65" t="str">
        <f t="shared" ref="HZ53:IF53" si="3634">IF($E$19&lt;=HZ51,"",IF(AND(HZ51&gt;=$B$23,HZ51&lt;=$E$23),"控除",IF(AND(HZ51&gt;=$B$24,HZ51&lt;=$E$24),"控除",IF(AND(HZ51&gt;=$B$25,HZ51&lt;=$E$25),"控除",""))))</f>
        <v/>
      </c>
      <c r="IA53" s="65" t="str">
        <f t="shared" si="3634"/>
        <v/>
      </c>
      <c r="IB53" s="65" t="str">
        <f t="shared" si="3634"/>
        <v/>
      </c>
      <c r="IC53" s="65" t="str">
        <f t="shared" si="3634"/>
        <v/>
      </c>
      <c r="ID53" s="65" t="str">
        <f t="shared" si="3634"/>
        <v/>
      </c>
      <c r="IE53" s="65" t="str">
        <f t="shared" si="3634"/>
        <v/>
      </c>
      <c r="IF53" s="66" t="str">
        <f t="shared" si="3634"/>
        <v/>
      </c>
      <c r="IG53" s="37" t="s">
        <v>28</v>
      </c>
      <c r="IH53" s="65" t="str">
        <f t="shared" ref="IH53:IN53" si="3635">IF($E$19&lt;=IH51,"",IF(AND(IH51&gt;=$B$23,IH51&lt;=$E$23),"控除",IF(AND(IH51&gt;=$B$24,IH51&lt;=$E$24),"控除",IF(AND(IH51&gt;=$B$25,IH51&lt;=$E$25),"控除",""))))</f>
        <v/>
      </c>
      <c r="II53" s="65" t="str">
        <f t="shared" si="3635"/>
        <v/>
      </c>
      <c r="IJ53" s="65" t="str">
        <f t="shared" si="3635"/>
        <v/>
      </c>
      <c r="IK53" s="65" t="str">
        <f t="shared" si="3635"/>
        <v/>
      </c>
      <c r="IL53" s="65" t="str">
        <f t="shared" si="3635"/>
        <v/>
      </c>
      <c r="IM53" s="65" t="str">
        <f t="shared" si="3635"/>
        <v/>
      </c>
      <c r="IN53" s="66" t="str">
        <f t="shared" si="3635"/>
        <v/>
      </c>
      <c r="IO53" s="37" t="s">
        <v>28</v>
      </c>
      <c r="IP53" s="65" t="str">
        <f t="shared" ref="IP53:IV53" si="3636">IF($E$19&lt;=IP51,"",IF(AND(IP51&gt;=$B$23,IP51&lt;=$E$23),"控除",IF(AND(IP51&gt;=$B$24,IP51&lt;=$E$24),"控除",IF(AND(IP51&gt;=$B$25,IP51&lt;=$E$25),"控除",""))))</f>
        <v/>
      </c>
      <c r="IQ53" s="65" t="str">
        <f t="shared" si="3636"/>
        <v/>
      </c>
      <c r="IR53" s="65" t="str">
        <f t="shared" si="3636"/>
        <v/>
      </c>
      <c r="IS53" s="65" t="str">
        <f t="shared" si="3636"/>
        <v/>
      </c>
      <c r="IT53" s="65" t="str">
        <f t="shared" si="3636"/>
        <v/>
      </c>
      <c r="IU53" s="65" t="str">
        <f t="shared" si="3636"/>
        <v/>
      </c>
      <c r="IV53" s="66" t="str">
        <f t="shared" si="3636"/>
        <v/>
      </c>
      <c r="IW53" s="37" t="s">
        <v>28</v>
      </c>
      <c r="IX53" s="65" t="str">
        <f t="shared" ref="IX53:JD53" si="3637">IF($E$19&lt;=IX51,"",IF(AND(IX51&gt;=$B$23,IX51&lt;=$E$23),"控除",IF(AND(IX51&gt;=$B$24,IX51&lt;=$E$24),"控除",IF(AND(IX51&gt;=$B$25,IX51&lt;=$E$25),"控除",""))))</f>
        <v/>
      </c>
      <c r="IY53" s="65" t="str">
        <f t="shared" si="3637"/>
        <v/>
      </c>
      <c r="IZ53" s="65" t="str">
        <f t="shared" si="3637"/>
        <v/>
      </c>
      <c r="JA53" s="65" t="str">
        <f t="shared" si="3637"/>
        <v/>
      </c>
      <c r="JB53" s="65" t="str">
        <f t="shared" si="3637"/>
        <v/>
      </c>
      <c r="JC53" s="65" t="str">
        <f t="shared" si="3637"/>
        <v/>
      </c>
      <c r="JD53" s="66" t="str">
        <f t="shared" si="3637"/>
        <v/>
      </c>
      <c r="JE53" s="37" t="s">
        <v>28</v>
      </c>
      <c r="JF53" s="65" t="str">
        <f t="shared" ref="JF53:JL53" si="3638">IF($E$19&lt;=JF51,"",IF(AND(JF51&gt;=$B$23,JF51&lt;=$E$23),"控除",IF(AND(JF51&gt;=$B$24,JF51&lt;=$E$24),"控除",IF(AND(JF51&gt;=$B$25,JF51&lt;=$E$25),"控除",""))))</f>
        <v/>
      </c>
      <c r="JG53" s="65" t="str">
        <f t="shared" si="3638"/>
        <v/>
      </c>
      <c r="JH53" s="65" t="str">
        <f t="shared" si="3638"/>
        <v/>
      </c>
      <c r="JI53" s="65" t="str">
        <f t="shared" si="3638"/>
        <v/>
      </c>
      <c r="JJ53" s="65" t="str">
        <f t="shared" si="3638"/>
        <v/>
      </c>
      <c r="JK53" s="65" t="str">
        <f t="shared" si="3638"/>
        <v/>
      </c>
      <c r="JL53" s="66" t="str">
        <f t="shared" si="3638"/>
        <v/>
      </c>
      <c r="JM53" s="37" t="s">
        <v>28</v>
      </c>
      <c r="JN53" s="65" t="str">
        <f t="shared" ref="JN53:JT53" si="3639">IF($E$19&lt;=JN51,"",IF(AND(JN51&gt;=$B$23,JN51&lt;=$E$23),"控除",IF(AND(JN51&gt;=$B$24,JN51&lt;=$E$24),"控除",IF(AND(JN51&gt;=$B$25,JN51&lt;=$E$25),"控除",""))))</f>
        <v/>
      </c>
      <c r="JO53" s="65" t="str">
        <f t="shared" si="3639"/>
        <v/>
      </c>
      <c r="JP53" s="65" t="str">
        <f t="shared" si="3639"/>
        <v/>
      </c>
      <c r="JQ53" s="65" t="str">
        <f t="shared" si="3639"/>
        <v/>
      </c>
      <c r="JR53" s="65" t="str">
        <f t="shared" si="3639"/>
        <v/>
      </c>
      <c r="JS53" s="65" t="str">
        <f t="shared" si="3639"/>
        <v/>
      </c>
      <c r="JT53" s="66" t="str">
        <f t="shared" si="3639"/>
        <v/>
      </c>
      <c r="JU53" s="37" t="s">
        <v>28</v>
      </c>
      <c r="JV53" s="65" t="str">
        <f t="shared" ref="JV53:KB53" si="3640">IF($E$19&lt;=JV51,"",IF(AND(JV51&gt;=$B$23,JV51&lt;=$E$23),"控除",IF(AND(JV51&gt;=$B$24,JV51&lt;=$E$24),"控除",IF(AND(JV51&gt;=$B$25,JV51&lt;=$E$25),"控除",""))))</f>
        <v/>
      </c>
      <c r="JW53" s="65" t="str">
        <f t="shared" si="3640"/>
        <v/>
      </c>
      <c r="JX53" s="65" t="str">
        <f t="shared" si="3640"/>
        <v/>
      </c>
      <c r="JY53" s="65" t="str">
        <f t="shared" si="3640"/>
        <v/>
      </c>
      <c r="JZ53" s="65" t="str">
        <f t="shared" si="3640"/>
        <v/>
      </c>
      <c r="KA53" s="65" t="str">
        <f t="shared" si="3640"/>
        <v/>
      </c>
      <c r="KB53" s="66" t="str">
        <f t="shared" si="3640"/>
        <v/>
      </c>
      <c r="KC53" s="37" t="s">
        <v>28</v>
      </c>
      <c r="KD53" s="65" t="str">
        <f t="shared" ref="KD53:KJ53" si="3641">IF($E$19&lt;=KD51,"",IF(AND(KD51&gt;=$B$23,KD51&lt;=$E$23),"控除",IF(AND(KD51&gt;=$B$24,KD51&lt;=$E$24),"控除",IF(AND(KD51&gt;=$B$25,KD51&lt;=$E$25),"控除",""))))</f>
        <v/>
      </c>
      <c r="KE53" s="65" t="str">
        <f t="shared" si="3641"/>
        <v/>
      </c>
      <c r="KF53" s="65" t="str">
        <f t="shared" si="3641"/>
        <v/>
      </c>
      <c r="KG53" s="65" t="str">
        <f t="shared" si="3641"/>
        <v/>
      </c>
      <c r="KH53" s="65" t="str">
        <f t="shared" si="3641"/>
        <v/>
      </c>
      <c r="KI53" s="65" t="str">
        <f t="shared" si="3641"/>
        <v/>
      </c>
      <c r="KJ53" s="66" t="str">
        <f t="shared" si="3641"/>
        <v/>
      </c>
      <c r="KK53" s="37" t="s">
        <v>28</v>
      </c>
      <c r="KL53" s="65" t="str">
        <f t="shared" ref="KL53:KR53" si="3642">IF($E$19&lt;=KL51,"",IF(AND(KL51&gt;=$B$23,KL51&lt;=$E$23),"控除",IF(AND(KL51&gt;=$B$24,KL51&lt;=$E$24),"控除",IF(AND(KL51&gt;=$B$25,KL51&lt;=$E$25),"控除",""))))</f>
        <v/>
      </c>
      <c r="KM53" s="65" t="str">
        <f t="shared" si="3642"/>
        <v/>
      </c>
      <c r="KN53" s="65" t="str">
        <f t="shared" si="3642"/>
        <v/>
      </c>
      <c r="KO53" s="65" t="str">
        <f t="shared" si="3642"/>
        <v/>
      </c>
      <c r="KP53" s="65" t="str">
        <f t="shared" si="3642"/>
        <v/>
      </c>
      <c r="KQ53" s="65" t="str">
        <f t="shared" si="3642"/>
        <v/>
      </c>
      <c r="KR53" s="66" t="str">
        <f t="shared" si="3642"/>
        <v/>
      </c>
      <c r="KS53" s="37" t="s">
        <v>28</v>
      </c>
      <c r="KT53" s="65" t="str">
        <f t="shared" ref="KT53:KZ53" si="3643">IF($E$19&lt;=KT51,"",IF(AND(KT51&gt;=$B$23,KT51&lt;=$E$23),"控除",IF(AND(KT51&gt;=$B$24,KT51&lt;=$E$24),"控除",IF(AND(KT51&gt;=$B$25,KT51&lt;=$E$25),"控除",""))))</f>
        <v/>
      </c>
      <c r="KU53" s="65" t="str">
        <f t="shared" si="3643"/>
        <v/>
      </c>
      <c r="KV53" s="65" t="str">
        <f t="shared" si="3643"/>
        <v/>
      </c>
      <c r="KW53" s="65" t="str">
        <f t="shared" si="3643"/>
        <v/>
      </c>
      <c r="KX53" s="65" t="str">
        <f t="shared" si="3643"/>
        <v/>
      </c>
      <c r="KY53" s="65" t="str">
        <f t="shared" si="3643"/>
        <v/>
      </c>
      <c r="KZ53" s="66" t="str">
        <f t="shared" si="3643"/>
        <v/>
      </c>
      <c r="LA53" s="37" t="s">
        <v>28</v>
      </c>
      <c r="LB53" s="65" t="str">
        <f t="shared" ref="LB53:LH53" si="3644">IF($E$19&lt;=LB51,"",IF(AND(LB51&gt;=$B$23,LB51&lt;=$E$23),"控除",IF(AND(LB51&gt;=$B$24,LB51&lt;=$E$24),"控除",IF(AND(LB51&gt;=$B$25,LB51&lt;=$E$25),"控除",""))))</f>
        <v/>
      </c>
      <c r="LC53" s="65" t="str">
        <f t="shared" si="3644"/>
        <v/>
      </c>
      <c r="LD53" s="65" t="str">
        <f t="shared" si="3644"/>
        <v/>
      </c>
      <c r="LE53" s="65" t="str">
        <f t="shared" si="3644"/>
        <v/>
      </c>
      <c r="LF53" s="65" t="str">
        <f t="shared" si="3644"/>
        <v/>
      </c>
      <c r="LG53" s="65" t="str">
        <f t="shared" si="3644"/>
        <v/>
      </c>
      <c r="LH53" s="66" t="str">
        <f t="shared" si="3644"/>
        <v/>
      </c>
      <c r="LI53" s="37" t="s">
        <v>28</v>
      </c>
      <c r="LJ53" s="65" t="str">
        <f t="shared" ref="LJ53:LP53" si="3645">IF($E$19&lt;=LJ51,"",IF(AND(LJ51&gt;=$B$23,LJ51&lt;=$E$23),"控除",IF(AND(LJ51&gt;=$B$24,LJ51&lt;=$E$24),"控除",IF(AND(LJ51&gt;=$B$25,LJ51&lt;=$E$25),"控除",""))))</f>
        <v/>
      </c>
      <c r="LK53" s="65" t="str">
        <f t="shared" si="3645"/>
        <v/>
      </c>
      <c r="LL53" s="65" t="str">
        <f t="shared" si="3645"/>
        <v/>
      </c>
      <c r="LM53" s="65" t="str">
        <f t="shared" si="3645"/>
        <v/>
      </c>
      <c r="LN53" s="65" t="str">
        <f t="shared" si="3645"/>
        <v/>
      </c>
      <c r="LO53" s="65" t="str">
        <f t="shared" si="3645"/>
        <v/>
      </c>
      <c r="LP53" s="66" t="str">
        <f t="shared" si="3645"/>
        <v/>
      </c>
      <c r="LQ53" s="37" t="s">
        <v>28</v>
      </c>
      <c r="LR53" s="65" t="str">
        <f t="shared" ref="LR53:LX53" si="3646">IF($E$19&lt;=LR51,"",IF(AND(LR51&gt;=$B$23,LR51&lt;=$E$23),"控除",IF(AND(LR51&gt;=$B$24,LR51&lt;=$E$24),"控除",IF(AND(LR51&gt;=$B$25,LR51&lt;=$E$25),"控除",""))))</f>
        <v/>
      </c>
      <c r="LS53" s="65" t="str">
        <f t="shared" si="3646"/>
        <v/>
      </c>
      <c r="LT53" s="65" t="str">
        <f t="shared" si="3646"/>
        <v/>
      </c>
      <c r="LU53" s="65" t="str">
        <f t="shared" si="3646"/>
        <v/>
      </c>
      <c r="LV53" s="65" t="str">
        <f t="shared" si="3646"/>
        <v/>
      </c>
      <c r="LW53" s="65" t="str">
        <f t="shared" si="3646"/>
        <v/>
      </c>
      <c r="LX53" s="66" t="str">
        <f t="shared" si="3646"/>
        <v/>
      </c>
      <c r="LY53" s="37" t="s">
        <v>28</v>
      </c>
      <c r="LZ53" s="65" t="str">
        <f t="shared" ref="LZ53:MF53" si="3647">IF($E$19&lt;=LZ51,"",IF(AND(LZ51&gt;=$B$23,LZ51&lt;=$E$23),"控除",IF(AND(LZ51&gt;=$B$24,LZ51&lt;=$E$24),"控除",IF(AND(LZ51&gt;=$B$25,LZ51&lt;=$E$25),"控除",""))))</f>
        <v/>
      </c>
      <c r="MA53" s="65" t="str">
        <f t="shared" si="3647"/>
        <v/>
      </c>
      <c r="MB53" s="65" t="str">
        <f t="shared" si="3647"/>
        <v/>
      </c>
      <c r="MC53" s="65" t="str">
        <f t="shared" si="3647"/>
        <v/>
      </c>
      <c r="MD53" s="65" t="str">
        <f t="shared" si="3647"/>
        <v/>
      </c>
      <c r="ME53" s="65" t="str">
        <f t="shared" si="3647"/>
        <v/>
      </c>
      <c r="MF53" s="66" t="str">
        <f t="shared" si="3647"/>
        <v/>
      </c>
      <c r="MG53" s="37" t="s">
        <v>28</v>
      </c>
      <c r="MH53" s="65" t="str">
        <f t="shared" ref="MH53:MN53" si="3648">IF($E$19&lt;=MH51,"",IF(AND(MH51&gt;=$B$23,MH51&lt;=$E$23),"控除",IF(AND(MH51&gt;=$B$24,MH51&lt;=$E$24),"控除",IF(AND(MH51&gt;=$B$25,MH51&lt;=$E$25),"控除",""))))</f>
        <v/>
      </c>
      <c r="MI53" s="65" t="str">
        <f t="shared" si="3648"/>
        <v/>
      </c>
      <c r="MJ53" s="65" t="str">
        <f t="shared" si="3648"/>
        <v/>
      </c>
      <c r="MK53" s="65" t="str">
        <f t="shared" si="3648"/>
        <v/>
      </c>
      <c r="ML53" s="65" t="str">
        <f t="shared" si="3648"/>
        <v/>
      </c>
      <c r="MM53" s="65" t="str">
        <f t="shared" si="3648"/>
        <v/>
      </c>
      <c r="MN53" s="66" t="str">
        <f t="shared" si="3648"/>
        <v/>
      </c>
      <c r="MO53" s="37" t="s">
        <v>28</v>
      </c>
      <c r="MP53" s="65" t="str">
        <f t="shared" ref="MP53:MV53" si="3649">IF($E$19&lt;=MP51,"",IF(AND(MP51&gt;=$B$23,MP51&lt;=$E$23),"控除",IF(AND(MP51&gt;=$B$24,MP51&lt;=$E$24),"控除",IF(AND(MP51&gt;=$B$25,MP51&lt;=$E$25),"控除",""))))</f>
        <v/>
      </c>
      <c r="MQ53" s="65" t="str">
        <f t="shared" si="3649"/>
        <v/>
      </c>
      <c r="MR53" s="65" t="str">
        <f t="shared" si="3649"/>
        <v/>
      </c>
      <c r="MS53" s="65" t="str">
        <f t="shared" si="3649"/>
        <v/>
      </c>
      <c r="MT53" s="65" t="str">
        <f t="shared" si="3649"/>
        <v/>
      </c>
      <c r="MU53" s="65" t="str">
        <f t="shared" si="3649"/>
        <v/>
      </c>
      <c r="MV53" s="66" t="str">
        <f t="shared" si="3649"/>
        <v/>
      </c>
      <c r="MW53" s="37" t="s">
        <v>28</v>
      </c>
      <c r="MX53" s="65" t="str">
        <f t="shared" ref="MX53:ND53" si="3650">IF($E$19&lt;=MX51,"",IF(AND(MX51&gt;=$B$23,MX51&lt;=$E$23),"控除",IF(AND(MX51&gt;=$B$24,MX51&lt;=$E$24),"控除",IF(AND(MX51&gt;=$B$25,MX51&lt;=$E$25),"控除",""))))</f>
        <v/>
      </c>
      <c r="MY53" s="65" t="str">
        <f t="shared" si="3650"/>
        <v/>
      </c>
      <c r="MZ53" s="65" t="str">
        <f t="shared" si="3650"/>
        <v/>
      </c>
      <c r="NA53" s="65" t="str">
        <f t="shared" si="3650"/>
        <v/>
      </c>
      <c r="NB53" s="65" t="str">
        <f t="shared" si="3650"/>
        <v/>
      </c>
      <c r="NC53" s="65" t="str">
        <f t="shared" si="3650"/>
        <v/>
      </c>
      <c r="ND53" s="66" t="str">
        <f t="shared" si="3650"/>
        <v/>
      </c>
      <c r="NE53" s="37" t="s">
        <v>28</v>
      </c>
      <c r="NF53" s="65" t="str">
        <f t="shared" ref="NF53:NL53" si="3651">IF($E$19&lt;=NF51,"",IF(AND(NF51&gt;=$B$23,NF51&lt;=$E$23),"控除",IF(AND(NF51&gt;=$B$24,NF51&lt;=$E$24),"控除",IF(AND(NF51&gt;=$B$25,NF51&lt;=$E$25),"控除",""))))</f>
        <v/>
      </c>
      <c r="NG53" s="65" t="str">
        <f t="shared" si="3651"/>
        <v/>
      </c>
      <c r="NH53" s="65" t="str">
        <f t="shared" si="3651"/>
        <v/>
      </c>
      <c r="NI53" s="65" t="str">
        <f t="shared" si="3651"/>
        <v/>
      </c>
      <c r="NJ53" s="65" t="str">
        <f t="shared" si="3651"/>
        <v/>
      </c>
      <c r="NK53" s="65" t="str">
        <f t="shared" si="3651"/>
        <v/>
      </c>
      <c r="NL53" s="66" t="str">
        <f t="shared" si="3651"/>
        <v/>
      </c>
      <c r="NM53" s="37" t="s">
        <v>28</v>
      </c>
      <c r="NN53" s="65" t="str">
        <f t="shared" ref="NN53:NT53" si="3652">IF($E$19&lt;=NN51,"",IF(AND(NN51&gt;=$B$23,NN51&lt;=$E$23),"控除",IF(AND(NN51&gt;=$B$24,NN51&lt;=$E$24),"控除",IF(AND(NN51&gt;=$B$25,NN51&lt;=$E$25),"控除",""))))</f>
        <v/>
      </c>
      <c r="NO53" s="65" t="str">
        <f t="shared" si="3652"/>
        <v/>
      </c>
      <c r="NP53" s="65" t="str">
        <f t="shared" si="3652"/>
        <v/>
      </c>
      <c r="NQ53" s="65" t="str">
        <f t="shared" si="3652"/>
        <v/>
      </c>
      <c r="NR53" s="65" t="str">
        <f t="shared" si="3652"/>
        <v/>
      </c>
      <c r="NS53" s="65" t="str">
        <f t="shared" si="3652"/>
        <v/>
      </c>
      <c r="NT53" s="66" t="str">
        <f t="shared" si="3652"/>
        <v/>
      </c>
      <c r="NU53" s="37" t="s">
        <v>28</v>
      </c>
      <c r="NV53" s="65" t="str">
        <f t="shared" ref="NV53:OB53" si="3653">IF($E$19&lt;=NV51,"",IF(AND(NV51&gt;=$B$23,NV51&lt;=$E$23),"控除",IF(AND(NV51&gt;=$B$24,NV51&lt;=$E$24),"控除",IF(AND(NV51&gt;=$B$25,NV51&lt;=$E$25),"控除",""))))</f>
        <v/>
      </c>
      <c r="NW53" s="65" t="str">
        <f t="shared" si="3653"/>
        <v/>
      </c>
      <c r="NX53" s="65" t="str">
        <f t="shared" si="3653"/>
        <v/>
      </c>
      <c r="NY53" s="65" t="str">
        <f t="shared" si="3653"/>
        <v/>
      </c>
      <c r="NZ53" s="65" t="str">
        <f t="shared" si="3653"/>
        <v/>
      </c>
      <c r="OA53" s="65" t="str">
        <f t="shared" si="3653"/>
        <v/>
      </c>
      <c r="OB53" s="66" t="str">
        <f t="shared" si="3653"/>
        <v/>
      </c>
      <c r="OC53" s="37" t="s">
        <v>28</v>
      </c>
      <c r="OD53" s="65" t="str">
        <f t="shared" ref="OD53:OJ53" si="3654">IF($E$19&lt;=OD51,"",IF(AND(OD51&gt;=$B$23,OD51&lt;=$E$23),"控除",IF(AND(OD51&gt;=$B$24,OD51&lt;=$E$24),"控除",IF(AND(OD51&gt;=$B$25,OD51&lt;=$E$25),"控除",""))))</f>
        <v/>
      </c>
      <c r="OE53" s="65" t="str">
        <f t="shared" si="3654"/>
        <v/>
      </c>
      <c r="OF53" s="65" t="str">
        <f t="shared" si="3654"/>
        <v/>
      </c>
      <c r="OG53" s="65" t="str">
        <f t="shared" si="3654"/>
        <v/>
      </c>
      <c r="OH53" s="65" t="str">
        <f t="shared" si="3654"/>
        <v/>
      </c>
      <c r="OI53" s="65" t="str">
        <f t="shared" si="3654"/>
        <v/>
      </c>
      <c r="OJ53" s="66" t="str">
        <f t="shared" si="3654"/>
        <v/>
      </c>
      <c r="OK53" s="37" t="s">
        <v>28</v>
      </c>
      <c r="OL53" s="65" t="str">
        <f t="shared" ref="OL53:OR53" si="3655">IF($E$19&lt;=OL51,"",IF(AND(OL51&gt;=$B$23,OL51&lt;=$E$23),"控除",IF(AND(OL51&gt;=$B$24,OL51&lt;=$E$24),"控除",IF(AND(OL51&gt;=$B$25,OL51&lt;=$E$25),"控除",""))))</f>
        <v/>
      </c>
      <c r="OM53" s="65" t="str">
        <f t="shared" si="3655"/>
        <v/>
      </c>
      <c r="ON53" s="65" t="str">
        <f t="shared" si="3655"/>
        <v/>
      </c>
      <c r="OO53" s="65" t="str">
        <f t="shared" si="3655"/>
        <v/>
      </c>
      <c r="OP53" s="65" t="str">
        <f t="shared" si="3655"/>
        <v/>
      </c>
      <c r="OQ53" s="65" t="str">
        <f t="shared" si="3655"/>
        <v/>
      </c>
      <c r="OR53" s="66" t="str">
        <f t="shared" si="3655"/>
        <v/>
      </c>
      <c r="OS53" s="37" t="s">
        <v>28</v>
      </c>
      <c r="OT53" s="65" t="str">
        <f t="shared" ref="OT53:OZ53" si="3656">IF($E$19&lt;=OT51,"",IF(AND(OT51&gt;=$B$23,OT51&lt;=$E$23),"控除",IF(AND(OT51&gt;=$B$24,OT51&lt;=$E$24),"控除",IF(AND(OT51&gt;=$B$25,OT51&lt;=$E$25),"控除",""))))</f>
        <v/>
      </c>
      <c r="OU53" s="65" t="str">
        <f t="shared" si="3656"/>
        <v/>
      </c>
      <c r="OV53" s="65" t="str">
        <f t="shared" si="3656"/>
        <v/>
      </c>
      <c r="OW53" s="65" t="str">
        <f t="shared" si="3656"/>
        <v/>
      </c>
      <c r="OX53" s="65" t="str">
        <f t="shared" si="3656"/>
        <v/>
      </c>
      <c r="OY53" s="65" t="str">
        <f t="shared" si="3656"/>
        <v/>
      </c>
      <c r="OZ53" s="66" t="str">
        <f t="shared" si="3656"/>
        <v/>
      </c>
      <c r="PA53" s="37" t="s">
        <v>28</v>
      </c>
      <c r="PB53" s="65" t="str">
        <f t="shared" ref="PB53:PH53" si="3657">IF($E$19&lt;=PB51,"",IF(AND(PB51&gt;=$B$23,PB51&lt;=$E$23),"控除",IF(AND(PB51&gt;=$B$24,PB51&lt;=$E$24),"控除",IF(AND(PB51&gt;=$B$25,PB51&lt;=$E$25),"控除",""))))</f>
        <v/>
      </c>
      <c r="PC53" s="65" t="str">
        <f t="shared" si="3657"/>
        <v/>
      </c>
      <c r="PD53" s="65" t="str">
        <f t="shared" si="3657"/>
        <v/>
      </c>
      <c r="PE53" s="65" t="str">
        <f t="shared" si="3657"/>
        <v/>
      </c>
      <c r="PF53" s="65" t="str">
        <f t="shared" si="3657"/>
        <v/>
      </c>
      <c r="PG53" s="65" t="str">
        <f t="shared" si="3657"/>
        <v/>
      </c>
      <c r="PH53" s="66" t="str">
        <f t="shared" si="3657"/>
        <v/>
      </c>
      <c r="PI53" s="37" t="s">
        <v>28</v>
      </c>
      <c r="PJ53" s="65" t="str">
        <f t="shared" ref="PJ53:PP53" si="3658">IF($E$19&lt;=PJ51,"",IF(AND(PJ51&gt;=$B$23,PJ51&lt;=$E$23),"控除",IF(AND(PJ51&gt;=$B$24,PJ51&lt;=$E$24),"控除",IF(AND(PJ51&gt;=$B$25,PJ51&lt;=$E$25),"控除",""))))</f>
        <v/>
      </c>
      <c r="PK53" s="65" t="str">
        <f t="shared" si="3658"/>
        <v/>
      </c>
      <c r="PL53" s="65" t="str">
        <f t="shared" si="3658"/>
        <v/>
      </c>
      <c r="PM53" s="65" t="str">
        <f t="shared" si="3658"/>
        <v/>
      </c>
      <c r="PN53" s="65" t="str">
        <f t="shared" si="3658"/>
        <v/>
      </c>
      <c r="PO53" s="65" t="str">
        <f t="shared" si="3658"/>
        <v/>
      </c>
      <c r="PP53" s="66" t="str">
        <f t="shared" si="3658"/>
        <v/>
      </c>
      <c r="PQ53" s="37" t="s">
        <v>28</v>
      </c>
      <c r="PR53" s="65" t="str">
        <f t="shared" ref="PR53:PX53" si="3659">IF($E$19&lt;=PR51,"",IF(AND(PR51&gt;=$B$23,PR51&lt;=$E$23),"控除",IF(AND(PR51&gt;=$B$24,PR51&lt;=$E$24),"控除",IF(AND(PR51&gt;=$B$25,PR51&lt;=$E$25),"控除",""))))</f>
        <v/>
      </c>
      <c r="PS53" s="65" t="str">
        <f t="shared" si="3659"/>
        <v/>
      </c>
      <c r="PT53" s="65" t="str">
        <f t="shared" si="3659"/>
        <v/>
      </c>
      <c r="PU53" s="65" t="str">
        <f t="shared" si="3659"/>
        <v/>
      </c>
      <c r="PV53" s="65" t="str">
        <f t="shared" si="3659"/>
        <v/>
      </c>
      <c r="PW53" s="65" t="str">
        <f t="shared" si="3659"/>
        <v/>
      </c>
      <c r="PX53" s="66" t="str">
        <f t="shared" si="3659"/>
        <v/>
      </c>
      <c r="PY53" s="37" t="s">
        <v>28</v>
      </c>
      <c r="PZ53" s="65" t="str">
        <f t="shared" ref="PZ53:QF53" si="3660">IF($E$19&lt;=PZ51,"",IF(AND(PZ51&gt;=$B$23,PZ51&lt;=$E$23),"控除",IF(AND(PZ51&gt;=$B$24,PZ51&lt;=$E$24),"控除",IF(AND(PZ51&gt;=$B$25,PZ51&lt;=$E$25),"控除",""))))</f>
        <v/>
      </c>
      <c r="QA53" s="65" t="str">
        <f t="shared" si="3660"/>
        <v/>
      </c>
      <c r="QB53" s="65" t="str">
        <f t="shared" si="3660"/>
        <v/>
      </c>
      <c r="QC53" s="65" t="str">
        <f t="shared" si="3660"/>
        <v/>
      </c>
      <c r="QD53" s="65" t="str">
        <f t="shared" si="3660"/>
        <v/>
      </c>
      <c r="QE53" s="65" t="str">
        <f t="shared" si="3660"/>
        <v/>
      </c>
      <c r="QF53" s="66" t="str">
        <f t="shared" si="3660"/>
        <v/>
      </c>
      <c r="QG53" s="37" t="s">
        <v>28</v>
      </c>
      <c r="QH53" s="65" t="str">
        <f t="shared" ref="QH53:QN53" si="3661">IF($E$19&lt;=QH51,"",IF(AND(QH51&gt;=$B$23,QH51&lt;=$E$23),"控除",IF(AND(QH51&gt;=$B$24,QH51&lt;=$E$24),"控除",IF(AND(QH51&gt;=$B$25,QH51&lt;=$E$25),"控除",""))))</f>
        <v/>
      </c>
      <c r="QI53" s="65" t="str">
        <f t="shared" si="3661"/>
        <v/>
      </c>
      <c r="QJ53" s="65" t="str">
        <f t="shared" si="3661"/>
        <v/>
      </c>
      <c r="QK53" s="65" t="str">
        <f t="shared" si="3661"/>
        <v/>
      </c>
      <c r="QL53" s="65" t="str">
        <f t="shared" si="3661"/>
        <v/>
      </c>
      <c r="QM53" s="65" t="str">
        <f t="shared" si="3661"/>
        <v/>
      </c>
      <c r="QN53" s="66" t="str">
        <f t="shared" si="3661"/>
        <v/>
      </c>
      <c r="QO53" s="37" t="s">
        <v>28</v>
      </c>
      <c r="QP53" s="65" t="str">
        <f t="shared" ref="QP53:QV53" si="3662">IF($E$19&lt;=QP51,"",IF(AND(QP51&gt;=$B$23,QP51&lt;=$E$23),"控除",IF(AND(QP51&gt;=$B$24,QP51&lt;=$E$24),"控除",IF(AND(QP51&gt;=$B$25,QP51&lt;=$E$25),"控除",""))))</f>
        <v/>
      </c>
      <c r="QQ53" s="65" t="str">
        <f t="shared" si="3662"/>
        <v/>
      </c>
      <c r="QR53" s="65" t="str">
        <f t="shared" si="3662"/>
        <v/>
      </c>
      <c r="QS53" s="65" t="str">
        <f t="shared" si="3662"/>
        <v/>
      </c>
      <c r="QT53" s="65" t="str">
        <f t="shared" si="3662"/>
        <v/>
      </c>
      <c r="QU53" s="65" t="str">
        <f t="shared" si="3662"/>
        <v/>
      </c>
      <c r="QV53" s="66" t="str">
        <f t="shared" si="3662"/>
        <v/>
      </c>
      <c r="QW53" s="37" t="s">
        <v>28</v>
      </c>
      <c r="QX53" s="65" t="str">
        <f t="shared" ref="QX53:RD53" si="3663">IF($E$19&lt;=QX51,"",IF(AND(QX51&gt;=$B$23,QX51&lt;=$E$23),"控除",IF(AND(QX51&gt;=$B$24,QX51&lt;=$E$24),"控除",IF(AND(QX51&gt;=$B$25,QX51&lt;=$E$25),"控除",""))))</f>
        <v/>
      </c>
      <c r="QY53" s="65" t="str">
        <f t="shared" si="3663"/>
        <v/>
      </c>
      <c r="QZ53" s="65" t="str">
        <f t="shared" si="3663"/>
        <v/>
      </c>
      <c r="RA53" s="65" t="str">
        <f t="shared" si="3663"/>
        <v/>
      </c>
      <c r="RB53" s="65" t="str">
        <f t="shared" si="3663"/>
        <v/>
      </c>
      <c r="RC53" s="65" t="str">
        <f t="shared" si="3663"/>
        <v/>
      </c>
      <c r="RD53" s="66" t="str">
        <f t="shared" si="3663"/>
        <v/>
      </c>
      <c r="RE53" s="37" t="s">
        <v>28</v>
      </c>
      <c r="RF53" s="65" t="str">
        <f t="shared" ref="RF53:RL53" si="3664">IF($E$19&lt;=RF51,"",IF(AND(RF51&gt;=$B$23,RF51&lt;=$E$23),"控除",IF(AND(RF51&gt;=$B$24,RF51&lt;=$E$24),"控除",IF(AND(RF51&gt;=$B$25,RF51&lt;=$E$25),"控除",""))))</f>
        <v/>
      </c>
      <c r="RG53" s="65" t="str">
        <f t="shared" si="3664"/>
        <v/>
      </c>
      <c r="RH53" s="65" t="str">
        <f t="shared" si="3664"/>
        <v/>
      </c>
      <c r="RI53" s="65" t="str">
        <f t="shared" si="3664"/>
        <v/>
      </c>
      <c r="RJ53" s="65" t="str">
        <f t="shared" si="3664"/>
        <v/>
      </c>
      <c r="RK53" s="65" t="str">
        <f t="shared" si="3664"/>
        <v/>
      </c>
      <c r="RL53" s="66" t="str">
        <f t="shared" si="3664"/>
        <v/>
      </c>
      <c r="RM53" s="37" t="s">
        <v>28</v>
      </c>
      <c r="RN53" s="65" t="str">
        <f t="shared" ref="RN53:RT53" si="3665">IF($E$19&lt;=RN51,"",IF(AND(RN51&gt;=$B$23,RN51&lt;=$E$23),"控除",IF(AND(RN51&gt;=$B$24,RN51&lt;=$E$24),"控除",IF(AND(RN51&gt;=$B$25,RN51&lt;=$E$25),"控除",""))))</f>
        <v/>
      </c>
      <c r="RO53" s="65" t="str">
        <f t="shared" si="3665"/>
        <v/>
      </c>
      <c r="RP53" s="65" t="str">
        <f t="shared" si="3665"/>
        <v/>
      </c>
      <c r="RQ53" s="65" t="str">
        <f t="shared" si="3665"/>
        <v/>
      </c>
      <c r="RR53" s="65" t="str">
        <f t="shared" si="3665"/>
        <v/>
      </c>
      <c r="RS53" s="65" t="str">
        <f t="shared" si="3665"/>
        <v/>
      </c>
      <c r="RT53" s="66" t="str">
        <f t="shared" si="3665"/>
        <v/>
      </c>
      <c r="RU53" s="37" t="s">
        <v>28</v>
      </c>
      <c r="RV53" s="65" t="str">
        <f t="shared" ref="RV53:SB53" si="3666">IF($E$19&lt;=RV51,"",IF(AND(RV51&gt;=$B$23,RV51&lt;=$E$23),"控除",IF(AND(RV51&gt;=$B$24,RV51&lt;=$E$24),"控除",IF(AND(RV51&gt;=$B$25,RV51&lt;=$E$25),"控除",""))))</f>
        <v/>
      </c>
      <c r="RW53" s="65" t="str">
        <f t="shared" si="3666"/>
        <v/>
      </c>
      <c r="RX53" s="65" t="str">
        <f t="shared" si="3666"/>
        <v/>
      </c>
      <c r="RY53" s="65" t="str">
        <f t="shared" si="3666"/>
        <v/>
      </c>
      <c r="RZ53" s="65" t="str">
        <f t="shared" si="3666"/>
        <v/>
      </c>
      <c r="SA53" s="65" t="str">
        <f t="shared" si="3666"/>
        <v/>
      </c>
      <c r="SB53" s="66" t="str">
        <f t="shared" si="3666"/>
        <v/>
      </c>
      <c r="SC53" s="37" t="s">
        <v>28</v>
      </c>
      <c r="SD53" s="65" t="str">
        <f t="shared" ref="SD53:SJ53" si="3667">IF($E$19&lt;=SD51,"",IF(AND(SD51&gt;=$B$23,SD51&lt;=$E$23),"控除",IF(AND(SD51&gt;=$B$24,SD51&lt;=$E$24),"控除",IF(AND(SD51&gt;=$B$25,SD51&lt;=$E$25),"控除",""))))</f>
        <v/>
      </c>
      <c r="SE53" s="65" t="str">
        <f t="shared" si="3667"/>
        <v/>
      </c>
      <c r="SF53" s="65" t="str">
        <f t="shared" si="3667"/>
        <v/>
      </c>
      <c r="SG53" s="65" t="str">
        <f t="shared" si="3667"/>
        <v/>
      </c>
      <c r="SH53" s="65" t="str">
        <f t="shared" si="3667"/>
        <v/>
      </c>
      <c r="SI53" s="65" t="str">
        <f t="shared" si="3667"/>
        <v/>
      </c>
      <c r="SJ53" s="66" t="str">
        <f t="shared" si="3667"/>
        <v/>
      </c>
      <c r="SK53" s="37" t="s">
        <v>28</v>
      </c>
      <c r="SL53" s="65" t="str">
        <f t="shared" ref="SL53:SR53" si="3668">IF($E$19&lt;=SL51,"",IF(AND(SL51&gt;=$B$23,SL51&lt;=$E$23),"控除",IF(AND(SL51&gt;=$B$24,SL51&lt;=$E$24),"控除",IF(AND(SL51&gt;=$B$25,SL51&lt;=$E$25),"控除",""))))</f>
        <v/>
      </c>
      <c r="SM53" s="65" t="str">
        <f t="shared" si="3668"/>
        <v/>
      </c>
      <c r="SN53" s="65" t="str">
        <f t="shared" si="3668"/>
        <v/>
      </c>
      <c r="SO53" s="65" t="str">
        <f t="shared" si="3668"/>
        <v/>
      </c>
      <c r="SP53" s="65" t="str">
        <f t="shared" si="3668"/>
        <v/>
      </c>
      <c r="SQ53" s="65" t="str">
        <f t="shared" si="3668"/>
        <v/>
      </c>
      <c r="SR53" s="66" t="str">
        <f t="shared" si="3668"/>
        <v/>
      </c>
      <c r="SS53" s="37" t="s">
        <v>28</v>
      </c>
      <c r="ST53" s="65" t="str">
        <f t="shared" ref="ST53:SZ53" si="3669">IF($E$19&lt;=ST51,"",IF(AND(ST51&gt;=$B$23,ST51&lt;=$E$23),"控除",IF(AND(ST51&gt;=$B$24,ST51&lt;=$E$24),"控除",IF(AND(ST51&gt;=$B$25,ST51&lt;=$E$25),"控除",""))))</f>
        <v/>
      </c>
      <c r="SU53" s="65" t="str">
        <f t="shared" si="3669"/>
        <v/>
      </c>
      <c r="SV53" s="65" t="str">
        <f t="shared" si="3669"/>
        <v/>
      </c>
      <c r="SW53" s="65" t="str">
        <f t="shared" si="3669"/>
        <v/>
      </c>
      <c r="SX53" s="65" t="str">
        <f t="shared" si="3669"/>
        <v/>
      </c>
      <c r="SY53" s="65" t="str">
        <f t="shared" si="3669"/>
        <v/>
      </c>
      <c r="SZ53" s="66" t="str">
        <f t="shared" si="3669"/>
        <v/>
      </c>
      <c r="TA53" s="37" t="s">
        <v>28</v>
      </c>
      <c r="TB53" s="65" t="str">
        <f t="shared" ref="TB53:TH53" si="3670">IF($E$19&lt;=TB51,"",IF(AND(TB51&gt;=$B$23,TB51&lt;=$E$23),"控除",IF(AND(TB51&gt;=$B$24,TB51&lt;=$E$24),"控除",IF(AND(TB51&gt;=$B$25,TB51&lt;=$E$25),"控除",""))))</f>
        <v/>
      </c>
      <c r="TC53" s="65" t="str">
        <f t="shared" si="3670"/>
        <v/>
      </c>
      <c r="TD53" s="65" t="str">
        <f t="shared" si="3670"/>
        <v/>
      </c>
      <c r="TE53" s="65" t="str">
        <f t="shared" si="3670"/>
        <v/>
      </c>
      <c r="TF53" s="65" t="str">
        <f t="shared" si="3670"/>
        <v/>
      </c>
      <c r="TG53" s="65" t="str">
        <f t="shared" si="3670"/>
        <v/>
      </c>
      <c r="TH53" s="66" t="str">
        <f t="shared" si="3670"/>
        <v/>
      </c>
      <c r="TI53" s="37" t="s">
        <v>28</v>
      </c>
      <c r="TJ53" s="65" t="str">
        <f t="shared" ref="TJ53:TP53" si="3671">IF($E$19&lt;=TJ51,"",IF(AND(TJ51&gt;=$B$23,TJ51&lt;=$E$23),"控除",IF(AND(TJ51&gt;=$B$24,TJ51&lt;=$E$24),"控除",IF(AND(TJ51&gt;=$B$25,TJ51&lt;=$E$25),"控除",""))))</f>
        <v/>
      </c>
      <c r="TK53" s="65" t="str">
        <f t="shared" si="3671"/>
        <v/>
      </c>
      <c r="TL53" s="65" t="str">
        <f t="shared" si="3671"/>
        <v/>
      </c>
      <c r="TM53" s="65" t="str">
        <f t="shared" si="3671"/>
        <v/>
      </c>
      <c r="TN53" s="65" t="str">
        <f t="shared" si="3671"/>
        <v/>
      </c>
      <c r="TO53" s="65" t="str">
        <f t="shared" si="3671"/>
        <v/>
      </c>
      <c r="TP53" s="66" t="str">
        <f t="shared" si="3671"/>
        <v/>
      </c>
    </row>
    <row r="54" spans="1:536" ht="19.8" customHeight="1">
      <c r="A54" s="37" t="str">
        <f>$A$33</f>
        <v>休日取得日（計画）</v>
      </c>
      <c r="B54" s="71"/>
      <c r="C54" s="71"/>
      <c r="D54" s="71"/>
      <c r="E54" s="71"/>
      <c r="F54" s="71"/>
      <c r="G54" s="71"/>
      <c r="H54" s="72"/>
      <c r="I54" s="37" t="str">
        <f>$A$54</f>
        <v>休日取得日（計画）</v>
      </c>
      <c r="J54" s="71"/>
      <c r="K54" s="71"/>
      <c r="L54" s="71"/>
      <c r="M54" s="71"/>
      <c r="N54" s="71"/>
      <c r="O54" s="71"/>
      <c r="P54" s="72"/>
      <c r="Q54" s="37" t="str">
        <f>$A$54</f>
        <v>休日取得日（計画）</v>
      </c>
      <c r="R54" s="71"/>
      <c r="S54" s="71"/>
      <c r="T54" s="71"/>
      <c r="U54" s="71"/>
      <c r="V54" s="71"/>
      <c r="W54" s="71"/>
      <c r="X54" s="72"/>
      <c r="Y54" s="37" t="str">
        <f>$A$54</f>
        <v>休日取得日（計画）</v>
      </c>
      <c r="Z54" s="71"/>
      <c r="AA54" s="71"/>
      <c r="AB54" s="71"/>
      <c r="AC54" s="71"/>
      <c r="AD54" s="71"/>
      <c r="AE54" s="71"/>
      <c r="AF54" s="72"/>
      <c r="AG54" s="37" t="str">
        <f>$A$54</f>
        <v>休日取得日（計画）</v>
      </c>
      <c r="AH54" s="71"/>
      <c r="AI54" s="71"/>
      <c r="AJ54" s="71"/>
      <c r="AK54" s="71"/>
      <c r="AL54" s="71"/>
      <c r="AM54" s="71"/>
      <c r="AN54" s="72"/>
      <c r="AO54" s="37" t="str">
        <f>$A$54</f>
        <v>休日取得日（計画）</v>
      </c>
      <c r="AP54" s="71"/>
      <c r="AQ54" s="71"/>
      <c r="AR54" s="71"/>
      <c r="AS54" s="71"/>
      <c r="AT54" s="71"/>
      <c r="AU54" s="71"/>
      <c r="AV54" s="72"/>
      <c r="AW54" s="37" t="str">
        <f>$A$54</f>
        <v>休日取得日（計画）</v>
      </c>
      <c r="AX54" s="71"/>
      <c r="AY54" s="71"/>
      <c r="AZ54" s="71"/>
      <c r="BA54" s="71"/>
      <c r="BB54" s="71"/>
      <c r="BC54" s="71"/>
      <c r="BD54" s="72"/>
      <c r="BE54" s="37" t="str">
        <f>$A$54</f>
        <v>休日取得日（計画）</v>
      </c>
      <c r="BF54" s="71"/>
      <c r="BG54" s="71"/>
      <c r="BH54" s="71"/>
      <c r="BI54" s="71"/>
      <c r="BJ54" s="71"/>
      <c r="BK54" s="71"/>
      <c r="BL54" s="72"/>
      <c r="BM54" s="37" t="str">
        <f>$A$54</f>
        <v>休日取得日（計画）</v>
      </c>
      <c r="BN54" s="71"/>
      <c r="BO54" s="71"/>
      <c r="BP54" s="71"/>
      <c r="BQ54" s="71"/>
      <c r="BR54" s="71"/>
      <c r="BS54" s="71"/>
      <c r="BT54" s="72"/>
      <c r="BU54" s="37" t="str">
        <f>$A$54</f>
        <v>休日取得日（計画）</v>
      </c>
      <c r="BV54" s="71"/>
      <c r="BW54" s="71"/>
      <c r="BX54" s="71"/>
      <c r="BY54" s="71"/>
      <c r="BZ54" s="71"/>
      <c r="CA54" s="71"/>
      <c r="CB54" s="72"/>
      <c r="CC54" s="37" t="str">
        <f>$A$54</f>
        <v>休日取得日（計画）</v>
      </c>
      <c r="CD54" s="71"/>
      <c r="CE54" s="71"/>
      <c r="CF54" s="71"/>
      <c r="CG54" s="71"/>
      <c r="CH54" s="71"/>
      <c r="CI54" s="71"/>
      <c r="CJ54" s="72"/>
      <c r="CK54" s="37" t="str">
        <f>$A$54</f>
        <v>休日取得日（計画）</v>
      </c>
      <c r="CL54" s="71"/>
      <c r="CM54" s="71"/>
      <c r="CN54" s="71"/>
      <c r="CO54" s="71"/>
      <c r="CP54" s="71"/>
      <c r="CQ54" s="71"/>
      <c r="CR54" s="72"/>
      <c r="CS54" s="37" t="str">
        <f>$A$54</f>
        <v>休日取得日（計画）</v>
      </c>
      <c r="CT54" s="71"/>
      <c r="CU54" s="71"/>
      <c r="CV54" s="71"/>
      <c r="CW54" s="71"/>
      <c r="CX54" s="71"/>
      <c r="CY54" s="71"/>
      <c r="CZ54" s="72"/>
      <c r="DA54" s="37" t="str">
        <f>$A$54</f>
        <v>休日取得日（計画）</v>
      </c>
      <c r="DB54" s="71"/>
      <c r="DC54" s="71"/>
      <c r="DD54" s="71"/>
      <c r="DE54" s="71"/>
      <c r="DF54" s="71"/>
      <c r="DG54" s="71"/>
      <c r="DH54" s="72"/>
      <c r="DI54" s="37" t="str">
        <f>$A$54</f>
        <v>休日取得日（計画）</v>
      </c>
      <c r="DJ54" s="71"/>
      <c r="DK54" s="71"/>
      <c r="DL54" s="71"/>
      <c r="DM54" s="71"/>
      <c r="DN54" s="71"/>
      <c r="DO54" s="71"/>
      <c r="DP54" s="72"/>
      <c r="DQ54" s="37" t="str">
        <f>$A$54</f>
        <v>休日取得日（計画）</v>
      </c>
      <c r="DR54" s="71"/>
      <c r="DS54" s="71"/>
      <c r="DT54" s="71"/>
      <c r="DU54" s="71"/>
      <c r="DV54" s="71"/>
      <c r="DW54" s="71"/>
      <c r="DX54" s="72"/>
      <c r="DY54" s="37" t="str">
        <f>$A$54</f>
        <v>休日取得日（計画）</v>
      </c>
      <c r="DZ54" s="71"/>
      <c r="EA54" s="71"/>
      <c r="EB54" s="71"/>
      <c r="EC54" s="71"/>
      <c r="ED54" s="71"/>
      <c r="EE54" s="71"/>
      <c r="EF54" s="72"/>
      <c r="EG54" s="37" t="str">
        <f>$A$54</f>
        <v>休日取得日（計画）</v>
      </c>
      <c r="EH54" s="71"/>
      <c r="EI54" s="71"/>
      <c r="EJ54" s="71"/>
      <c r="EK54" s="71"/>
      <c r="EL54" s="71"/>
      <c r="EM54" s="71"/>
      <c r="EN54" s="72"/>
      <c r="EO54" s="37" t="str">
        <f>$A$54</f>
        <v>休日取得日（計画）</v>
      </c>
      <c r="EP54" s="71"/>
      <c r="EQ54" s="71"/>
      <c r="ER54" s="71"/>
      <c r="ES54" s="71"/>
      <c r="ET54" s="71"/>
      <c r="EU54" s="71"/>
      <c r="EV54" s="72"/>
      <c r="EW54" s="37" t="str">
        <f>$A$54</f>
        <v>休日取得日（計画）</v>
      </c>
      <c r="EX54" s="71"/>
      <c r="EY54" s="71"/>
      <c r="EZ54" s="71"/>
      <c r="FA54" s="71"/>
      <c r="FB54" s="71"/>
      <c r="FC54" s="71"/>
      <c r="FD54" s="72"/>
      <c r="FE54" s="37" t="str">
        <f>$A$54</f>
        <v>休日取得日（計画）</v>
      </c>
      <c r="FF54" s="71"/>
      <c r="FG54" s="71"/>
      <c r="FH54" s="71"/>
      <c r="FI54" s="71"/>
      <c r="FJ54" s="71"/>
      <c r="FK54" s="71"/>
      <c r="FL54" s="72"/>
      <c r="FM54" s="37" t="str">
        <f>$A$54</f>
        <v>休日取得日（計画）</v>
      </c>
      <c r="FN54" s="71"/>
      <c r="FO54" s="71"/>
      <c r="FP54" s="71"/>
      <c r="FQ54" s="71"/>
      <c r="FR54" s="71"/>
      <c r="FS54" s="71"/>
      <c r="FT54" s="72"/>
      <c r="FU54" s="37" t="str">
        <f>$A$54</f>
        <v>休日取得日（計画）</v>
      </c>
      <c r="FV54" s="71"/>
      <c r="FW54" s="71"/>
      <c r="FX54" s="71"/>
      <c r="FY54" s="71"/>
      <c r="FZ54" s="71"/>
      <c r="GA54" s="71"/>
      <c r="GB54" s="72"/>
      <c r="GC54" s="37" t="str">
        <f>$A$54</f>
        <v>休日取得日（計画）</v>
      </c>
      <c r="GD54" s="71"/>
      <c r="GE54" s="71"/>
      <c r="GF54" s="71"/>
      <c r="GG54" s="71"/>
      <c r="GH54" s="71"/>
      <c r="GI54" s="71"/>
      <c r="GJ54" s="72"/>
      <c r="GK54" s="37" t="str">
        <f>$A$54</f>
        <v>休日取得日（計画）</v>
      </c>
      <c r="GL54" s="71"/>
      <c r="GM54" s="71"/>
      <c r="GN54" s="71"/>
      <c r="GO54" s="71"/>
      <c r="GP54" s="71"/>
      <c r="GQ54" s="71"/>
      <c r="GR54" s="72"/>
      <c r="GS54" s="37" t="str">
        <f>$A$54</f>
        <v>休日取得日（計画）</v>
      </c>
      <c r="GT54" s="71"/>
      <c r="GU54" s="71"/>
      <c r="GV54" s="71"/>
      <c r="GW54" s="71"/>
      <c r="GX54" s="71"/>
      <c r="GY54" s="71"/>
      <c r="GZ54" s="72"/>
      <c r="HA54" s="37" t="str">
        <f>$A$54</f>
        <v>休日取得日（計画）</v>
      </c>
      <c r="HB54" s="71"/>
      <c r="HC54" s="71"/>
      <c r="HD54" s="71"/>
      <c r="HE54" s="71"/>
      <c r="HF54" s="71"/>
      <c r="HG54" s="71"/>
      <c r="HH54" s="72"/>
      <c r="HI54" s="37" t="str">
        <f>$A$54</f>
        <v>休日取得日（計画）</v>
      </c>
      <c r="HJ54" s="71"/>
      <c r="HK54" s="71"/>
      <c r="HL54" s="71"/>
      <c r="HM54" s="71"/>
      <c r="HN54" s="71"/>
      <c r="HO54" s="71"/>
      <c r="HP54" s="72"/>
      <c r="HQ54" s="37" t="str">
        <f>$A$54</f>
        <v>休日取得日（計画）</v>
      </c>
      <c r="HR54" s="71"/>
      <c r="HS54" s="71"/>
      <c r="HT54" s="71"/>
      <c r="HU54" s="71"/>
      <c r="HV54" s="71"/>
      <c r="HW54" s="71"/>
      <c r="HX54" s="72"/>
      <c r="HY54" s="37" t="str">
        <f>$A$54</f>
        <v>休日取得日（計画）</v>
      </c>
      <c r="HZ54" s="71"/>
      <c r="IA54" s="71"/>
      <c r="IB54" s="71"/>
      <c r="IC54" s="71"/>
      <c r="ID54" s="71"/>
      <c r="IE54" s="71"/>
      <c r="IF54" s="72"/>
      <c r="IG54" s="37" t="str">
        <f>$A$54</f>
        <v>休日取得日（計画）</v>
      </c>
      <c r="IH54" s="71"/>
      <c r="II54" s="71"/>
      <c r="IJ54" s="71"/>
      <c r="IK54" s="71"/>
      <c r="IL54" s="71"/>
      <c r="IM54" s="71"/>
      <c r="IN54" s="72"/>
      <c r="IO54" s="37" t="str">
        <f>$A$54</f>
        <v>休日取得日（計画）</v>
      </c>
      <c r="IP54" s="71"/>
      <c r="IQ54" s="71"/>
      <c r="IR54" s="71"/>
      <c r="IS54" s="71"/>
      <c r="IT54" s="71"/>
      <c r="IU54" s="71"/>
      <c r="IV54" s="72"/>
      <c r="IW54" s="37" t="str">
        <f>$A$54</f>
        <v>休日取得日（計画）</v>
      </c>
      <c r="IX54" s="71"/>
      <c r="IY54" s="71"/>
      <c r="IZ54" s="71"/>
      <c r="JA54" s="71"/>
      <c r="JB54" s="71"/>
      <c r="JC54" s="71"/>
      <c r="JD54" s="72"/>
      <c r="JE54" s="37" t="str">
        <f>$A$54</f>
        <v>休日取得日（計画）</v>
      </c>
      <c r="JF54" s="71"/>
      <c r="JG54" s="71"/>
      <c r="JH54" s="71"/>
      <c r="JI54" s="71"/>
      <c r="JJ54" s="71"/>
      <c r="JK54" s="71"/>
      <c r="JL54" s="72"/>
      <c r="JM54" s="37" t="str">
        <f>$A$54</f>
        <v>休日取得日（計画）</v>
      </c>
      <c r="JN54" s="71"/>
      <c r="JO54" s="71"/>
      <c r="JP54" s="71"/>
      <c r="JQ54" s="71"/>
      <c r="JR54" s="71"/>
      <c r="JS54" s="71"/>
      <c r="JT54" s="72"/>
      <c r="JU54" s="37" t="str">
        <f>$A$54</f>
        <v>休日取得日（計画）</v>
      </c>
      <c r="JV54" s="71"/>
      <c r="JW54" s="71"/>
      <c r="JX54" s="71"/>
      <c r="JY54" s="71"/>
      <c r="JZ54" s="71"/>
      <c r="KA54" s="71"/>
      <c r="KB54" s="72"/>
      <c r="KC54" s="37" t="str">
        <f>$A$54</f>
        <v>休日取得日（計画）</v>
      </c>
      <c r="KD54" s="71"/>
      <c r="KE54" s="71"/>
      <c r="KF54" s="71"/>
      <c r="KG54" s="71"/>
      <c r="KH54" s="71"/>
      <c r="KI54" s="71"/>
      <c r="KJ54" s="72"/>
      <c r="KK54" s="37" t="str">
        <f>$A$54</f>
        <v>休日取得日（計画）</v>
      </c>
      <c r="KL54" s="71"/>
      <c r="KM54" s="71"/>
      <c r="KN54" s="71"/>
      <c r="KO54" s="71"/>
      <c r="KP54" s="71"/>
      <c r="KQ54" s="71"/>
      <c r="KR54" s="72"/>
      <c r="KS54" s="37" t="str">
        <f>$A$54</f>
        <v>休日取得日（計画）</v>
      </c>
      <c r="KT54" s="71"/>
      <c r="KU54" s="71"/>
      <c r="KV54" s="71"/>
      <c r="KW54" s="71"/>
      <c r="KX54" s="71"/>
      <c r="KY54" s="71"/>
      <c r="KZ54" s="72"/>
      <c r="LA54" s="37" t="str">
        <f>$A$54</f>
        <v>休日取得日（計画）</v>
      </c>
      <c r="LB54" s="71"/>
      <c r="LC54" s="71"/>
      <c r="LD54" s="71"/>
      <c r="LE54" s="71"/>
      <c r="LF54" s="71"/>
      <c r="LG54" s="71"/>
      <c r="LH54" s="72"/>
      <c r="LI54" s="37" t="str">
        <f>$A$54</f>
        <v>休日取得日（計画）</v>
      </c>
      <c r="LJ54" s="71"/>
      <c r="LK54" s="71"/>
      <c r="LL54" s="71"/>
      <c r="LM54" s="71"/>
      <c r="LN54" s="71"/>
      <c r="LO54" s="71"/>
      <c r="LP54" s="72"/>
      <c r="LQ54" s="37" t="str">
        <f>$A$54</f>
        <v>休日取得日（計画）</v>
      </c>
      <c r="LR54" s="71"/>
      <c r="LS54" s="71"/>
      <c r="LT54" s="71"/>
      <c r="LU54" s="71"/>
      <c r="LV54" s="71"/>
      <c r="LW54" s="71"/>
      <c r="LX54" s="72"/>
      <c r="LY54" s="37" t="str">
        <f>$A$54</f>
        <v>休日取得日（計画）</v>
      </c>
      <c r="LZ54" s="71"/>
      <c r="MA54" s="71"/>
      <c r="MB54" s="71"/>
      <c r="MC54" s="71"/>
      <c r="MD54" s="71"/>
      <c r="ME54" s="71"/>
      <c r="MF54" s="72"/>
      <c r="MG54" s="37" t="str">
        <f>$A$54</f>
        <v>休日取得日（計画）</v>
      </c>
      <c r="MH54" s="71"/>
      <c r="MI54" s="71"/>
      <c r="MJ54" s="71"/>
      <c r="MK54" s="71"/>
      <c r="ML54" s="71"/>
      <c r="MM54" s="71"/>
      <c r="MN54" s="72"/>
      <c r="MO54" s="37" t="str">
        <f>$A$54</f>
        <v>休日取得日（計画）</v>
      </c>
      <c r="MP54" s="71"/>
      <c r="MQ54" s="71"/>
      <c r="MR54" s="71"/>
      <c r="MS54" s="71"/>
      <c r="MT54" s="71"/>
      <c r="MU54" s="71"/>
      <c r="MV54" s="72"/>
      <c r="MW54" s="37" t="str">
        <f>$A$54</f>
        <v>休日取得日（計画）</v>
      </c>
      <c r="MX54" s="71"/>
      <c r="MY54" s="71"/>
      <c r="MZ54" s="71"/>
      <c r="NA54" s="71"/>
      <c r="NB54" s="71"/>
      <c r="NC54" s="71"/>
      <c r="ND54" s="72"/>
      <c r="NE54" s="37" t="str">
        <f>$A$54</f>
        <v>休日取得日（計画）</v>
      </c>
      <c r="NF54" s="71"/>
      <c r="NG54" s="71"/>
      <c r="NH54" s="71"/>
      <c r="NI54" s="71"/>
      <c r="NJ54" s="71"/>
      <c r="NK54" s="71"/>
      <c r="NL54" s="72"/>
      <c r="NM54" s="37" t="str">
        <f>$A$54</f>
        <v>休日取得日（計画）</v>
      </c>
      <c r="NN54" s="71"/>
      <c r="NO54" s="71"/>
      <c r="NP54" s="71"/>
      <c r="NQ54" s="71"/>
      <c r="NR54" s="71"/>
      <c r="NS54" s="71"/>
      <c r="NT54" s="72"/>
      <c r="NU54" s="37" t="str">
        <f>$A$54</f>
        <v>休日取得日（計画）</v>
      </c>
      <c r="NV54" s="71"/>
      <c r="NW54" s="71"/>
      <c r="NX54" s="71"/>
      <c r="NY54" s="71"/>
      <c r="NZ54" s="71"/>
      <c r="OA54" s="71"/>
      <c r="OB54" s="72"/>
      <c r="OC54" s="37" t="str">
        <f>$A$54</f>
        <v>休日取得日（計画）</v>
      </c>
      <c r="OD54" s="71"/>
      <c r="OE54" s="71"/>
      <c r="OF54" s="71"/>
      <c r="OG54" s="71"/>
      <c r="OH54" s="71"/>
      <c r="OI54" s="71"/>
      <c r="OJ54" s="72"/>
      <c r="OK54" s="37" t="str">
        <f>$A$54</f>
        <v>休日取得日（計画）</v>
      </c>
      <c r="OL54" s="71"/>
      <c r="OM54" s="71"/>
      <c r="ON54" s="71"/>
      <c r="OO54" s="71"/>
      <c r="OP54" s="71"/>
      <c r="OQ54" s="71"/>
      <c r="OR54" s="72"/>
      <c r="OS54" s="37" t="str">
        <f>$A$54</f>
        <v>休日取得日（計画）</v>
      </c>
      <c r="OT54" s="71"/>
      <c r="OU54" s="71"/>
      <c r="OV54" s="71"/>
      <c r="OW54" s="71"/>
      <c r="OX54" s="71"/>
      <c r="OY54" s="71"/>
      <c r="OZ54" s="72"/>
      <c r="PA54" s="37" t="str">
        <f>$A$54</f>
        <v>休日取得日（計画）</v>
      </c>
      <c r="PB54" s="71"/>
      <c r="PC54" s="71"/>
      <c r="PD54" s="71"/>
      <c r="PE54" s="71"/>
      <c r="PF54" s="71"/>
      <c r="PG54" s="71"/>
      <c r="PH54" s="72"/>
      <c r="PI54" s="37" t="str">
        <f>$A$54</f>
        <v>休日取得日（計画）</v>
      </c>
      <c r="PJ54" s="71"/>
      <c r="PK54" s="71"/>
      <c r="PL54" s="71"/>
      <c r="PM54" s="71"/>
      <c r="PN54" s="71"/>
      <c r="PO54" s="71"/>
      <c r="PP54" s="72"/>
      <c r="PQ54" s="37" t="str">
        <f>$A$54</f>
        <v>休日取得日（計画）</v>
      </c>
      <c r="PR54" s="71"/>
      <c r="PS54" s="71"/>
      <c r="PT54" s="71"/>
      <c r="PU54" s="71"/>
      <c r="PV54" s="71"/>
      <c r="PW54" s="71"/>
      <c r="PX54" s="72"/>
      <c r="PY54" s="37" t="str">
        <f>$A$54</f>
        <v>休日取得日（計画）</v>
      </c>
      <c r="PZ54" s="71"/>
      <c r="QA54" s="71"/>
      <c r="QB54" s="71"/>
      <c r="QC54" s="71"/>
      <c r="QD54" s="71"/>
      <c r="QE54" s="71"/>
      <c r="QF54" s="72"/>
      <c r="QG54" s="37" t="str">
        <f>$A$54</f>
        <v>休日取得日（計画）</v>
      </c>
      <c r="QH54" s="71"/>
      <c r="QI54" s="71"/>
      <c r="QJ54" s="71"/>
      <c r="QK54" s="71"/>
      <c r="QL54" s="71"/>
      <c r="QM54" s="71"/>
      <c r="QN54" s="72"/>
      <c r="QO54" s="37" t="str">
        <f>$A$54</f>
        <v>休日取得日（計画）</v>
      </c>
      <c r="QP54" s="71"/>
      <c r="QQ54" s="71"/>
      <c r="QR54" s="71"/>
      <c r="QS54" s="71"/>
      <c r="QT54" s="71"/>
      <c r="QU54" s="71"/>
      <c r="QV54" s="72"/>
      <c r="QW54" s="37" t="str">
        <f>$A$54</f>
        <v>休日取得日（計画）</v>
      </c>
      <c r="QX54" s="71"/>
      <c r="QY54" s="71"/>
      <c r="QZ54" s="71"/>
      <c r="RA54" s="71"/>
      <c r="RB54" s="71"/>
      <c r="RC54" s="71"/>
      <c r="RD54" s="72"/>
      <c r="RE54" s="37" t="str">
        <f>$A$54</f>
        <v>休日取得日（計画）</v>
      </c>
      <c r="RF54" s="71"/>
      <c r="RG54" s="71"/>
      <c r="RH54" s="71"/>
      <c r="RI54" s="71"/>
      <c r="RJ54" s="71"/>
      <c r="RK54" s="71"/>
      <c r="RL54" s="72"/>
      <c r="RM54" s="37" t="str">
        <f>$A$54</f>
        <v>休日取得日（計画）</v>
      </c>
      <c r="RN54" s="71"/>
      <c r="RO54" s="71"/>
      <c r="RP54" s="71"/>
      <c r="RQ54" s="71"/>
      <c r="RR54" s="71"/>
      <c r="RS54" s="71"/>
      <c r="RT54" s="72"/>
      <c r="RU54" s="37" t="str">
        <f>$A$54</f>
        <v>休日取得日（計画）</v>
      </c>
      <c r="RV54" s="71"/>
      <c r="RW54" s="71"/>
      <c r="RX54" s="71"/>
      <c r="RY54" s="71"/>
      <c r="RZ54" s="71"/>
      <c r="SA54" s="71"/>
      <c r="SB54" s="72"/>
      <c r="SC54" s="37" t="str">
        <f>$A$54</f>
        <v>休日取得日（計画）</v>
      </c>
      <c r="SD54" s="71"/>
      <c r="SE54" s="71"/>
      <c r="SF54" s="71"/>
      <c r="SG54" s="71"/>
      <c r="SH54" s="71"/>
      <c r="SI54" s="71"/>
      <c r="SJ54" s="72"/>
      <c r="SK54" s="37" t="str">
        <f>$A$54</f>
        <v>休日取得日（計画）</v>
      </c>
      <c r="SL54" s="71"/>
      <c r="SM54" s="71"/>
      <c r="SN54" s="71"/>
      <c r="SO54" s="71"/>
      <c r="SP54" s="71"/>
      <c r="SQ54" s="71"/>
      <c r="SR54" s="72"/>
      <c r="SS54" s="37" t="str">
        <f>$A$54</f>
        <v>休日取得日（計画）</v>
      </c>
      <c r="ST54" s="71"/>
      <c r="SU54" s="71"/>
      <c r="SV54" s="71"/>
      <c r="SW54" s="71"/>
      <c r="SX54" s="71"/>
      <c r="SY54" s="71"/>
      <c r="SZ54" s="72"/>
      <c r="TA54" s="37" t="str">
        <f>$A$54</f>
        <v>休日取得日（計画）</v>
      </c>
      <c r="TB54" s="71"/>
      <c r="TC54" s="71"/>
      <c r="TD54" s="71"/>
      <c r="TE54" s="71"/>
      <c r="TF54" s="71"/>
      <c r="TG54" s="71"/>
      <c r="TH54" s="72"/>
      <c r="TI54" s="37" t="str">
        <f>$A$54</f>
        <v>休日取得日（計画）</v>
      </c>
      <c r="TJ54" s="71"/>
      <c r="TK54" s="71"/>
      <c r="TL54" s="71"/>
      <c r="TM54" s="71"/>
      <c r="TN54" s="71"/>
      <c r="TO54" s="71"/>
      <c r="TP54" s="72"/>
    </row>
    <row r="55" spans="1:536" ht="19.8" customHeight="1" thickBot="1">
      <c r="A55" s="39" t="str">
        <f>$A$34</f>
        <v>休日取得日（実施）</v>
      </c>
      <c r="B55" s="69"/>
      <c r="C55" s="69"/>
      <c r="D55" s="69"/>
      <c r="E55" s="69"/>
      <c r="F55" s="69"/>
      <c r="G55" s="69"/>
      <c r="H55" s="70"/>
      <c r="I55" s="39" t="str">
        <f>$A$55</f>
        <v>休日取得日（実施）</v>
      </c>
      <c r="J55" s="69"/>
      <c r="K55" s="69"/>
      <c r="L55" s="69"/>
      <c r="M55" s="69"/>
      <c r="N55" s="69"/>
      <c r="O55" s="69"/>
      <c r="P55" s="70"/>
      <c r="Q55" s="39" t="str">
        <f>$A$55</f>
        <v>休日取得日（実施）</v>
      </c>
      <c r="R55" s="69"/>
      <c r="S55" s="69"/>
      <c r="T55" s="69"/>
      <c r="U55" s="69"/>
      <c r="V55" s="69"/>
      <c r="W55" s="69"/>
      <c r="X55" s="70"/>
      <c r="Y55" s="39" t="str">
        <f>$A$55</f>
        <v>休日取得日（実施）</v>
      </c>
      <c r="Z55" s="69"/>
      <c r="AA55" s="69"/>
      <c r="AB55" s="69"/>
      <c r="AC55" s="69"/>
      <c r="AD55" s="69"/>
      <c r="AE55" s="69"/>
      <c r="AF55" s="70"/>
      <c r="AG55" s="39" t="str">
        <f>$A$55</f>
        <v>休日取得日（実施）</v>
      </c>
      <c r="AH55" s="69"/>
      <c r="AI55" s="69"/>
      <c r="AJ55" s="69"/>
      <c r="AK55" s="69"/>
      <c r="AL55" s="69"/>
      <c r="AM55" s="69"/>
      <c r="AN55" s="70"/>
      <c r="AO55" s="39" t="str">
        <f>$A$55</f>
        <v>休日取得日（実施）</v>
      </c>
      <c r="AP55" s="69"/>
      <c r="AQ55" s="69"/>
      <c r="AR55" s="69"/>
      <c r="AS55" s="69"/>
      <c r="AT55" s="69"/>
      <c r="AU55" s="69"/>
      <c r="AV55" s="70"/>
      <c r="AW55" s="39" t="str">
        <f>$A$55</f>
        <v>休日取得日（実施）</v>
      </c>
      <c r="AX55" s="69"/>
      <c r="AY55" s="69"/>
      <c r="AZ55" s="69"/>
      <c r="BA55" s="69"/>
      <c r="BB55" s="69"/>
      <c r="BC55" s="69"/>
      <c r="BD55" s="70"/>
      <c r="BE55" s="39" t="str">
        <f>$A$55</f>
        <v>休日取得日（実施）</v>
      </c>
      <c r="BF55" s="69"/>
      <c r="BG55" s="69"/>
      <c r="BH55" s="69"/>
      <c r="BI55" s="69"/>
      <c r="BJ55" s="69"/>
      <c r="BK55" s="69"/>
      <c r="BL55" s="70"/>
      <c r="BM55" s="39" t="str">
        <f>$A$55</f>
        <v>休日取得日（実施）</v>
      </c>
      <c r="BN55" s="69"/>
      <c r="BO55" s="69"/>
      <c r="BP55" s="69"/>
      <c r="BQ55" s="69"/>
      <c r="BR55" s="69"/>
      <c r="BS55" s="69"/>
      <c r="BT55" s="70"/>
      <c r="BU55" s="39" t="str">
        <f>$A$55</f>
        <v>休日取得日（実施）</v>
      </c>
      <c r="BV55" s="69"/>
      <c r="BW55" s="69"/>
      <c r="BX55" s="69"/>
      <c r="BY55" s="69"/>
      <c r="BZ55" s="69"/>
      <c r="CA55" s="69"/>
      <c r="CB55" s="70"/>
      <c r="CC55" s="39" t="str">
        <f>$A$55</f>
        <v>休日取得日（実施）</v>
      </c>
      <c r="CD55" s="69"/>
      <c r="CE55" s="69"/>
      <c r="CF55" s="69"/>
      <c r="CG55" s="69"/>
      <c r="CH55" s="69"/>
      <c r="CI55" s="69"/>
      <c r="CJ55" s="70"/>
      <c r="CK55" s="39" t="str">
        <f>$A$55</f>
        <v>休日取得日（実施）</v>
      </c>
      <c r="CL55" s="69"/>
      <c r="CM55" s="69"/>
      <c r="CN55" s="69"/>
      <c r="CO55" s="69"/>
      <c r="CP55" s="69"/>
      <c r="CQ55" s="69"/>
      <c r="CR55" s="70"/>
      <c r="CS55" s="39" t="str">
        <f>$A$55</f>
        <v>休日取得日（実施）</v>
      </c>
      <c r="CT55" s="69"/>
      <c r="CU55" s="69"/>
      <c r="CV55" s="69"/>
      <c r="CW55" s="69"/>
      <c r="CX55" s="69"/>
      <c r="CY55" s="69"/>
      <c r="CZ55" s="70"/>
      <c r="DA55" s="39" t="str">
        <f>$A$55</f>
        <v>休日取得日（実施）</v>
      </c>
      <c r="DB55" s="69"/>
      <c r="DC55" s="69"/>
      <c r="DD55" s="69"/>
      <c r="DE55" s="69"/>
      <c r="DF55" s="69"/>
      <c r="DG55" s="69"/>
      <c r="DH55" s="70"/>
      <c r="DI55" s="39" t="str">
        <f>$A$55</f>
        <v>休日取得日（実施）</v>
      </c>
      <c r="DJ55" s="69"/>
      <c r="DK55" s="69"/>
      <c r="DL55" s="69"/>
      <c r="DM55" s="69"/>
      <c r="DN55" s="69"/>
      <c r="DO55" s="69"/>
      <c r="DP55" s="70"/>
      <c r="DQ55" s="39" t="str">
        <f>$A$55</f>
        <v>休日取得日（実施）</v>
      </c>
      <c r="DR55" s="69"/>
      <c r="DS55" s="69"/>
      <c r="DT55" s="69"/>
      <c r="DU55" s="69"/>
      <c r="DV55" s="69"/>
      <c r="DW55" s="69"/>
      <c r="DX55" s="70"/>
      <c r="DY55" s="39" t="str">
        <f>$A$55</f>
        <v>休日取得日（実施）</v>
      </c>
      <c r="DZ55" s="69"/>
      <c r="EA55" s="69"/>
      <c r="EB55" s="69"/>
      <c r="EC55" s="69"/>
      <c r="ED55" s="69"/>
      <c r="EE55" s="69"/>
      <c r="EF55" s="70"/>
      <c r="EG55" s="39" t="str">
        <f>$A$55</f>
        <v>休日取得日（実施）</v>
      </c>
      <c r="EH55" s="69"/>
      <c r="EI55" s="69"/>
      <c r="EJ55" s="69"/>
      <c r="EK55" s="69"/>
      <c r="EL55" s="69"/>
      <c r="EM55" s="69"/>
      <c r="EN55" s="70"/>
      <c r="EO55" s="39" t="str">
        <f>$A$55</f>
        <v>休日取得日（実施）</v>
      </c>
      <c r="EP55" s="69"/>
      <c r="EQ55" s="69"/>
      <c r="ER55" s="69"/>
      <c r="ES55" s="69"/>
      <c r="ET55" s="69"/>
      <c r="EU55" s="69"/>
      <c r="EV55" s="70"/>
      <c r="EW55" s="39" t="str">
        <f>$A$55</f>
        <v>休日取得日（実施）</v>
      </c>
      <c r="EX55" s="69"/>
      <c r="EY55" s="69"/>
      <c r="EZ55" s="69"/>
      <c r="FA55" s="69"/>
      <c r="FB55" s="69"/>
      <c r="FC55" s="69"/>
      <c r="FD55" s="70"/>
      <c r="FE55" s="39" t="str">
        <f>$A$55</f>
        <v>休日取得日（実施）</v>
      </c>
      <c r="FF55" s="69"/>
      <c r="FG55" s="69"/>
      <c r="FH55" s="69"/>
      <c r="FI55" s="69"/>
      <c r="FJ55" s="69"/>
      <c r="FK55" s="69"/>
      <c r="FL55" s="70"/>
      <c r="FM55" s="39" t="str">
        <f>$A$55</f>
        <v>休日取得日（実施）</v>
      </c>
      <c r="FN55" s="69"/>
      <c r="FO55" s="69"/>
      <c r="FP55" s="69"/>
      <c r="FQ55" s="69"/>
      <c r="FR55" s="69"/>
      <c r="FS55" s="69"/>
      <c r="FT55" s="70"/>
      <c r="FU55" s="39" t="str">
        <f>$A$55</f>
        <v>休日取得日（実施）</v>
      </c>
      <c r="FV55" s="69"/>
      <c r="FW55" s="69"/>
      <c r="FX55" s="69"/>
      <c r="FY55" s="69"/>
      <c r="FZ55" s="69"/>
      <c r="GA55" s="69"/>
      <c r="GB55" s="70"/>
      <c r="GC55" s="39" t="str">
        <f>$A$55</f>
        <v>休日取得日（実施）</v>
      </c>
      <c r="GD55" s="69"/>
      <c r="GE55" s="69"/>
      <c r="GF55" s="69"/>
      <c r="GG55" s="69"/>
      <c r="GH55" s="69"/>
      <c r="GI55" s="69"/>
      <c r="GJ55" s="70"/>
      <c r="GK55" s="39" t="str">
        <f>$A$55</f>
        <v>休日取得日（実施）</v>
      </c>
      <c r="GL55" s="69"/>
      <c r="GM55" s="69"/>
      <c r="GN55" s="69"/>
      <c r="GO55" s="69"/>
      <c r="GP55" s="69"/>
      <c r="GQ55" s="69"/>
      <c r="GR55" s="70"/>
      <c r="GS55" s="39" t="str">
        <f>$A$55</f>
        <v>休日取得日（実施）</v>
      </c>
      <c r="GT55" s="69"/>
      <c r="GU55" s="69"/>
      <c r="GV55" s="69"/>
      <c r="GW55" s="69"/>
      <c r="GX55" s="69"/>
      <c r="GY55" s="69"/>
      <c r="GZ55" s="70"/>
      <c r="HA55" s="39" t="str">
        <f>$A$55</f>
        <v>休日取得日（実施）</v>
      </c>
      <c r="HB55" s="69"/>
      <c r="HC55" s="69"/>
      <c r="HD55" s="69"/>
      <c r="HE55" s="69"/>
      <c r="HF55" s="69"/>
      <c r="HG55" s="69"/>
      <c r="HH55" s="70"/>
      <c r="HI55" s="39" t="str">
        <f>$A$55</f>
        <v>休日取得日（実施）</v>
      </c>
      <c r="HJ55" s="69"/>
      <c r="HK55" s="69"/>
      <c r="HL55" s="69"/>
      <c r="HM55" s="69"/>
      <c r="HN55" s="69"/>
      <c r="HO55" s="69"/>
      <c r="HP55" s="70"/>
      <c r="HQ55" s="39" t="str">
        <f>$A$55</f>
        <v>休日取得日（実施）</v>
      </c>
      <c r="HR55" s="69"/>
      <c r="HS55" s="69"/>
      <c r="HT55" s="69"/>
      <c r="HU55" s="69"/>
      <c r="HV55" s="69"/>
      <c r="HW55" s="69"/>
      <c r="HX55" s="70"/>
      <c r="HY55" s="39" t="str">
        <f>$A$55</f>
        <v>休日取得日（実施）</v>
      </c>
      <c r="HZ55" s="69"/>
      <c r="IA55" s="69"/>
      <c r="IB55" s="69"/>
      <c r="IC55" s="69"/>
      <c r="ID55" s="69"/>
      <c r="IE55" s="69"/>
      <c r="IF55" s="70"/>
      <c r="IG55" s="39" t="str">
        <f>$A$55</f>
        <v>休日取得日（実施）</v>
      </c>
      <c r="IH55" s="69"/>
      <c r="II55" s="69"/>
      <c r="IJ55" s="69"/>
      <c r="IK55" s="69"/>
      <c r="IL55" s="69"/>
      <c r="IM55" s="69"/>
      <c r="IN55" s="70"/>
      <c r="IO55" s="39" t="str">
        <f>$A$55</f>
        <v>休日取得日（実施）</v>
      </c>
      <c r="IP55" s="69"/>
      <c r="IQ55" s="69"/>
      <c r="IR55" s="69"/>
      <c r="IS55" s="69"/>
      <c r="IT55" s="69"/>
      <c r="IU55" s="69"/>
      <c r="IV55" s="70"/>
      <c r="IW55" s="39" t="str">
        <f>$A$55</f>
        <v>休日取得日（実施）</v>
      </c>
      <c r="IX55" s="69"/>
      <c r="IY55" s="69"/>
      <c r="IZ55" s="69"/>
      <c r="JA55" s="69"/>
      <c r="JB55" s="69"/>
      <c r="JC55" s="69"/>
      <c r="JD55" s="70"/>
      <c r="JE55" s="39" t="str">
        <f>$A$55</f>
        <v>休日取得日（実施）</v>
      </c>
      <c r="JF55" s="69"/>
      <c r="JG55" s="69"/>
      <c r="JH55" s="69"/>
      <c r="JI55" s="69"/>
      <c r="JJ55" s="69"/>
      <c r="JK55" s="69"/>
      <c r="JL55" s="70"/>
      <c r="JM55" s="39" t="str">
        <f>$A$55</f>
        <v>休日取得日（実施）</v>
      </c>
      <c r="JN55" s="69"/>
      <c r="JO55" s="69"/>
      <c r="JP55" s="69"/>
      <c r="JQ55" s="69"/>
      <c r="JR55" s="69"/>
      <c r="JS55" s="69"/>
      <c r="JT55" s="70"/>
      <c r="JU55" s="39" t="str">
        <f>$A$55</f>
        <v>休日取得日（実施）</v>
      </c>
      <c r="JV55" s="69"/>
      <c r="JW55" s="69"/>
      <c r="JX55" s="69"/>
      <c r="JY55" s="69"/>
      <c r="JZ55" s="69"/>
      <c r="KA55" s="69"/>
      <c r="KB55" s="70"/>
      <c r="KC55" s="39" t="str">
        <f>$A$55</f>
        <v>休日取得日（実施）</v>
      </c>
      <c r="KD55" s="69"/>
      <c r="KE55" s="69"/>
      <c r="KF55" s="69"/>
      <c r="KG55" s="69"/>
      <c r="KH55" s="69"/>
      <c r="KI55" s="69"/>
      <c r="KJ55" s="70"/>
      <c r="KK55" s="39" t="str">
        <f>$A$55</f>
        <v>休日取得日（実施）</v>
      </c>
      <c r="KL55" s="69"/>
      <c r="KM55" s="69"/>
      <c r="KN55" s="69"/>
      <c r="KO55" s="69"/>
      <c r="KP55" s="69"/>
      <c r="KQ55" s="69"/>
      <c r="KR55" s="70"/>
      <c r="KS55" s="39" t="str">
        <f>$A$55</f>
        <v>休日取得日（実施）</v>
      </c>
      <c r="KT55" s="69"/>
      <c r="KU55" s="69"/>
      <c r="KV55" s="69"/>
      <c r="KW55" s="69"/>
      <c r="KX55" s="69"/>
      <c r="KY55" s="69"/>
      <c r="KZ55" s="70"/>
      <c r="LA55" s="39" t="str">
        <f>$A$55</f>
        <v>休日取得日（実施）</v>
      </c>
      <c r="LB55" s="69"/>
      <c r="LC55" s="69"/>
      <c r="LD55" s="69"/>
      <c r="LE55" s="69"/>
      <c r="LF55" s="69"/>
      <c r="LG55" s="69"/>
      <c r="LH55" s="70"/>
      <c r="LI55" s="39" t="str">
        <f>$A$55</f>
        <v>休日取得日（実施）</v>
      </c>
      <c r="LJ55" s="69"/>
      <c r="LK55" s="69"/>
      <c r="LL55" s="69"/>
      <c r="LM55" s="69"/>
      <c r="LN55" s="69"/>
      <c r="LO55" s="69"/>
      <c r="LP55" s="70"/>
      <c r="LQ55" s="39" t="str">
        <f>$A$55</f>
        <v>休日取得日（実施）</v>
      </c>
      <c r="LR55" s="69"/>
      <c r="LS55" s="69"/>
      <c r="LT55" s="69"/>
      <c r="LU55" s="69"/>
      <c r="LV55" s="69"/>
      <c r="LW55" s="69"/>
      <c r="LX55" s="70"/>
      <c r="LY55" s="39" t="str">
        <f>$A$55</f>
        <v>休日取得日（実施）</v>
      </c>
      <c r="LZ55" s="69"/>
      <c r="MA55" s="69"/>
      <c r="MB55" s="69"/>
      <c r="MC55" s="69"/>
      <c r="MD55" s="69"/>
      <c r="ME55" s="69"/>
      <c r="MF55" s="70"/>
      <c r="MG55" s="39" t="str">
        <f>$A$55</f>
        <v>休日取得日（実施）</v>
      </c>
      <c r="MH55" s="69"/>
      <c r="MI55" s="69"/>
      <c r="MJ55" s="69"/>
      <c r="MK55" s="69"/>
      <c r="ML55" s="69"/>
      <c r="MM55" s="69"/>
      <c r="MN55" s="70"/>
      <c r="MO55" s="39" t="str">
        <f>$A$55</f>
        <v>休日取得日（実施）</v>
      </c>
      <c r="MP55" s="69"/>
      <c r="MQ55" s="69"/>
      <c r="MR55" s="69"/>
      <c r="MS55" s="69"/>
      <c r="MT55" s="69"/>
      <c r="MU55" s="69"/>
      <c r="MV55" s="70"/>
      <c r="MW55" s="39" t="str">
        <f>$A$55</f>
        <v>休日取得日（実施）</v>
      </c>
      <c r="MX55" s="69"/>
      <c r="MY55" s="69"/>
      <c r="MZ55" s="69"/>
      <c r="NA55" s="69"/>
      <c r="NB55" s="69"/>
      <c r="NC55" s="69"/>
      <c r="ND55" s="70"/>
      <c r="NE55" s="39" t="str">
        <f>$A$55</f>
        <v>休日取得日（実施）</v>
      </c>
      <c r="NF55" s="69"/>
      <c r="NG55" s="69"/>
      <c r="NH55" s="69"/>
      <c r="NI55" s="69"/>
      <c r="NJ55" s="69"/>
      <c r="NK55" s="69"/>
      <c r="NL55" s="70"/>
      <c r="NM55" s="39" t="str">
        <f>$A$55</f>
        <v>休日取得日（実施）</v>
      </c>
      <c r="NN55" s="69"/>
      <c r="NO55" s="69"/>
      <c r="NP55" s="69"/>
      <c r="NQ55" s="69"/>
      <c r="NR55" s="69"/>
      <c r="NS55" s="69"/>
      <c r="NT55" s="70"/>
      <c r="NU55" s="39" t="str">
        <f>$A$55</f>
        <v>休日取得日（実施）</v>
      </c>
      <c r="NV55" s="69"/>
      <c r="NW55" s="69"/>
      <c r="NX55" s="69"/>
      <c r="NY55" s="69"/>
      <c r="NZ55" s="69"/>
      <c r="OA55" s="69"/>
      <c r="OB55" s="70"/>
      <c r="OC55" s="39" t="str">
        <f>$A$55</f>
        <v>休日取得日（実施）</v>
      </c>
      <c r="OD55" s="69"/>
      <c r="OE55" s="69"/>
      <c r="OF55" s="69"/>
      <c r="OG55" s="69"/>
      <c r="OH55" s="69"/>
      <c r="OI55" s="69"/>
      <c r="OJ55" s="70"/>
      <c r="OK55" s="39" t="str">
        <f>$A$55</f>
        <v>休日取得日（実施）</v>
      </c>
      <c r="OL55" s="69"/>
      <c r="OM55" s="69"/>
      <c r="ON55" s="69"/>
      <c r="OO55" s="69"/>
      <c r="OP55" s="69"/>
      <c r="OQ55" s="69"/>
      <c r="OR55" s="70"/>
      <c r="OS55" s="39" t="str">
        <f>$A$55</f>
        <v>休日取得日（実施）</v>
      </c>
      <c r="OT55" s="69"/>
      <c r="OU55" s="69"/>
      <c r="OV55" s="69"/>
      <c r="OW55" s="69"/>
      <c r="OX55" s="69"/>
      <c r="OY55" s="69"/>
      <c r="OZ55" s="70"/>
      <c r="PA55" s="39" t="str">
        <f>$A$55</f>
        <v>休日取得日（実施）</v>
      </c>
      <c r="PB55" s="69"/>
      <c r="PC55" s="69"/>
      <c r="PD55" s="69"/>
      <c r="PE55" s="69"/>
      <c r="PF55" s="69"/>
      <c r="PG55" s="69"/>
      <c r="PH55" s="70"/>
      <c r="PI55" s="39" t="str">
        <f>$A$55</f>
        <v>休日取得日（実施）</v>
      </c>
      <c r="PJ55" s="69"/>
      <c r="PK55" s="69"/>
      <c r="PL55" s="69"/>
      <c r="PM55" s="69"/>
      <c r="PN55" s="69"/>
      <c r="PO55" s="69"/>
      <c r="PP55" s="70"/>
      <c r="PQ55" s="39" t="str">
        <f>$A$55</f>
        <v>休日取得日（実施）</v>
      </c>
      <c r="PR55" s="69"/>
      <c r="PS55" s="69"/>
      <c r="PT55" s="69"/>
      <c r="PU55" s="69"/>
      <c r="PV55" s="69"/>
      <c r="PW55" s="69"/>
      <c r="PX55" s="70"/>
      <c r="PY55" s="39" t="str">
        <f>$A$55</f>
        <v>休日取得日（実施）</v>
      </c>
      <c r="PZ55" s="69"/>
      <c r="QA55" s="69"/>
      <c r="QB55" s="69"/>
      <c r="QC55" s="69"/>
      <c r="QD55" s="69"/>
      <c r="QE55" s="69"/>
      <c r="QF55" s="70"/>
      <c r="QG55" s="39" t="str">
        <f>$A$55</f>
        <v>休日取得日（実施）</v>
      </c>
      <c r="QH55" s="69"/>
      <c r="QI55" s="69"/>
      <c r="QJ55" s="69"/>
      <c r="QK55" s="69"/>
      <c r="QL55" s="69"/>
      <c r="QM55" s="69"/>
      <c r="QN55" s="70"/>
      <c r="QO55" s="39" t="str">
        <f>$A$55</f>
        <v>休日取得日（実施）</v>
      </c>
      <c r="QP55" s="69"/>
      <c r="QQ55" s="69"/>
      <c r="QR55" s="69"/>
      <c r="QS55" s="69"/>
      <c r="QT55" s="69"/>
      <c r="QU55" s="69"/>
      <c r="QV55" s="70"/>
      <c r="QW55" s="39" t="str">
        <f>$A$55</f>
        <v>休日取得日（実施）</v>
      </c>
      <c r="QX55" s="69"/>
      <c r="QY55" s="69"/>
      <c r="QZ55" s="69"/>
      <c r="RA55" s="69"/>
      <c r="RB55" s="69"/>
      <c r="RC55" s="69"/>
      <c r="RD55" s="70"/>
      <c r="RE55" s="39" t="str">
        <f>$A$55</f>
        <v>休日取得日（実施）</v>
      </c>
      <c r="RF55" s="69"/>
      <c r="RG55" s="69"/>
      <c r="RH55" s="69"/>
      <c r="RI55" s="69"/>
      <c r="RJ55" s="69"/>
      <c r="RK55" s="69"/>
      <c r="RL55" s="70"/>
      <c r="RM55" s="39" t="str">
        <f>$A$55</f>
        <v>休日取得日（実施）</v>
      </c>
      <c r="RN55" s="69"/>
      <c r="RO55" s="69"/>
      <c r="RP55" s="69"/>
      <c r="RQ55" s="69"/>
      <c r="RR55" s="69"/>
      <c r="RS55" s="69"/>
      <c r="RT55" s="70"/>
      <c r="RU55" s="39" t="str">
        <f>$A$55</f>
        <v>休日取得日（実施）</v>
      </c>
      <c r="RV55" s="69"/>
      <c r="RW55" s="69"/>
      <c r="RX55" s="69"/>
      <c r="RY55" s="69"/>
      <c r="RZ55" s="69"/>
      <c r="SA55" s="69"/>
      <c r="SB55" s="70"/>
      <c r="SC55" s="39" t="str">
        <f>$A$55</f>
        <v>休日取得日（実施）</v>
      </c>
      <c r="SD55" s="69"/>
      <c r="SE55" s="69"/>
      <c r="SF55" s="69"/>
      <c r="SG55" s="69"/>
      <c r="SH55" s="69"/>
      <c r="SI55" s="69"/>
      <c r="SJ55" s="70"/>
      <c r="SK55" s="39" t="str">
        <f>$A$55</f>
        <v>休日取得日（実施）</v>
      </c>
      <c r="SL55" s="69"/>
      <c r="SM55" s="69"/>
      <c r="SN55" s="69"/>
      <c r="SO55" s="69"/>
      <c r="SP55" s="69"/>
      <c r="SQ55" s="69"/>
      <c r="SR55" s="70"/>
      <c r="SS55" s="39" t="str">
        <f>$A$55</f>
        <v>休日取得日（実施）</v>
      </c>
      <c r="ST55" s="69"/>
      <c r="SU55" s="69"/>
      <c r="SV55" s="69"/>
      <c r="SW55" s="69"/>
      <c r="SX55" s="69"/>
      <c r="SY55" s="69"/>
      <c r="SZ55" s="70"/>
      <c r="TA55" s="39" t="str">
        <f>$A$55</f>
        <v>休日取得日（実施）</v>
      </c>
      <c r="TB55" s="69"/>
      <c r="TC55" s="69"/>
      <c r="TD55" s="69"/>
      <c r="TE55" s="69"/>
      <c r="TF55" s="69"/>
      <c r="TG55" s="69"/>
      <c r="TH55" s="70"/>
      <c r="TI55" s="39" t="str">
        <f>$A$55</f>
        <v>休日取得日（実施）</v>
      </c>
      <c r="TJ55" s="69"/>
      <c r="TK55" s="69"/>
      <c r="TL55" s="69"/>
      <c r="TM55" s="69"/>
      <c r="TN55" s="69"/>
      <c r="TO55" s="69"/>
      <c r="TP55" s="70"/>
    </row>
    <row r="56" spans="1:536">
      <c r="A56" s="80" t="s">
        <v>44</v>
      </c>
      <c r="B56" s="80"/>
      <c r="C56" s="80"/>
      <c r="D56" s="80"/>
      <c r="E56" s="80"/>
      <c r="F56" s="80"/>
      <c r="G56" s="80"/>
      <c r="H56" s="80"/>
      <c r="I56" s="80" t="s">
        <v>44</v>
      </c>
      <c r="J56" s="80"/>
      <c r="K56" s="80"/>
      <c r="L56" s="80"/>
      <c r="M56" s="80"/>
      <c r="N56" s="80"/>
      <c r="O56" s="80"/>
      <c r="P56" s="80"/>
      <c r="Q56" s="80" t="s">
        <v>44</v>
      </c>
      <c r="R56" s="80"/>
      <c r="S56" s="80"/>
      <c r="T56" s="80"/>
      <c r="U56" s="80"/>
      <c r="V56" s="80"/>
      <c r="W56" s="80"/>
      <c r="X56" s="80"/>
      <c r="Y56" s="80" t="s">
        <v>44</v>
      </c>
      <c r="Z56" s="80"/>
      <c r="AA56" s="80"/>
      <c r="AB56" s="80"/>
      <c r="AC56" s="80"/>
      <c r="AD56" s="80"/>
      <c r="AE56" s="80"/>
      <c r="AF56" s="80"/>
      <c r="AG56" s="80" t="s">
        <v>44</v>
      </c>
      <c r="AH56" s="80"/>
      <c r="AI56" s="80"/>
      <c r="AJ56" s="80"/>
      <c r="AK56" s="80"/>
      <c r="AL56" s="80"/>
      <c r="AM56" s="80"/>
      <c r="AN56" s="80"/>
      <c r="AO56" s="80" t="s">
        <v>44</v>
      </c>
      <c r="AP56" s="80"/>
      <c r="AQ56" s="80"/>
      <c r="AR56" s="80"/>
      <c r="AS56" s="80"/>
      <c r="AT56" s="80"/>
      <c r="AU56" s="80"/>
      <c r="AV56" s="80"/>
      <c r="AW56" s="80" t="s">
        <v>44</v>
      </c>
      <c r="AX56" s="80"/>
      <c r="AY56" s="80"/>
      <c r="AZ56" s="80"/>
      <c r="BA56" s="80"/>
      <c r="BB56" s="80"/>
      <c r="BC56" s="80"/>
      <c r="BD56" s="80"/>
      <c r="BE56" s="80" t="s">
        <v>44</v>
      </c>
      <c r="BF56" s="80"/>
      <c r="BG56" s="80"/>
      <c r="BH56" s="80"/>
      <c r="BI56" s="80"/>
      <c r="BJ56" s="80"/>
      <c r="BK56" s="80"/>
      <c r="BL56" s="80"/>
      <c r="BM56" s="80" t="s">
        <v>44</v>
      </c>
      <c r="BN56" s="80"/>
      <c r="BO56" s="80"/>
      <c r="BP56" s="80"/>
      <c r="BQ56" s="80"/>
      <c r="BR56" s="80"/>
      <c r="BS56" s="80"/>
      <c r="BT56" s="80"/>
      <c r="BU56" s="80" t="s">
        <v>44</v>
      </c>
      <c r="BV56" s="80"/>
      <c r="BW56" s="80"/>
      <c r="BX56" s="80"/>
      <c r="BY56" s="80"/>
      <c r="BZ56" s="80"/>
      <c r="CA56" s="80"/>
      <c r="CB56" s="80"/>
      <c r="CC56" s="80" t="s">
        <v>44</v>
      </c>
      <c r="CD56" s="80"/>
      <c r="CE56" s="80"/>
      <c r="CF56" s="80"/>
      <c r="CG56" s="80"/>
      <c r="CH56" s="80"/>
      <c r="CI56" s="80"/>
      <c r="CJ56" s="80"/>
      <c r="CK56" s="80" t="s">
        <v>44</v>
      </c>
      <c r="CL56" s="80"/>
      <c r="CM56" s="80"/>
      <c r="CN56" s="80"/>
      <c r="CO56" s="80"/>
      <c r="CP56" s="80"/>
      <c r="CQ56" s="80"/>
      <c r="CR56" s="80"/>
      <c r="CS56" s="80" t="s">
        <v>44</v>
      </c>
      <c r="CT56" s="80"/>
      <c r="CU56" s="80"/>
      <c r="CV56" s="80"/>
      <c r="CW56" s="80"/>
      <c r="CX56" s="80"/>
      <c r="CY56" s="80"/>
      <c r="CZ56" s="80"/>
      <c r="DA56" s="80" t="s">
        <v>44</v>
      </c>
      <c r="DB56" s="80"/>
      <c r="DC56" s="80"/>
      <c r="DD56" s="80"/>
      <c r="DE56" s="80"/>
      <c r="DF56" s="80"/>
      <c r="DG56" s="80"/>
      <c r="DH56" s="80"/>
      <c r="DI56" s="80" t="s">
        <v>44</v>
      </c>
      <c r="DJ56" s="80"/>
      <c r="DK56" s="80"/>
      <c r="DL56" s="80"/>
      <c r="DM56" s="80"/>
      <c r="DN56" s="80"/>
      <c r="DO56" s="80"/>
      <c r="DP56" s="80"/>
      <c r="DQ56" s="80" t="s">
        <v>44</v>
      </c>
      <c r="DR56" s="80"/>
      <c r="DS56" s="80"/>
      <c r="DT56" s="80"/>
      <c r="DU56" s="80"/>
      <c r="DV56" s="80"/>
      <c r="DW56" s="80"/>
      <c r="DX56" s="80"/>
      <c r="DY56" s="80" t="s">
        <v>44</v>
      </c>
      <c r="DZ56" s="80"/>
      <c r="EA56" s="80"/>
      <c r="EB56" s="80"/>
      <c r="EC56" s="80"/>
      <c r="ED56" s="80"/>
      <c r="EE56" s="80"/>
      <c r="EF56" s="80"/>
      <c r="EG56" s="80" t="s">
        <v>44</v>
      </c>
      <c r="EH56" s="80"/>
      <c r="EI56" s="80"/>
      <c r="EJ56" s="80"/>
      <c r="EK56" s="80"/>
      <c r="EL56" s="80"/>
      <c r="EM56" s="80"/>
      <c r="EN56" s="80"/>
      <c r="EO56" s="80" t="s">
        <v>44</v>
      </c>
      <c r="EP56" s="80"/>
      <c r="EQ56" s="80"/>
      <c r="ER56" s="80"/>
      <c r="ES56" s="80"/>
      <c r="ET56" s="80"/>
      <c r="EU56" s="80"/>
      <c r="EV56" s="80"/>
      <c r="EW56" s="80" t="s">
        <v>44</v>
      </c>
      <c r="EX56" s="80"/>
      <c r="EY56" s="80"/>
      <c r="EZ56" s="80"/>
      <c r="FA56" s="80"/>
      <c r="FB56" s="80"/>
      <c r="FC56" s="80"/>
      <c r="FD56" s="80"/>
      <c r="FE56" s="80" t="s">
        <v>44</v>
      </c>
      <c r="FF56" s="80"/>
      <c r="FG56" s="80"/>
      <c r="FH56" s="80"/>
      <c r="FI56" s="80"/>
      <c r="FJ56" s="80"/>
      <c r="FK56" s="80"/>
      <c r="FL56" s="80"/>
      <c r="FM56" s="80" t="s">
        <v>44</v>
      </c>
      <c r="FN56" s="80"/>
      <c r="FO56" s="80"/>
      <c r="FP56" s="80"/>
      <c r="FQ56" s="80"/>
      <c r="FR56" s="80"/>
      <c r="FS56" s="80"/>
      <c r="FT56" s="80"/>
      <c r="FU56" s="80" t="s">
        <v>44</v>
      </c>
      <c r="FV56" s="80"/>
      <c r="FW56" s="80"/>
      <c r="FX56" s="80"/>
      <c r="FY56" s="80"/>
      <c r="FZ56" s="80"/>
      <c r="GA56" s="80"/>
      <c r="GB56" s="80"/>
      <c r="GC56" s="80" t="s">
        <v>44</v>
      </c>
      <c r="GD56" s="80"/>
      <c r="GE56" s="80"/>
      <c r="GF56" s="80"/>
      <c r="GG56" s="80"/>
      <c r="GH56" s="80"/>
      <c r="GI56" s="80"/>
      <c r="GJ56" s="80"/>
      <c r="GK56" s="80" t="s">
        <v>44</v>
      </c>
      <c r="GL56" s="80"/>
      <c r="GM56" s="80"/>
      <c r="GN56" s="80"/>
      <c r="GO56" s="80"/>
      <c r="GP56" s="80"/>
      <c r="GQ56" s="80"/>
      <c r="GR56" s="80"/>
      <c r="GS56" s="80" t="s">
        <v>44</v>
      </c>
      <c r="GT56" s="80"/>
      <c r="GU56" s="80"/>
      <c r="GV56" s="80"/>
      <c r="GW56" s="80"/>
      <c r="GX56" s="80"/>
      <c r="GY56" s="80"/>
      <c r="GZ56" s="80"/>
      <c r="HA56" s="80" t="s">
        <v>44</v>
      </c>
      <c r="HB56" s="80"/>
      <c r="HC56" s="80"/>
      <c r="HD56" s="80"/>
      <c r="HE56" s="80"/>
      <c r="HF56" s="80"/>
      <c r="HG56" s="80"/>
      <c r="HH56" s="80"/>
      <c r="HI56" s="80" t="s">
        <v>44</v>
      </c>
      <c r="HJ56" s="80"/>
      <c r="HK56" s="80"/>
      <c r="HL56" s="80"/>
      <c r="HM56" s="80"/>
      <c r="HN56" s="80"/>
      <c r="HO56" s="80"/>
      <c r="HP56" s="80"/>
      <c r="HQ56" s="80" t="s">
        <v>44</v>
      </c>
      <c r="HR56" s="80"/>
      <c r="HS56" s="80"/>
      <c r="HT56" s="80"/>
      <c r="HU56" s="80"/>
      <c r="HV56" s="80"/>
      <c r="HW56" s="80"/>
      <c r="HX56" s="80"/>
      <c r="HY56" s="80" t="s">
        <v>44</v>
      </c>
      <c r="HZ56" s="80"/>
      <c r="IA56" s="80"/>
      <c r="IB56" s="80"/>
      <c r="IC56" s="80"/>
      <c r="ID56" s="80"/>
      <c r="IE56" s="80"/>
      <c r="IF56" s="80"/>
      <c r="IG56" s="80" t="s">
        <v>44</v>
      </c>
      <c r="IH56" s="80"/>
      <c r="II56" s="80"/>
      <c r="IJ56" s="80"/>
      <c r="IK56" s="80"/>
      <c r="IL56" s="80"/>
      <c r="IM56" s="80"/>
      <c r="IN56" s="80"/>
      <c r="IO56" s="80" t="s">
        <v>44</v>
      </c>
      <c r="IP56" s="80"/>
      <c r="IQ56" s="80"/>
      <c r="IR56" s="80"/>
      <c r="IS56" s="80"/>
      <c r="IT56" s="80"/>
      <c r="IU56" s="80"/>
      <c r="IV56" s="80"/>
      <c r="IW56" s="80" t="s">
        <v>44</v>
      </c>
      <c r="IX56" s="80"/>
      <c r="IY56" s="80"/>
      <c r="IZ56" s="80"/>
      <c r="JA56" s="80"/>
      <c r="JB56" s="80"/>
      <c r="JC56" s="80"/>
      <c r="JD56" s="80"/>
      <c r="JE56" s="80" t="s">
        <v>44</v>
      </c>
      <c r="JF56" s="80"/>
      <c r="JG56" s="80"/>
      <c r="JH56" s="80"/>
      <c r="JI56" s="80"/>
      <c r="JJ56" s="80"/>
      <c r="JK56" s="80"/>
      <c r="JL56" s="80"/>
      <c r="JM56" s="80" t="s">
        <v>44</v>
      </c>
      <c r="JN56" s="80"/>
      <c r="JO56" s="80"/>
      <c r="JP56" s="80"/>
      <c r="JQ56" s="80"/>
      <c r="JR56" s="80"/>
      <c r="JS56" s="80"/>
      <c r="JT56" s="80"/>
      <c r="JU56" s="80" t="s">
        <v>44</v>
      </c>
      <c r="JV56" s="80"/>
      <c r="JW56" s="80"/>
      <c r="JX56" s="80"/>
      <c r="JY56" s="80"/>
      <c r="JZ56" s="80"/>
      <c r="KA56" s="80"/>
      <c r="KB56" s="80"/>
      <c r="KC56" s="80" t="s">
        <v>44</v>
      </c>
      <c r="KD56" s="80"/>
      <c r="KE56" s="80"/>
      <c r="KF56" s="80"/>
      <c r="KG56" s="80"/>
      <c r="KH56" s="80"/>
      <c r="KI56" s="80"/>
      <c r="KJ56" s="80"/>
      <c r="KK56" s="80" t="s">
        <v>44</v>
      </c>
      <c r="KL56" s="80"/>
      <c r="KM56" s="80"/>
      <c r="KN56" s="80"/>
      <c r="KO56" s="80"/>
      <c r="KP56" s="80"/>
      <c r="KQ56" s="80"/>
      <c r="KR56" s="80"/>
      <c r="KS56" s="80" t="s">
        <v>44</v>
      </c>
      <c r="KT56" s="80"/>
      <c r="KU56" s="80"/>
      <c r="KV56" s="80"/>
      <c r="KW56" s="80"/>
      <c r="KX56" s="80"/>
      <c r="KY56" s="80"/>
      <c r="KZ56" s="80"/>
      <c r="LA56" s="80" t="s">
        <v>44</v>
      </c>
      <c r="LB56" s="80"/>
      <c r="LC56" s="80"/>
      <c r="LD56" s="80"/>
      <c r="LE56" s="80"/>
      <c r="LF56" s="80"/>
      <c r="LG56" s="80"/>
      <c r="LH56" s="80"/>
      <c r="LI56" s="80" t="s">
        <v>44</v>
      </c>
      <c r="LJ56" s="80"/>
      <c r="LK56" s="80"/>
      <c r="LL56" s="80"/>
      <c r="LM56" s="80"/>
      <c r="LN56" s="80"/>
      <c r="LO56" s="80"/>
      <c r="LP56" s="80"/>
      <c r="LQ56" s="80" t="s">
        <v>44</v>
      </c>
      <c r="LR56" s="80"/>
      <c r="LS56" s="80"/>
      <c r="LT56" s="80"/>
      <c r="LU56" s="80"/>
      <c r="LV56" s="80"/>
      <c r="LW56" s="80"/>
      <c r="LX56" s="80"/>
      <c r="LY56" s="80" t="s">
        <v>44</v>
      </c>
      <c r="LZ56" s="80"/>
      <c r="MA56" s="80"/>
      <c r="MB56" s="80"/>
      <c r="MC56" s="80"/>
      <c r="MD56" s="80"/>
      <c r="ME56" s="80"/>
      <c r="MF56" s="80"/>
      <c r="MG56" s="80" t="s">
        <v>44</v>
      </c>
      <c r="MH56" s="80"/>
      <c r="MI56" s="80"/>
      <c r="MJ56" s="80"/>
      <c r="MK56" s="80"/>
      <c r="ML56" s="80"/>
      <c r="MM56" s="80"/>
      <c r="MN56" s="80"/>
      <c r="MO56" s="80" t="s">
        <v>44</v>
      </c>
      <c r="MP56" s="80"/>
      <c r="MQ56" s="80"/>
      <c r="MR56" s="80"/>
      <c r="MS56" s="80"/>
      <c r="MT56" s="80"/>
      <c r="MU56" s="80"/>
      <c r="MV56" s="80"/>
      <c r="MW56" s="80" t="s">
        <v>44</v>
      </c>
      <c r="MX56" s="80"/>
      <c r="MY56" s="80"/>
      <c r="MZ56" s="80"/>
      <c r="NA56" s="80"/>
      <c r="NB56" s="80"/>
      <c r="NC56" s="80"/>
      <c r="ND56" s="80"/>
      <c r="NE56" s="80" t="s">
        <v>44</v>
      </c>
      <c r="NF56" s="80"/>
      <c r="NG56" s="80"/>
      <c r="NH56" s="80"/>
      <c r="NI56" s="80"/>
      <c r="NJ56" s="80"/>
      <c r="NK56" s="80"/>
      <c r="NL56" s="80"/>
      <c r="NM56" s="80" t="s">
        <v>44</v>
      </c>
      <c r="NN56" s="80"/>
      <c r="NO56" s="80"/>
      <c r="NP56" s="80"/>
      <c r="NQ56" s="80"/>
      <c r="NR56" s="80"/>
      <c r="NS56" s="80"/>
      <c r="NT56" s="80"/>
      <c r="NU56" s="80" t="s">
        <v>44</v>
      </c>
      <c r="NV56" s="80"/>
      <c r="NW56" s="80"/>
      <c r="NX56" s="80"/>
      <c r="NY56" s="80"/>
      <c r="NZ56" s="80"/>
      <c r="OA56" s="80"/>
      <c r="OB56" s="80"/>
      <c r="OC56" s="80" t="s">
        <v>44</v>
      </c>
      <c r="OD56" s="80"/>
      <c r="OE56" s="80"/>
      <c r="OF56" s="80"/>
      <c r="OG56" s="80"/>
      <c r="OH56" s="80"/>
      <c r="OI56" s="80"/>
      <c r="OJ56" s="80"/>
      <c r="OK56" s="80" t="s">
        <v>44</v>
      </c>
      <c r="OL56" s="80"/>
      <c r="OM56" s="80"/>
      <c r="ON56" s="80"/>
      <c r="OO56" s="80"/>
      <c r="OP56" s="80"/>
      <c r="OQ56" s="80"/>
      <c r="OR56" s="80"/>
      <c r="OS56" s="80" t="s">
        <v>44</v>
      </c>
      <c r="OT56" s="80"/>
      <c r="OU56" s="80"/>
      <c r="OV56" s="80"/>
      <c r="OW56" s="80"/>
      <c r="OX56" s="80"/>
      <c r="OY56" s="80"/>
      <c r="OZ56" s="80"/>
      <c r="PA56" s="80" t="s">
        <v>44</v>
      </c>
      <c r="PB56" s="80"/>
      <c r="PC56" s="80"/>
      <c r="PD56" s="80"/>
      <c r="PE56" s="80"/>
      <c r="PF56" s="80"/>
      <c r="PG56" s="80"/>
      <c r="PH56" s="80"/>
      <c r="PI56" s="80" t="s">
        <v>44</v>
      </c>
      <c r="PJ56" s="80"/>
      <c r="PK56" s="80"/>
      <c r="PL56" s="80"/>
      <c r="PM56" s="80"/>
      <c r="PN56" s="80"/>
      <c r="PO56" s="80"/>
      <c r="PP56" s="80"/>
      <c r="PQ56" s="80" t="s">
        <v>44</v>
      </c>
      <c r="PR56" s="80"/>
      <c r="PS56" s="80"/>
      <c r="PT56" s="80"/>
      <c r="PU56" s="80"/>
      <c r="PV56" s="80"/>
      <c r="PW56" s="80"/>
      <c r="PX56" s="80"/>
      <c r="PY56" s="80" t="s">
        <v>44</v>
      </c>
      <c r="PZ56" s="80"/>
      <c r="QA56" s="80"/>
      <c r="QB56" s="80"/>
      <c r="QC56" s="80"/>
      <c r="QD56" s="80"/>
      <c r="QE56" s="80"/>
      <c r="QF56" s="80"/>
      <c r="QG56" s="80" t="s">
        <v>44</v>
      </c>
      <c r="QH56" s="80"/>
      <c r="QI56" s="80"/>
      <c r="QJ56" s="80"/>
      <c r="QK56" s="80"/>
      <c r="QL56" s="80"/>
      <c r="QM56" s="80"/>
      <c r="QN56" s="80"/>
      <c r="QO56" s="80" t="s">
        <v>44</v>
      </c>
      <c r="QP56" s="80"/>
      <c r="QQ56" s="80"/>
      <c r="QR56" s="80"/>
      <c r="QS56" s="80"/>
      <c r="QT56" s="80"/>
      <c r="QU56" s="80"/>
      <c r="QV56" s="80"/>
      <c r="QW56" s="80" t="s">
        <v>44</v>
      </c>
      <c r="QX56" s="80"/>
      <c r="QY56" s="80"/>
      <c r="QZ56" s="80"/>
      <c r="RA56" s="80"/>
      <c r="RB56" s="80"/>
      <c r="RC56" s="80"/>
      <c r="RD56" s="80"/>
      <c r="RE56" s="80" t="s">
        <v>44</v>
      </c>
      <c r="RF56" s="80"/>
      <c r="RG56" s="80"/>
      <c r="RH56" s="80"/>
      <c r="RI56" s="80"/>
      <c r="RJ56" s="80"/>
      <c r="RK56" s="80"/>
      <c r="RL56" s="80"/>
      <c r="RM56" s="80" t="s">
        <v>44</v>
      </c>
      <c r="RN56" s="80"/>
      <c r="RO56" s="80"/>
      <c r="RP56" s="80"/>
      <c r="RQ56" s="80"/>
      <c r="RR56" s="80"/>
      <c r="RS56" s="80"/>
      <c r="RT56" s="80"/>
      <c r="RU56" s="80" t="s">
        <v>44</v>
      </c>
      <c r="RV56" s="80"/>
      <c r="RW56" s="80"/>
      <c r="RX56" s="80"/>
      <c r="RY56" s="80"/>
      <c r="RZ56" s="80"/>
      <c r="SA56" s="80"/>
      <c r="SB56" s="80"/>
      <c r="SC56" s="80" t="s">
        <v>44</v>
      </c>
      <c r="SD56" s="80"/>
      <c r="SE56" s="80"/>
      <c r="SF56" s="80"/>
      <c r="SG56" s="80"/>
      <c r="SH56" s="80"/>
      <c r="SI56" s="80"/>
      <c r="SJ56" s="80"/>
      <c r="SK56" s="80" t="s">
        <v>44</v>
      </c>
      <c r="SL56" s="80"/>
      <c r="SM56" s="80"/>
      <c r="SN56" s="80"/>
      <c r="SO56" s="80"/>
      <c r="SP56" s="80"/>
      <c r="SQ56" s="80"/>
      <c r="SR56" s="80"/>
      <c r="SS56" s="80" t="s">
        <v>44</v>
      </c>
      <c r="ST56" s="80"/>
      <c r="SU56" s="80"/>
      <c r="SV56" s="80"/>
      <c r="SW56" s="80"/>
      <c r="SX56" s="80"/>
      <c r="SY56" s="80"/>
      <c r="SZ56" s="80"/>
      <c r="TA56" s="80" t="s">
        <v>44</v>
      </c>
      <c r="TB56" s="80"/>
      <c r="TC56" s="80"/>
      <c r="TD56" s="80"/>
      <c r="TE56" s="80"/>
      <c r="TF56" s="80"/>
      <c r="TG56" s="80"/>
      <c r="TH56" s="80"/>
      <c r="TI56" s="80" t="s">
        <v>44</v>
      </c>
      <c r="TJ56" s="80"/>
      <c r="TK56" s="80"/>
      <c r="TL56" s="80"/>
      <c r="TM56" s="80"/>
      <c r="TN56" s="80"/>
      <c r="TO56" s="80"/>
      <c r="TP56" s="80"/>
    </row>
    <row r="57" spans="1:536">
      <c r="A57" s="81" t="s">
        <v>45</v>
      </c>
      <c r="B57" s="81"/>
      <c r="C57" s="81"/>
      <c r="D57" s="81"/>
      <c r="E57" s="81"/>
      <c r="F57" s="81"/>
      <c r="G57" s="81"/>
      <c r="H57" s="81"/>
      <c r="I57" s="81" t="s">
        <v>45</v>
      </c>
      <c r="J57" s="81"/>
      <c r="K57" s="81"/>
      <c r="L57" s="81"/>
      <c r="M57" s="81"/>
      <c r="N57" s="81"/>
      <c r="O57" s="81"/>
      <c r="P57" s="81"/>
      <c r="Q57" s="81" t="s">
        <v>45</v>
      </c>
      <c r="R57" s="81"/>
      <c r="S57" s="81"/>
      <c r="T57" s="81"/>
      <c r="U57" s="81"/>
      <c r="V57" s="81"/>
      <c r="W57" s="81"/>
      <c r="X57" s="81"/>
      <c r="Y57" s="81" t="s">
        <v>45</v>
      </c>
      <c r="Z57" s="81"/>
      <c r="AA57" s="81"/>
      <c r="AB57" s="81"/>
      <c r="AC57" s="81"/>
      <c r="AD57" s="81"/>
      <c r="AE57" s="81"/>
      <c r="AF57" s="81"/>
      <c r="AG57" s="81" t="s">
        <v>45</v>
      </c>
      <c r="AH57" s="81"/>
      <c r="AI57" s="81"/>
      <c r="AJ57" s="81"/>
      <c r="AK57" s="81"/>
      <c r="AL57" s="81"/>
      <c r="AM57" s="81"/>
      <c r="AN57" s="81"/>
      <c r="AO57" s="81" t="s">
        <v>45</v>
      </c>
      <c r="AP57" s="81"/>
      <c r="AQ57" s="81"/>
      <c r="AR57" s="81"/>
      <c r="AS57" s="81"/>
      <c r="AT57" s="81"/>
      <c r="AU57" s="81"/>
      <c r="AV57" s="81"/>
      <c r="AW57" s="81" t="s">
        <v>45</v>
      </c>
      <c r="AX57" s="81"/>
      <c r="AY57" s="81"/>
      <c r="AZ57" s="81"/>
      <c r="BA57" s="81"/>
      <c r="BB57" s="81"/>
      <c r="BC57" s="81"/>
      <c r="BD57" s="81"/>
      <c r="BE57" s="81" t="s">
        <v>45</v>
      </c>
      <c r="BF57" s="81"/>
      <c r="BG57" s="81"/>
      <c r="BH57" s="81"/>
      <c r="BI57" s="81"/>
      <c r="BJ57" s="81"/>
      <c r="BK57" s="81"/>
      <c r="BL57" s="81"/>
      <c r="BM57" s="81" t="s">
        <v>45</v>
      </c>
      <c r="BN57" s="81"/>
      <c r="BO57" s="81"/>
      <c r="BP57" s="81"/>
      <c r="BQ57" s="81"/>
      <c r="BR57" s="81"/>
      <c r="BS57" s="81"/>
      <c r="BT57" s="81"/>
      <c r="BU57" s="81" t="s">
        <v>45</v>
      </c>
      <c r="BV57" s="81"/>
      <c r="BW57" s="81"/>
      <c r="BX57" s="81"/>
      <c r="BY57" s="81"/>
      <c r="BZ57" s="81"/>
      <c r="CA57" s="81"/>
      <c r="CB57" s="81"/>
      <c r="CC57" s="81" t="s">
        <v>45</v>
      </c>
      <c r="CD57" s="81"/>
      <c r="CE57" s="81"/>
      <c r="CF57" s="81"/>
      <c r="CG57" s="81"/>
      <c r="CH57" s="81"/>
      <c r="CI57" s="81"/>
      <c r="CJ57" s="81"/>
      <c r="CK57" s="81" t="s">
        <v>45</v>
      </c>
      <c r="CL57" s="81"/>
      <c r="CM57" s="81"/>
      <c r="CN57" s="81"/>
      <c r="CO57" s="81"/>
      <c r="CP57" s="81"/>
      <c r="CQ57" s="81"/>
      <c r="CR57" s="81"/>
      <c r="CS57" s="81" t="s">
        <v>45</v>
      </c>
      <c r="CT57" s="81"/>
      <c r="CU57" s="81"/>
      <c r="CV57" s="81"/>
      <c r="CW57" s="81"/>
      <c r="CX57" s="81"/>
      <c r="CY57" s="81"/>
      <c r="CZ57" s="81"/>
      <c r="DA57" s="81" t="s">
        <v>45</v>
      </c>
      <c r="DB57" s="81"/>
      <c r="DC57" s="81"/>
      <c r="DD57" s="81"/>
      <c r="DE57" s="81"/>
      <c r="DF57" s="81"/>
      <c r="DG57" s="81"/>
      <c r="DH57" s="81"/>
      <c r="DI57" s="81" t="s">
        <v>45</v>
      </c>
      <c r="DJ57" s="81"/>
      <c r="DK57" s="81"/>
      <c r="DL57" s="81"/>
      <c r="DM57" s="81"/>
      <c r="DN57" s="81"/>
      <c r="DO57" s="81"/>
      <c r="DP57" s="81"/>
      <c r="DQ57" s="81" t="s">
        <v>45</v>
      </c>
      <c r="DR57" s="81"/>
      <c r="DS57" s="81"/>
      <c r="DT57" s="81"/>
      <c r="DU57" s="81"/>
      <c r="DV57" s="81"/>
      <c r="DW57" s="81"/>
      <c r="DX57" s="81"/>
      <c r="DY57" s="81" t="s">
        <v>45</v>
      </c>
      <c r="DZ57" s="81"/>
      <c r="EA57" s="81"/>
      <c r="EB57" s="81"/>
      <c r="EC57" s="81"/>
      <c r="ED57" s="81"/>
      <c r="EE57" s="81"/>
      <c r="EF57" s="81"/>
      <c r="EG57" s="81" t="s">
        <v>45</v>
      </c>
      <c r="EH57" s="81"/>
      <c r="EI57" s="81"/>
      <c r="EJ57" s="81"/>
      <c r="EK57" s="81"/>
      <c r="EL57" s="81"/>
      <c r="EM57" s="81"/>
      <c r="EN57" s="81"/>
      <c r="EO57" s="81" t="s">
        <v>45</v>
      </c>
      <c r="EP57" s="81"/>
      <c r="EQ57" s="81"/>
      <c r="ER57" s="81"/>
      <c r="ES57" s="81"/>
      <c r="ET57" s="81"/>
      <c r="EU57" s="81"/>
      <c r="EV57" s="81"/>
      <c r="EW57" s="81" t="s">
        <v>45</v>
      </c>
      <c r="EX57" s="81"/>
      <c r="EY57" s="81"/>
      <c r="EZ57" s="81"/>
      <c r="FA57" s="81"/>
      <c r="FB57" s="81"/>
      <c r="FC57" s="81"/>
      <c r="FD57" s="81"/>
      <c r="FE57" s="81" t="s">
        <v>45</v>
      </c>
      <c r="FF57" s="81"/>
      <c r="FG57" s="81"/>
      <c r="FH57" s="81"/>
      <c r="FI57" s="81"/>
      <c r="FJ57" s="81"/>
      <c r="FK57" s="81"/>
      <c r="FL57" s="81"/>
      <c r="FM57" s="81" t="s">
        <v>45</v>
      </c>
      <c r="FN57" s="81"/>
      <c r="FO57" s="81"/>
      <c r="FP57" s="81"/>
      <c r="FQ57" s="81"/>
      <c r="FR57" s="81"/>
      <c r="FS57" s="81"/>
      <c r="FT57" s="81"/>
      <c r="FU57" s="81" t="s">
        <v>45</v>
      </c>
      <c r="FV57" s="81"/>
      <c r="FW57" s="81"/>
      <c r="FX57" s="81"/>
      <c r="FY57" s="81"/>
      <c r="FZ57" s="81"/>
      <c r="GA57" s="81"/>
      <c r="GB57" s="81"/>
      <c r="GC57" s="81" t="s">
        <v>45</v>
      </c>
      <c r="GD57" s="81"/>
      <c r="GE57" s="81"/>
      <c r="GF57" s="81"/>
      <c r="GG57" s="81"/>
      <c r="GH57" s="81"/>
      <c r="GI57" s="81"/>
      <c r="GJ57" s="81"/>
      <c r="GK57" s="81" t="s">
        <v>45</v>
      </c>
      <c r="GL57" s="81"/>
      <c r="GM57" s="81"/>
      <c r="GN57" s="81"/>
      <c r="GO57" s="81"/>
      <c r="GP57" s="81"/>
      <c r="GQ57" s="81"/>
      <c r="GR57" s="81"/>
      <c r="GS57" s="81" t="s">
        <v>45</v>
      </c>
      <c r="GT57" s="81"/>
      <c r="GU57" s="81"/>
      <c r="GV57" s="81"/>
      <c r="GW57" s="81"/>
      <c r="GX57" s="81"/>
      <c r="GY57" s="81"/>
      <c r="GZ57" s="81"/>
      <c r="HA57" s="81" t="s">
        <v>45</v>
      </c>
      <c r="HB57" s="81"/>
      <c r="HC57" s="81"/>
      <c r="HD57" s="81"/>
      <c r="HE57" s="81"/>
      <c r="HF57" s="81"/>
      <c r="HG57" s="81"/>
      <c r="HH57" s="81"/>
      <c r="HI57" s="81" t="s">
        <v>45</v>
      </c>
      <c r="HJ57" s="81"/>
      <c r="HK57" s="81"/>
      <c r="HL57" s="81"/>
      <c r="HM57" s="81"/>
      <c r="HN57" s="81"/>
      <c r="HO57" s="81"/>
      <c r="HP57" s="81"/>
      <c r="HQ57" s="81" t="s">
        <v>45</v>
      </c>
      <c r="HR57" s="81"/>
      <c r="HS57" s="81"/>
      <c r="HT57" s="81"/>
      <c r="HU57" s="81"/>
      <c r="HV57" s="81"/>
      <c r="HW57" s="81"/>
      <c r="HX57" s="81"/>
      <c r="HY57" s="81" t="s">
        <v>45</v>
      </c>
      <c r="HZ57" s="81"/>
      <c r="IA57" s="81"/>
      <c r="IB57" s="81"/>
      <c r="IC57" s="81"/>
      <c r="ID57" s="81"/>
      <c r="IE57" s="81"/>
      <c r="IF57" s="81"/>
      <c r="IG57" s="81" t="s">
        <v>45</v>
      </c>
      <c r="IH57" s="81"/>
      <c r="II57" s="81"/>
      <c r="IJ57" s="81"/>
      <c r="IK57" s="81"/>
      <c r="IL57" s="81"/>
      <c r="IM57" s="81"/>
      <c r="IN57" s="81"/>
      <c r="IO57" s="81" t="s">
        <v>45</v>
      </c>
      <c r="IP57" s="81"/>
      <c r="IQ57" s="81"/>
      <c r="IR57" s="81"/>
      <c r="IS57" s="81"/>
      <c r="IT57" s="81"/>
      <c r="IU57" s="81"/>
      <c r="IV57" s="81"/>
      <c r="IW57" s="81" t="s">
        <v>45</v>
      </c>
      <c r="IX57" s="81"/>
      <c r="IY57" s="81"/>
      <c r="IZ57" s="81"/>
      <c r="JA57" s="81"/>
      <c r="JB57" s="81"/>
      <c r="JC57" s="81"/>
      <c r="JD57" s="81"/>
      <c r="JE57" s="81" t="s">
        <v>45</v>
      </c>
      <c r="JF57" s="81"/>
      <c r="JG57" s="81"/>
      <c r="JH57" s="81"/>
      <c r="JI57" s="81"/>
      <c r="JJ57" s="81"/>
      <c r="JK57" s="81"/>
      <c r="JL57" s="81"/>
      <c r="JM57" s="81" t="s">
        <v>45</v>
      </c>
      <c r="JN57" s="81"/>
      <c r="JO57" s="81"/>
      <c r="JP57" s="81"/>
      <c r="JQ57" s="81"/>
      <c r="JR57" s="81"/>
      <c r="JS57" s="81"/>
      <c r="JT57" s="81"/>
      <c r="JU57" s="81" t="s">
        <v>45</v>
      </c>
      <c r="JV57" s="81"/>
      <c r="JW57" s="81"/>
      <c r="JX57" s="81"/>
      <c r="JY57" s="81"/>
      <c r="JZ57" s="81"/>
      <c r="KA57" s="81"/>
      <c r="KB57" s="81"/>
      <c r="KC57" s="81" t="s">
        <v>45</v>
      </c>
      <c r="KD57" s="81"/>
      <c r="KE57" s="81"/>
      <c r="KF57" s="81"/>
      <c r="KG57" s="81"/>
      <c r="KH57" s="81"/>
      <c r="KI57" s="81"/>
      <c r="KJ57" s="81"/>
      <c r="KK57" s="81" t="s">
        <v>45</v>
      </c>
      <c r="KL57" s="81"/>
      <c r="KM57" s="81"/>
      <c r="KN57" s="81"/>
      <c r="KO57" s="81"/>
      <c r="KP57" s="81"/>
      <c r="KQ57" s="81"/>
      <c r="KR57" s="81"/>
      <c r="KS57" s="81" t="s">
        <v>45</v>
      </c>
      <c r="KT57" s="81"/>
      <c r="KU57" s="81"/>
      <c r="KV57" s="81"/>
      <c r="KW57" s="81"/>
      <c r="KX57" s="81"/>
      <c r="KY57" s="81"/>
      <c r="KZ57" s="81"/>
      <c r="LA57" s="81" t="s">
        <v>45</v>
      </c>
      <c r="LB57" s="81"/>
      <c r="LC57" s="81"/>
      <c r="LD57" s="81"/>
      <c r="LE57" s="81"/>
      <c r="LF57" s="81"/>
      <c r="LG57" s="81"/>
      <c r="LH57" s="81"/>
      <c r="LI57" s="81" t="s">
        <v>45</v>
      </c>
      <c r="LJ57" s="81"/>
      <c r="LK57" s="81"/>
      <c r="LL57" s="81"/>
      <c r="LM57" s="81"/>
      <c r="LN57" s="81"/>
      <c r="LO57" s="81"/>
      <c r="LP57" s="81"/>
      <c r="LQ57" s="81" t="s">
        <v>45</v>
      </c>
      <c r="LR57" s="81"/>
      <c r="LS57" s="81"/>
      <c r="LT57" s="81"/>
      <c r="LU57" s="81"/>
      <c r="LV57" s="81"/>
      <c r="LW57" s="81"/>
      <c r="LX57" s="81"/>
      <c r="LY57" s="81" t="s">
        <v>45</v>
      </c>
      <c r="LZ57" s="81"/>
      <c r="MA57" s="81"/>
      <c r="MB57" s="81"/>
      <c r="MC57" s="81"/>
      <c r="MD57" s="81"/>
      <c r="ME57" s="81"/>
      <c r="MF57" s="81"/>
      <c r="MG57" s="81" t="s">
        <v>45</v>
      </c>
      <c r="MH57" s="81"/>
      <c r="MI57" s="81"/>
      <c r="MJ57" s="81"/>
      <c r="MK57" s="81"/>
      <c r="ML57" s="81"/>
      <c r="MM57" s="81"/>
      <c r="MN57" s="81"/>
      <c r="MO57" s="81" t="s">
        <v>45</v>
      </c>
      <c r="MP57" s="81"/>
      <c r="MQ57" s="81"/>
      <c r="MR57" s="81"/>
      <c r="MS57" s="81"/>
      <c r="MT57" s="81"/>
      <c r="MU57" s="81"/>
      <c r="MV57" s="81"/>
      <c r="MW57" s="81" t="s">
        <v>45</v>
      </c>
      <c r="MX57" s="81"/>
      <c r="MY57" s="81"/>
      <c r="MZ57" s="81"/>
      <c r="NA57" s="81"/>
      <c r="NB57" s="81"/>
      <c r="NC57" s="81"/>
      <c r="ND57" s="81"/>
      <c r="NE57" s="81" t="s">
        <v>45</v>
      </c>
      <c r="NF57" s="81"/>
      <c r="NG57" s="81"/>
      <c r="NH57" s="81"/>
      <c r="NI57" s="81"/>
      <c r="NJ57" s="81"/>
      <c r="NK57" s="81"/>
      <c r="NL57" s="81"/>
      <c r="NM57" s="81" t="s">
        <v>45</v>
      </c>
      <c r="NN57" s="81"/>
      <c r="NO57" s="81"/>
      <c r="NP57" s="81"/>
      <c r="NQ57" s="81"/>
      <c r="NR57" s="81"/>
      <c r="NS57" s="81"/>
      <c r="NT57" s="81"/>
      <c r="NU57" s="81" t="s">
        <v>45</v>
      </c>
      <c r="NV57" s="81"/>
      <c r="NW57" s="81"/>
      <c r="NX57" s="81"/>
      <c r="NY57" s="81"/>
      <c r="NZ57" s="81"/>
      <c r="OA57" s="81"/>
      <c r="OB57" s="81"/>
      <c r="OC57" s="81" t="s">
        <v>45</v>
      </c>
      <c r="OD57" s="81"/>
      <c r="OE57" s="81"/>
      <c r="OF57" s="81"/>
      <c r="OG57" s="81"/>
      <c r="OH57" s="81"/>
      <c r="OI57" s="81"/>
      <c r="OJ57" s="81"/>
      <c r="OK57" s="81" t="s">
        <v>45</v>
      </c>
      <c r="OL57" s="81"/>
      <c r="OM57" s="81"/>
      <c r="ON57" s="81"/>
      <c r="OO57" s="81"/>
      <c r="OP57" s="81"/>
      <c r="OQ57" s="81"/>
      <c r="OR57" s="81"/>
      <c r="OS57" s="81" t="s">
        <v>45</v>
      </c>
      <c r="OT57" s="81"/>
      <c r="OU57" s="81"/>
      <c r="OV57" s="81"/>
      <c r="OW57" s="81"/>
      <c r="OX57" s="81"/>
      <c r="OY57" s="81"/>
      <c r="OZ57" s="81"/>
      <c r="PA57" s="81" t="s">
        <v>45</v>
      </c>
      <c r="PB57" s="81"/>
      <c r="PC57" s="81"/>
      <c r="PD57" s="81"/>
      <c r="PE57" s="81"/>
      <c r="PF57" s="81"/>
      <c r="PG57" s="81"/>
      <c r="PH57" s="81"/>
      <c r="PI57" s="81" t="s">
        <v>45</v>
      </c>
      <c r="PJ57" s="81"/>
      <c r="PK57" s="81"/>
      <c r="PL57" s="81"/>
      <c r="PM57" s="81"/>
      <c r="PN57" s="81"/>
      <c r="PO57" s="81"/>
      <c r="PP57" s="81"/>
      <c r="PQ57" s="81" t="s">
        <v>45</v>
      </c>
      <c r="PR57" s="81"/>
      <c r="PS57" s="81"/>
      <c r="PT57" s="81"/>
      <c r="PU57" s="81"/>
      <c r="PV57" s="81"/>
      <c r="PW57" s="81"/>
      <c r="PX57" s="81"/>
      <c r="PY57" s="81" t="s">
        <v>45</v>
      </c>
      <c r="PZ57" s="81"/>
      <c r="QA57" s="81"/>
      <c r="QB57" s="81"/>
      <c r="QC57" s="81"/>
      <c r="QD57" s="81"/>
      <c r="QE57" s="81"/>
      <c r="QF57" s="81"/>
      <c r="QG57" s="81" t="s">
        <v>45</v>
      </c>
      <c r="QH57" s="81"/>
      <c r="QI57" s="81"/>
      <c r="QJ57" s="81"/>
      <c r="QK57" s="81"/>
      <c r="QL57" s="81"/>
      <c r="QM57" s="81"/>
      <c r="QN57" s="81"/>
      <c r="QO57" s="81" t="s">
        <v>45</v>
      </c>
      <c r="QP57" s="81"/>
      <c r="QQ57" s="81"/>
      <c r="QR57" s="81"/>
      <c r="QS57" s="81"/>
      <c r="QT57" s="81"/>
      <c r="QU57" s="81"/>
      <c r="QV57" s="81"/>
      <c r="QW57" s="81" t="s">
        <v>45</v>
      </c>
      <c r="QX57" s="81"/>
      <c r="QY57" s="81"/>
      <c r="QZ57" s="81"/>
      <c r="RA57" s="81"/>
      <c r="RB57" s="81"/>
      <c r="RC57" s="81"/>
      <c r="RD57" s="81"/>
      <c r="RE57" s="81" t="s">
        <v>45</v>
      </c>
      <c r="RF57" s="81"/>
      <c r="RG57" s="81"/>
      <c r="RH57" s="81"/>
      <c r="RI57" s="81"/>
      <c r="RJ57" s="81"/>
      <c r="RK57" s="81"/>
      <c r="RL57" s="81"/>
      <c r="RM57" s="81" t="s">
        <v>45</v>
      </c>
      <c r="RN57" s="81"/>
      <c r="RO57" s="81"/>
      <c r="RP57" s="81"/>
      <c r="RQ57" s="81"/>
      <c r="RR57" s="81"/>
      <c r="RS57" s="81"/>
      <c r="RT57" s="81"/>
      <c r="RU57" s="81" t="s">
        <v>45</v>
      </c>
      <c r="RV57" s="81"/>
      <c r="RW57" s="81"/>
      <c r="RX57" s="81"/>
      <c r="RY57" s="81"/>
      <c r="RZ57" s="81"/>
      <c r="SA57" s="81"/>
      <c r="SB57" s="81"/>
      <c r="SC57" s="81" t="s">
        <v>45</v>
      </c>
      <c r="SD57" s="81"/>
      <c r="SE57" s="81"/>
      <c r="SF57" s="81"/>
      <c r="SG57" s="81"/>
      <c r="SH57" s="81"/>
      <c r="SI57" s="81"/>
      <c r="SJ57" s="81"/>
      <c r="SK57" s="81" t="s">
        <v>45</v>
      </c>
      <c r="SL57" s="81"/>
      <c r="SM57" s="81"/>
      <c r="SN57" s="81"/>
      <c r="SO57" s="81"/>
      <c r="SP57" s="81"/>
      <c r="SQ57" s="81"/>
      <c r="SR57" s="81"/>
      <c r="SS57" s="81" t="s">
        <v>45</v>
      </c>
      <c r="ST57" s="81"/>
      <c r="SU57" s="81"/>
      <c r="SV57" s="81"/>
      <c r="SW57" s="81"/>
      <c r="SX57" s="81"/>
      <c r="SY57" s="81"/>
      <c r="SZ57" s="81"/>
      <c r="TA57" s="81" t="s">
        <v>45</v>
      </c>
      <c r="TB57" s="81"/>
      <c r="TC57" s="81"/>
      <c r="TD57" s="81"/>
      <c r="TE57" s="81"/>
      <c r="TF57" s="81"/>
      <c r="TG57" s="81"/>
      <c r="TH57" s="81"/>
      <c r="TI57" s="81" t="s">
        <v>45</v>
      </c>
      <c r="TJ57" s="81"/>
      <c r="TK57" s="81"/>
      <c r="TL57" s="81"/>
      <c r="TM57" s="81"/>
      <c r="TN57" s="81"/>
      <c r="TO57" s="81"/>
      <c r="TP57" s="81"/>
    </row>
    <row r="58" spans="1:536">
      <c r="A58" s="82" t="s">
        <v>43</v>
      </c>
      <c r="B58" s="82"/>
      <c r="C58" s="82"/>
      <c r="D58" s="82"/>
      <c r="E58" s="82"/>
      <c r="F58" s="82"/>
      <c r="G58" s="82"/>
      <c r="H58" s="82"/>
      <c r="I58" s="82" t="s">
        <v>43</v>
      </c>
      <c r="J58" s="82"/>
      <c r="K58" s="82"/>
      <c r="L58" s="82"/>
      <c r="M58" s="82"/>
      <c r="N58" s="82"/>
      <c r="O58" s="82"/>
      <c r="P58" s="82"/>
      <c r="Q58" s="82" t="s">
        <v>43</v>
      </c>
      <c r="R58" s="82"/>
      <c r="S58" s="82"/>
      <c r="T58" s="82"/>
      <c r="U58" s="82"/>
      <c r="V58" s="82"/>
      <c r="W58" s="82"/>
      <c r="X58" s="82"/>
      <c r="Y58" s="82" t="s">
        <v>43</v>
      </c>
      <c r="Z58" s="82"/>
      <c r="AA58" s="82"/>
      <c r="AB58" s="82"/>
      <c r="AC58" s="82"/>
      <c r="AD58" s="82"/>
      <c r="AE58" s="82"/>
      <c r="AF58" s="82"/>
      <c r="AG58" s="82" t="s">
        <v>43</v>
      </c>
      <c r="AH58" s="82"/>
      <c r="AI58" s="82"/>
      <c r="AJ58" s="82"/>
      <c r="AK58" s="82"/>
      <c r="AL58" s="82"/>
      <c r="AM58" s="82"/>
      <c r="AN58" s="82"/>
      <c r="AO58" s="82" t="s">
        <v>43</v>
      </c>
      <c r="AP58" s="82"/>
      <c r="AQ58" s="82"/>
      <c r="AR58" s="82"/>
      <c r="AS58" s="82"/>
      <c r="AT58" s="82"/>
      <c r="AU58" s="82"/>
      <c r="AV58" s="82"/>
      <c r="AW58" s="82" t="s">
        <v>43</v>
      </c>
      <c r="AX58" s="82"/>
      <c r="AY58" s="82"/>
      <c r="AZ58" s="82"/>
      <c r="BA58" s="82"/>
      <c r="BB58" s="82"/>
      <c r="BC58" s="82"/>
      <c r="BD58" s="82"/>
      <c r="BE58" s="82" t="s">
        <v>43</v>
      </c>
      <c r="BF58" s="82"/>
      <c r="BG58" s="82"/>
      <c r="BH58" s="82"/>
      <c r="BI58" s="82"/>
      <c r="BJ58" s="82"/>
      <c r="BK58" s="82"/>
      <c r="BL58" s="82"/>
      <c r="BM58" s="82" t="s">
        <v>43</v>
      </c>
      <c r="BN58" s="82"/>
      <c r="BO58" s="82"/>
      <c r="BP58" s="82"/>
      <c r="BQ58" s="82"/>
      <c r="BR58" s="82"/>
      <c r="BS58" s="82"/>
      <c r="BT58" s="82"/>
      <c r="BU58" s="82" t="s">
        <v>43</v>
      </c>
      <c r="BV58" s="82"/>
      <c r="BW58" s="82"/>
      <c r="BX58" s="82"/>
      <c r="BY58" s="82"/>
      <c r="BZ58" s="82"/>
      <c r="CA58" s="82"/>
      <c r="CB58" s="82"/>
      <c r="CC58" s="82" t="s">
        <v>43</v>
      </c>
      <c r="CD58" s="82"/>
      <c r="CE58" s="82"/>
      <c r="CF58" s="82"/>
      <c r="CG58" s="82"/>
      <c r="CH58" s="82"/>
      <c r="CI58" s="82"/>
      <c r="CJ58" s="82"/>
      <c r="CK58" s="82" t="s">
        <v>43</v>
      </c>
      <c r="CL58" s="82"/>
      <c r="CM58" s="82"/>
      <c r="CN58" s="82"/>
      <c r="CO58" s="82"/>
      <c r="CP58" s="82"/>
      <c r="CQ58" s="82"/>
      <c r="CR58" s="82"/>
      <c r="CS58" s="82" t="s">
        <v>43</v>
      </c>
      <c r="CT58" s="82"/>
      <c r="CU58" s="82"/>
      <c r="CV58" s="82"/>
      <c r="CW58" s="82"/>
      <c r="CX58" s="82"/>
      <c r="CY58" s="82"/>
      <c r="CZ58" s="82"/>
      <c r="DA58" s="82" t="s">
        <v>43</v>
      </c>
      <c r="DB58" s="82"/>
      <c r="DC58" s="82"/>
      <c r="DD58" s="82"/>
      <c r="DE58" s="82"/>
      <c r="DF58" s="82"/>
      <c r="DG58" s="82"/>
      <c r="DH58" s="82"/>
      <c r="DI58" s="82" t="s">
        <v>43</v>
      </c>
      <c r="DJ58" s="82"/>
      <c r="DK58" s="82"/>
      <c r="DL58" s="82"/>
      <c r="DM58" s="82"/>
      <c r="DN58" s="82"/>
      <c r="DO58" s="82"/>
      <c r="DP58" s="82"/>
      <c r="DQ58" s="82" t="s">
        <v>43</v>
      </c>
      <c r="DR58" s="82"/>
      <c r="DS58" s="82"/>
      <c r="DT58" s="82"/>
      <c r="DU58" s="82"/>
      <c r="DV58" s="82"/>
      <c r="DW58" s="82"/>
      <c r="DX58" s="82"/>
      <c r="DY58" s="82" t="s">
        <v>43</v>
      </c>
      <c r="DZ58" s="82"/>
      <c r="EA58" s="82"/>
      <c r="EB58" s="82"/>
      <c r="EC58" s="82"/>
      <c r="ED58" s="82"/>
      <c r="EE58" s="82"/>
      <c r="EF58" s="82"/>
      <c r="EG58" s="82" t="s">
        <v>43</v>
      </c>
      <c r="EH58" s="82"/>
      <c r="EI58" s="82"/>
      <c r="EJ58" s="82"/>
      <c r="EK58" s="82"/>
      <c r="EL58" s="82"/>
      <c r="EM58" s="82"/>
      <c r="EN58" s="82"/>
      <c r="EO58" s="82" t="s">
        <v>43</v>
      </c>
      <c r="EP58" s="82"/>
      <c r="EQ58" s="82"/>
      <c r="ER58" s="82"/>
      <c r="ES58" s="82"/>
      <c r="ET58" s="82"/>
      <c r="EU58" s="82"/>
      <c r="EV58" s="82"/>
      <c r="EW58" s="82" t="s">
        <v>43</v>
      </c>
      <c r="EX58" s="82"/>
      <c r="EY58" s="82"/>
      <c r="EZ58" s="82"/>
      <c r="FA58" s="82"/>
      <c r="FB58" s="82"/>
      <c r="FC58" s="82"/>
      <c r="FD58" s="82"/>
      <c r="FE58" s="82" t="s">
        <v>43</v>
      </c>
      <c r="FF58" s="82"/>
      <c r="FG58" s="82"/>
      <c r="FH58" s="82"/>
      <c r="FI58" s="82"/>
      <c r="FJ58" s="82"/>
      <c r="FK58" s="82"/>
      <c r="FL58" s="82"/>
      <c r="FM58" s="82" t="s">
        <v>43</v>
      </c>
      <c r="FN58" s="82"/>
      <c r="FO58" s="82"/>
      <c r="FP58" s="82"/>
      <c r="FQ58" s="82"/>
      <c r="FR58" s="82"/>
      <c r="FS58" s="82"/>
      <c r="FT58" s="82"/>
      <c r="FU58" s="82" t="s">
        <v>43</v>
      </c>
      <c r="FV58" s="82"/>
      <c r="FW58" s="82"/>
      <c r="FX58" s="82"/>
      <c r="FY58" s="82"/>
      <c r="FZ58" s="82"/>
      <c r="GA58" s="82"/>
      <c r="GB58" s="82"/>
      <c r="GC58" s="82" t="s">
        <v>43</v>
      </c>
      <c r="GD58" s="82"/>
      <c r="GE58" s="82"/>
      <c r="GF58" s="82"/>
      <c r="GG58" s="82"/>
      <c r="GH58" s="82"/>
      <c r="GI58" s="82"/>
      <c r="GJ58" s="82"/>
      <c r="GK58" s="82" t="s">
        <v>43</v>
      </c>
      <c r="GL58" s="82"/>
      <c r="GM58" s="82"/>
      <c r="GN58" s="82"/>
      <c r="GO58" s="82"/>
      <c r="GP58" s="82"/>
      <c r="GQ58" s="82"/>
      <c r="GR58" s="82"/>
      <c r="GS58" s="82" t="s">
        <v>43</v>
      </c>
      <c r="GT58" s="82"/>
      <c r="GU58" s="82"/>
      <c r="GV58" s="82"/>
      <c r="GW58" s="82"/>
      <c r="GX58" s="82"/>
      <c r="GY58" s="82"/>
      <c r="GZ58" s="82"/>
      <c r="HA58" s="82" t="s">
        <v>43</v>
      </c>
      <c r="HB58" s="82"/>
      <c r="HC58" s="82"/>
      <c r="HD58" s="82"/>
      <c r="HE58" s="82"/>
      <c r="HF58" s="82"/>
      <c r="HG58" s="82"/>
      <c r="HH58" s="82"/>
      <c r="HI58" s="82" t="s">
        <v>43</v>
      </c>
      <c r="HJ58" s="82"/>
      <c r="HK58" s="82"/>
      <c r="HL58" s="82"/>
      <c r="HM58" s="82"/>
      <c r="HN58" s="82"/>
      <c r="HO58" s="82"/>
      <c r="HP58" s="82"/>
      <c r="HQ58" s="82" t="s">
        <v>43</v>
      </c>
      <c r="HR58" s="82"/>
      <c r="HS58" s="82"/>
      <c r="HT58" s="82"/>
      <c r="HU58" s="82"/>
      <c r="HV58" s="82"/>
      <c r="HW58" s="82"/>
      <c r="HX58" s="82"/>
      <c r="HY58" s="82" t="s">
        <v>43</v>
      </c>
      <c r="HZ58" s="82"/>
      <c r="IA58" s="82"/>
      <c r="IB58" s="82"/>
      <c r="IC58" s="82"/>
      <c r="ID58" s="82"/>
      <c r="IE58" s="82"/>
      <c r="IF58" s="82"/>
      <c r="IG58" s="82" t="s">
        <v>43</v>
      </c>
      <c r="IH58" s="82"/>
      <c r="II58" s="82"/>
      <c r="IJ58" s="82"/>
      <c r="IK58" s="82"/>
      <c r="IL58" s="82"/>
      <c r="IM58" s="82"/>
      <c r="IN58" s="82"/>
      <c r="IO58" s="82" t="s">
        <v>43</v>
      </c>
      <c r="IP58" s="82"/>
      <c r="IQ58" s="82"/>
      <c r="IR58" s="82"/>
      <c r="IS58" s="82"/>
      <c r="IT58" s="82"/>
      <c r="IU58" s="82"/>
      <c r="IV58" s="82"/>
      <c r="IW58" s="82" t="s">
        <v>43</v>
      </c>
      <c r="IX58" s="82"/>
      <c r="IY58" s="82"/>
      <c r="IZ58" s="82"/>
      <c r="JA58" s="82"/>
      <c r="JB58" s="82"/>
      <c r="JC58" s="82"/>
      <c r="JD58" s="82"/>
      <c r="JE58" s="82" t="s">
        <v>43</v>
      </c>
      <c r="JF58" s="82"/>
      <c r="JG58" s="82"/>
      <c r="JH58" s="82"/>
      <c r="JI58" s="82"/>
      <c r="JJ58" s="82"/>
      <c r="JK58" s="82"/>
      <c r="JL58" s="82"/>
      <c r="JM58" s="82" t="s">
        <v>43</v>
      </c>
      <c r="JN58" s="82"/>
      <c r="JO58" s="82"/>
      <c r="JP58" s="82"/>
      <c r="JQ58" s="82"/>
      <c r="JR58" s="82"/>
      <c r="JS58" s="82"/>
      <c r="JT58" s="82"/>
      <c r="JU58" s="82" t="s">
        <v>43</v>
      </c>
      <c r="JV58" s="82"/>
      <c r="JW58" s="82"/>
      <c r="JX58" s="82"/>
      <c r="JY58" s="82"/>
      <c r="JZ58" s="82"/>
      <c r="KA58" s="82"/>
      <c r="KB58" s="82"/>
      <c r="KC58" s="82" t="s">
        <v>43</v>
      </c>
      <c r="KD58" s="82"/>
      <c r="KE58" s="82"/>
      <c r="KF58" s="82"/>
      <c r="KG58" s="82"/>
      <c r="KH58" s="82"/>
      <c r="KI58" s="82"/>
      <c r="KJ58" s="82"/>
      <c r="KK58" s="82" t="s">
        <v>43</v>
      </c>
      <c r="KL58" s="82"/>
      <c r="KM58" s="82"/>
      <c r="KN58" s="82"/>
      <c r="KO58" s="82"/>
      <c r="KP58" s="82"/>
      <c r="KQ58" s="82"/>
      <c r="KR58" s="82"/>
      <c r="KS58" s="82" t="s">
        <v>43</v>
      </c>
      <c r="KT58" s="82"/>
      <c r="KU58" s="82"/>
      <c r="KV58" s="82"/>
      <c r="KW58" s="82"/>
      <c r="KX58" s="82"/>
      <c r="KY58" s="82"/>
      <c r="KZ58" s="82"/>
      <c r="LA58" s="82" t="s">
        <v>43</v>
      </c>
      <c r="LB58" s="82"/>
      <c r="LC58" s="82"/>
      <c r="LD58" s="82"/>
      <c r="LE58" s="82"/>
      <c r="LF58" s="82"/>
      <c r="LG58" s="82"/>
      <c r="LH58" s="82"/>
      <c r="LI58" s="82" t="s">
        <v>43</v>
      </c>
      <c r="LJ58" s="82"/>
      <c r="LK58" s="82"/>
      <c r="LL58" s="82"/>
      <c r="LM58" s="82"/>
      <c r="LN58" s="82"/>
      <c r="LO58" s="82"/>
      <c r="LP58" s="82"/>
      <c r="LQ58" s="82" t="s">
        <v>43</v>
      </c>
      <c r="LR58" s="82"/>
      <c r="LS58" s="82"/>
      <c r="LT58" s="82"/>
      <c r="LU58" s="82"/>
      <c r="LV58" s="82"/>
      <c r="LW58" s="82"/>
      <c r="LX58" s="82"/>
      <c r="LY58" s="82" t="s">
        <v>43</v>
      </c>
      <c r="LZ58" s="82"/>
      <c r="MA58" s="82"/>
      <c r="MB58" s="82"/>
      <c r="MC58" s="82"/>
      <c r="MD58" s="82"/>
      <c r="ME58" s="82"/>
      <c r="MF58" s="82"/>
      <c r="MG58" s="82" t="s">
        <v>43</v>
      </c>
      <c r="MH58" s="82"/>
      <c r="MI58" s="82"/>
      <c r="MJ58" s="82"/>
      <c r="MK58" s="82"/>
      <c r="ML58" s="82"/>
      <c r="MM58" s="82"/>
      <c r="MN58" s="82"/>
      <c r="MO58" s="82" t="s">
        <v>43</v>
      </c>
      <c r="MP58" s="82"/>
      <c r="MQ58" s="82"/>
      <c r="MR58" s="82"/>
      <c r="MS58" s="82"/>
      <c r="MT58" s="82"/>
      <c r="MU58" s="82"/>
      <c r="MV58" s="82"/>
      <c r="MW58" s="82" t="s">
        <v>43</v>
      </c>
      <c r="MX58" s="82"/>
      <c r="MY58" s="82"/>
      <c r="MZ58" s="82"/>
      <c r="NA58" s="82"/>
      <c r="NB58" s="82"/>
      <c r="NC58" s="82"/>
      <c r="ND58" s="82"/>
      <c r="NE58" s="82" t="s">
        <v>43</v>
      </c>
      <c r="NF58" s="82"/>
      <c r="NG58" s="82"/>
      <c r="NH58" s="82"/>
      <c r="NI58" s="82"/>
      <c r="NJ58" s="82"/>
      <c r="NK58" s="82"/>
      <c r="NL58" s="82"/>
      <c r="NM58" s="82" t="s">
        <v>43</v>
      </c>
      <c r="NN58" s="82"/>
      <c r="NO58" s="82"/>
      <c r="NP58" s="82"/>
      <c r="NQ58" s="82"/>
      <c r="NR58" s="82"/>
      <c r="NS58" s="82"/>
      <c r="NT58" s="82"/>
      <c r="NU58" s="82" t="s">
        <v>43</v>
      </c>
      <c r="NV58" s="82"/>
      <c r="NW58" s="82"/>
      <c r="NX58" s="82"/>
      <c r="NY58" s="82"/>
      <c r="NZ58" s="82"/>
      <c r="OA58" s="82"/>
      <c r="OB58" s="82"/>
      <c r="OC58" s="82" t="s">
        <v>43</v>
      </c>
      <c r="OD58" s="82"/>
      <c r="OE58" s="82"/>
      <c r="OF58" s="82"/>
      <c r="OG58" s="82"/>
      <c r="OH58" s="82"/>
      <c r="OI58" s="82"/>
      <c r="OJ58" s="82"/>
      <c r="OK58" s="82" t="s">
        <v>43</v>
      </c>
      <c r="OL58" s="82"/>
      <c r="OM58" s="82"/>
      <c r="ON58" s="82"/>
      <c r="OO58" s="82"/>
      <c r="OP58" s="82"/>
      <c r="OQ58" s="82"/>
      <c r="OR58" s="82"/>
      <c r="OS58" s="82" t="s">
        <v>43</v>
      </c>
      <c r="OT58" s="82"/>
      <c r="OU58" s="82"/>
      <c r="OV58" s="82"/>
      <c r="OW58" s="82"/>
      <c r="OX58" s="82"/>
      <c r="OY58" s="82"/>
      <c r="OZ58" s="82"/>
      <c r="PA58" s="82" t="s">
        <v>43</v>
      </c>
      <c r="PB58" s="82"/>
      <c r="PC58" s="82"/>
      <c r="PD58" s="82"/>
      <c r="PE58" s="82"/>
      <c r="PF58" s="82"/>
      <c r="PG58" s="82"/>
      <c r="PH58" s="82"/>
      <c r="PI58" s="82" t="s">
        <v>43</v>
      </c>
      <c r="PJ58" s="82"/>
      <c r="PK58" s="82"/>
      <c r="PL58" s="82"/>
      <c r="PM58" s="82"/>
      <c r="PN58" s="82"/>
      <c r="PO58" s="82"/>
      <c r="PP58" s="82"/>
      <c r="PQ58" s="82" t="s">
        <v>43</v>
      </c>
      <c r="PR58" s="82"/>
      <c r="PS58" s="82"/>
      <c r="PT58" s="82"/>
      <c r="PU58" s="82"/>
      <c r="PV58" s="82"/>
      <c r="PW58" s="82"/>
      <c r="PX58" s="82"/>
      <c r="PY58" s="82" t="s">
        <v>43</v>
      </c>
      <c r="PZ58" s="82"/>
      <c r="QA58" s="82"/>
      <c r="QB58" s="82"/>
      <c r="QC58" s="82"/>
      <c r="QD58" s="82"/>
      <c r="QE58" s="82"/>
      <c r="QF58" s="82"/>
      <c r="QG58" s="82" t="s">
        <v>43</v>
      </c>
      <c r="QH58" s="82"/>
      <c r="QI58" s="82"/>
      <c r="QJ58" s="82"/>
      <c r="QK58" s="82"/>
      <c r="QL58" s="82"/>
      <c r="QM58" s="82"/>
      <c r="QN58" s="82"/>
      <c r="QO58" s="82" t="s">
        <v>43</v>
      </c>
      <c r="QP58" s="82"/>
      <c r="QQ58" s="82"/>
      <c r="QR58" s="82"/>
      <c r="QS58" s="82"/>
      <c r="QT58" s="82"/>
      <c r="QU58" s="82"/>
      <c r="QV58" s="82"/>
      <c r="QW58" s="82" t="s">
        <v>43</v>
      </c>
      <c r="QX58" s="82"/>
      <c r="QY58" s="82"/>
      <c r="QZ58" s="82"/>
      <c r="RA58" s="82"/>
      <c r="RB58" s="82"/>
      <c r="RC58" s="82"/>
      <c r="RD58" s="82"/>
      <c r="RE58" s="82" t="s">
        <v>43</v>
      </c>
      <c r="RF58" s="82"/>
      <c r="RG58" s="82"/>
      <c r="RH58" s="82"/>
      <c r="RI58" s="82"/>
      <c r="RJ58" s="82"/>
      <c r="RK58" s="82"/>
      <c r="RL58" s="82"/>
      <c r="RM58" s="82" t="s">
        <v>43</v>
      </c>
      <c r="RN58" s="82"/>
      <c r="RO58" s="82"/>
      <c r="RP58" s="82"/>
      <c r="RQ58" s="82"/>
      <c r="RR58" s="82"/>
      <c r="RS58" s="82"/>
      <c r="RT58" s="82"/>
      <c r="RU58" s="82" t="s">
        <v>43</v>
      </c>
      <c r="RV58" s="82"/>
      <c r="RW58" s="82"/>
      <c r="RX58" s="82"/>
      <c r="RY58" s="82"/>
      <c r="RZ58" s="82"/>
      <c r="SA58" s="82"/>
      <c r="SB58" s="82"/>
      <c r="SC58" s="82" t="s">
        <v>43</v>
      </c>
      <c r="SD58" s="82"/>
      <c r="SE58" s="82"/>
      <c r="SF58" s="82"/>
      <c r="SG58" s="82"/>
      <c r="SH58" s="82"/>
      <c r="SI58" s="82"/>
      <c r="SJ58" s="82"/>
      <c r="SK58" s="82" t="s">
        <v>43</v>
      </c>
      <c r="SL58" s="82"/>
      <c r="SM58" s="82"/>
      <c r="SN58" s="82"/>
      <c r="SO58" s="82"/>
      <c r="SP58" s="82"/>
      <c r="SQ58" s="82"/>
      <c r="SR58" s="82"/>
      <c r="SS58" s="82" t="s">
        <v>43</v>
      </c>
      <c r="ST58" s="82"/>
      <c r="SU58" s="82"/>
      <c r="SV58" s="82"/>
      <c r="SW58" s="82"/>
      <c r="SX58" s="82"/>
      <c r="SY58" s="82"/>
      <c r="SZ58" s="82"/>
      <c r="TA58" s="82" t="s">
        <v>43</v>
      </c>
      <c r="TB58" s="82"/>
      <c r="TC58" s="82"/>
      <c r="TD58" s="82"/>
      <c r="TE58" s="82"/>
      <c r="TF58" s="82"/>
      <c r="TG58" s="82"/>
      <c r="TH58" s="82"/>
      <c r="TI58" s="82" t="s">
        <v>43</v>
      </c>
      <c r="TJ58" s="82"/>
      <c r="TK58" s="82"/>
      <c r="TL58" s="82"/>
      <c r="TM58" s="82"/>
      <c r="TN58" s="82"/>
      <c r="TO58" s="82"/>
      <c r="TP58" s="82"/>
    </row>
    <row r="59" spans="1:536">
      <c r="A59" t="s">
        <v>8</v>
      </c>
      <c r="B59" s="79">
        <f>$E$20</f>
        <v>1</v>
      </c>
    </row>
    <row r="60" spans="1:536">
      <c r="A60" t="s">
        <v>38</v>
      </c>
      <c r="B60">
        <f>SUM(COUNTIF(B33:TP33,"○"),COUNTIF(B40:TP40,"○"),COUNTIF(B47:TP47,"○"),COUNTIF(B54:TP54,"○"))-控除日数計算!M12</f>
        <v>0</v>
      </c>
    </row>
    <row r="61" spans="1:536">
      <c r="A61" t="s">
        <v>39</v>
      </c>
      <c r="B61">
        <f>SUM(COUNTIFS(B34:TP34,"○",B33:TP33,"○"),COUNTIFS(B41:TP41,"○",B40:TP40,"○"),COUNTIFS(B48:TP48,"○",B47:TP47,"○"),COUNTIFS(B55:TP55,"○",B54:TP54,"○"))-控除日数計算!M12</f>
        <v>0</v>
      </c>
    </row>
    <row r="62" spans="1:536">
      <c r="A62" t="s">
        <v>6</v>
      </c>
      <c r="B62" s="68">
        <f>B61/B59</f>
        <v>0</v>
      </c>
    </row>
  </sheetData>
  <sheetProtection algorithmName="SHA-512" hashValue="EHleKICmwb7CRu8+gRN878lqXcqTCnsrK4/uHoxaEiCv5OEGm3WIzTdi/+5OLBk0WlqTBtfrHrVp/7jQUbRrMA==" saltValue="RNso79biFRzdzhIAez2cyw==" spinCount="100000" sheet="1" objects="1" scenarios="1"/>
  <mergeCells count="2814">
    <mergeCell ref="TD6:TE6"/>
    <mergeCell ref="TF6:TH6"/>
    <mergeCell ref="TD7:TE7"/>
    <mergeCell ref="TF7:TH7"/>
    <mergeCell ref="TD8:TE8"/>
    <mergeCell ref="TF8:TH8"/>
    <mergeCell ref="TG21:TH21"/>
    <mergeCell ref="TG22:TH22"/>
    <mergeCell ref="TL6:TM6"/>
    <mergeCell ref="TN6:TP6"/>
    <mergeCell ref="TL7:TM7"/>
    <mergeCell ref="TN7:TP7"/>
    <mergeCell ref="TL8:TM8"/>
    <mergeCell ref="TN8:TP8"/>
    <mergeCell ref="TO21:TP21"/>
    <mergeCell ref="TO22:TP22"/>
    <mergeCell ref="SI22:SJ22"/>
    <mergeCell ref="SN6:SO6"/>
    <mergeCell ref="SP6:SR6"/>
    <mergeCell ref="SN7:SO7"/>
    <mergeCell ref="SP7:SR7"/>
    <mergeCell ref="SN8:SO8"/>
    <mergeCell ref="SP8:SR8"/>
    <mergeCell ref="SQ21:SR21"/>
    <mergeCell ref="SQ22:SR22"/>
    <mergeCell ref="SV6:SW6"/>
    <mergeCell ref="SX6:SZ6"/>
    <mergeCell ref="SV7:SW7"/>
    <mergeCell ref="SX7:SZ7"/>
    <mergeCell ref="SV8:SW8"/>
    <mergeCell ref="SX8:SZ8"/>
    <mergeCell ref="SY21:SZ21"/>
    <mergeCell ref="SY22:SZ22"/>
    <mergeCell ref="RJ6:RL6"/>
    <mergeCell ref="RH7:RI7"/>
    <mergeCell ref="RJ7:RL7"/>
    <mergeCell ref="RH8:RI8"/>
    <mergeCell ref="RJ8:RL8"/>
    <mergeCell ref="RK21:RL21"/>
    <mergeCell ref="RK22:RL22"/>
    <mergeCell ref="RP6:RQ6"/>
    <mergeCell ref="RR6:RT6"/>
    <mergeCell ref="RP7:RQ7"/>
    <mergeCell ref="RR7:RT7"/>
    <mergeCell ref="RP8:RQ8"/>
    <mergeCell ref="RR8:RT8"/>
    <mergeCell ref="RS21:RT21"/>
    <mergeCell ref="RS22:RT22"/>
    <mergeCell ref="RX6:RY6"/>
    <mergeCell ref="RZ6:SB6"/>
    <mergeCell ref="RX7:RY7"/>
    <mergeCell ref="RZ7:SB7"/>
    <mergeCell ref="RX8:RY8"/>
    <mergeCell ref="RZ8:SB8"/>
    <mergeCell ref="SA21:SB21"/>
    <mergeCell ref="SA22:SB22"/>
    <mergeCell ref="ST20:SV20"/>
    <mergeCell ref="SW20:SY20"/>
    <mergeCell ref="SD16:SJ16"/>
    <mergeCell ref="SL16:SR16"/>
    <mergeCell ref="ST16:SZ16"/>
    <mergeCell ref="SC17:SC18"/>
    <mergeCell ref="SD17:SJ17"/>
    <mergeCell ref="SK17:SK18"/>
    <mergeCell ref="QR6:QS6"/>
    <mergeCell ref="QT6:QV6"/>
    <mergeCell ref="QR7:QS7"/>
    <mergeCell ref="QT7:QV7"/>
    <mergeCell ref="QR8:QS8"/>
    <mergeCell ref="QT8:QV8"/>
    <mergeCell ref="QU21:QV21"/>
    <mergeCell ref="QU22:QV22"/>
    <mergeCell ref="QZ6:RA6"/>
    <mergeCell ref="RB6:RD6"/>
    <mergeCell ref="QZ7:RA7"/>
    <mergeCell ref="RB7:RD7"/>
    <mergeCell ref="QZ8:RA8"/>
    <mergeCell ref="RB8:RD8"/>
    <mergeCell ref="RC21:RD21"/>
    <mergeCell ref="RC22:RD22"/>
    <mergeCell ref="RH6:RI6"/>
    <mergeCell ref="RF16:RL16"/>
    <mergeCell ref="QP17:QV17"/>
    <mergeCell ref="QW17:QW18"/>
    <mergeCell ref="QX17:RD17"/>
    <mergeCell ref="RE17:RE18"/>
    <mergeCell ref="QP22:QQ22"/>
    <mergeCell ref="QS22:QT22"/>
    <mergeCell ref="QX22:QY22"/>
    <mergeCell ref="QP21:QQ21"/>
    <mergeCell ref="QS21:QT21"/>
    <mergeCell ref="QX21:QY21"/>
    <mergeCell ref="RA21:RB21"/>
    <mergeCell ref="RF21:RG21"/>
    <mergeCell ref="RI21:RJ21"/>
    <mergeCell ref="QB6:QC6"/>
    <mergeCell ref="QD6:QF6"/>
    <mergeCell ref="QB7:QC7"/>
    <mergeCell ref="QD7:QF7"/>
    <mergeCell ref="QB8:QC8"/>
    <mergeCell ref="QD8:QF8"/>
    <mergeCell ref="QE21:QF21"/>
    <mergeCell ref="QE22:QF22"/>
    <mergeCell ref="QJ6:QK6"/>
    <mergeCell ref="QL6:QN6"/>
    <mergeCell ref="QJ7:QK7"/>
    <mergeCell ref="QL7:QN7"/>
    <mergeCell ref="QJ8:QK8"/>
    <mergeCell ref="QL8:QN8"/>
    <mergeCell ref="QM21:QN21"/>
    <mergeCell ref="QM22:QN22"/>
    <mergeCell ref="PY17:PY18"/>
    <mergeCell ref="PZ17:QF17"/>
    <mergeCell ref="PZ20:QB20"/>
    <mergeCell ref="QC20:QE20"/>
    <mergeCell ref="QH20:QJ20"/>
    <mergeCell ref="QK20:QM20"/>
    <mergeCell ref="PZ16:QF16"/>
    <mergeCell ref="QH16:QN16"/>
    <mergeCell ref="PY11:QF11"/>
    <mergeCell ref="PZ21:QA21"/>
    <mergeCell ref="PD8:PE8"/>
    <mergeCell ref="PF8:PH8"/>
    <mergeCell ref="PG21:PH21"/>
    <mergeCell ref="PG22:PH22"/>
    <mergeCell ref="PL6:PM6"/>
    <mergeCell ref="PN6:PP6"/>
    <mergeCell ref="PL7:PM7"/>
    <mergeCell ref="PN7:PP7"/>
    <mergeCell ref="PL8:PM8"/>
    <mergeCell ref="PN8:PP8"/>
    <mergeCell ref="PO21:PP21"/>
    <mergeCell ref="PO22:PP22"/>
    <mergeCell ref="PT6:PU6"/>
    <mergeCell ref="PM20:PO20"/>
    <mergeCell ref="PR20:PT20"/>
    <mergeCell ref="PU20:PW20"/>
    <mergeCell ref="PR16:PX16"/>
    <mergeCell ref="PA11:PH11"/>
    <mergeCell ref="PI11:PP11"/>
    <mergeCell ref="PQ11:PX11"/>
    <mergeCell ref="PV6:PX6"/>
    <mergeCell ref="PT7:PU7"/>
    <mergeCell ref="PV7:PX7"/>
    <mergeCell ref="PT8:PU8"/>
    <mergeCell ref="PV8:PX8"/>
    <mergeCell ref="PW21:PX21"/>
    <mergeCell ref="PW22:PX22"/>
    <mergeCell ref="PR17:PX17"/>
    <mergeCell ref="PA17:PA18"/>
    <mergeCell ref="PB17:PH17"/>
    <mergeCell ref="PI17:PI18"/>
    <mergeCell ref="PJ17:PP17"/>
    <mergeCell ref="OV6:OW6"/>
    <mergeCell ref="OX6:OZ6"/>
    <mergeCell ref="OV7:OW7"/>
    <mergeCell ref="OX7:OZ7"/>
    <mergeCell ref="OV8:OW8"/>
    <mergeCell ref="OX8:OZ8"/>
    <mergeCell ref="OY21:OZ21"/>
    <mergeCell ref="OY22:OZ22"/>
    <mergeCell ref="OK17:OK18"/>
    <mergeCell ref="OL17:OR17"/>
    <mergeCell ref="OL20:ON20"/>
    <mergeCell ref="OO20:OQ20"/>
    <mergeCell ref="OT20:OV20"/>
    <mergeCell ref="OW20:OY20"/>
    <mergeCell ref="OL16:OR16"/>
    <mergeCell ref="OT16:OZ16"/>
    <mergeCell ref="OK11:OR11"/>
    <mergeCell ref="OS19:OS20"/>
    <mergeCell ref="OT19:OU19"/>
    <mergeCell ref="OW19:OX19"/>
    <mergeCell ref="OD16:OJ16"/>
    <mergeCell ref="NM11:NT11"/>
    <mergeCell ref="NU11:OB11"/>
    <mergeCell ref="OC11:OJ11"/>
    <mergeCell ref="OH6:OJ6"/>
    <mergeCell ref="OF7:OG7"/>
    <mergeCell ref="OH7:OJ7"/>
    <mergeCell ref="OF8:OG8"/>
    <mergeCell ref="OH8:OJ8"/>
    <mergeCell ref="OI21:OJ21"/>
    <mergeCell ref="OI22:OJ22"/>
    <mergeCell ref="ON6:OO6"/>
    <mergeCell ref="OP6:OR6"/>
    <mergeCell ref="ON7:OO7"/>
    <mergeCell ref="OP7:OR7"/>
    <mergeCell ref="ON8:OO8"/>
    <mergeCell ref="OP8:OR8"/>
    <mergeCell ref="OQ21:OR21"/>
    <mergeCell ref="OQ22:OR22"/>
    <mergeCell ref="OD17:OJ17"/>
    <mergeCell ref="OC17:OC18"/>
    <mergeCell ref="OD19:OE19"/>
    <mergeCell ref="OG19:OH19"/>
    <mergeCell ref="OK19:OK20"/>
    <mergeCell ref="OL19:OM19"/>
    <mergeCell ref="OO19:OP19"/>
    <mergeCell ref="OG20:OI20"/>
    <mergeCell ref="NH7:NI7"/>
    <mergeCell ref="NJ7:NL7"/>
    <mergeCell ref="NH8:NI8"/>
    <mergeCell ref="NJ8:NL8"/>
    <mergeCell ref="NK21:NL21"/>
    <mergeCell ref="NK22:NL22"/>
    <mergeCell ref="MW11:ND11"/>
    <mergeCell ref="NE11:NL11"/>
    <mergeCell ref="NP6:NQ6"/>
    <mergeCell ref="NR6:NT6"/>
    <mergeCell ref="NP7:NQ7"/>
    <mergeCell ref="NR7:NT7"/>
    <mergeCell ref="NP8:NQ8"/>
    <mergeCell ref="NR8:NT8"/>
    <mergeCell ref="NS21:NT21"/>
    <mergeCell ref="NS22:NT22"/>
    <mergeCell ref="NX6:NY6"/>
    <mergeCell ref="NX7:NY7"/>
    <mergeCell ref="NX8:NY8"/>
    <mergeCell ref="NY20:OA20"/>
    <mergeCell ref="NM17:NM18"/>
    <mergeCell ref="NN17:NT17"/>
    <mergeCell ref="NU17:NU18"/>
    <mergeCell ref="NV17:OB17"/>
    <mergeCell ref="NM19:NM20"/>
    <mergeCell ref="NN20:NP20"/>
    <mergeCell ref="NQ20:NS20"/>
    <mergeCell ref="NV20:NX20"/>
    <mergeCell ref="LN6:LP6"/>
    <mergeCell ref="LL7:LM7"/>
    <mergeCell ref="LN7:LP7"/>
    <mergeCell ref="LL8:LM8"/>
    <mergeCell ref="LN8:LP8"/>
    <mergeCell ref="LO21:LP21"/>
    <mergeCell ref="LO22:LP22"/>
    <mergeCell ref="LT6:LU6"/>
    <mergeCell ref="LV6:LX6"/>
    <mergeCell ref="LT7:LU7"/>
    <mergeCell ref="LV7:LX7"/>
    <mergeCell ref="LT8:LU8"/>
    <mergeCell ref="LV8:LX8"/>
    <mergeCell ref="LW21:LX21"/>
    <mergeCell ref="LW22:LX22"/>
    <mergeCell ref="MB6:MC6"/>
    <mergeCell ref="MD6:MF6"/>
    <mergeCell ref="MB7:MC7"/>
    <mergeCell ref="MD7:MF7"/>
    <mergeCell ref="MB8:MC8"/>
    <mergeCell ref="MD8:MF8"/>
    <mergeCell ref="ME21:MF21"/>
    <mergeCell ref="ME22:MF22"/>
    <mergeCell ref="LY13:MF13"/>
    <mergeCell ref="LR16:LX16"/>
    <mergeCell ref="LQ17:LQ18"/>
    <mergeCell ref="LR17:LX17"/>
    <mergeCell ref="LR18:LX18"/>
    <mergeCell ref="LQ11:LX11"/>
    <mergeCell ref="LQ13:LX13"/>
    <mergeCell ref="LR15:LX15"/>
    <mergeCell ref="LZ21:MA21"/>
    <mergeCell ref="KV6:KW6"/>
    <mergeCell ref="KX6:KZ6"/>
    <mergeCell ref="KV7:KW7"/>
    <mergeCell ref="KX7:KZ7"/>
    <mergeCell ref="KV8:KW8"/>
    <mergeCell ref="KX8:KZ8"/>
    <mergeCell ref="KY21:KZ21"/>
    <mergeCell ref="KY22:KZ22"/>
    <mergeCell ref="LD6:LE6"/>
    <mergeCell ref="LF6:LH6"/>
    <mergeCell ref="LD7:LE7"/>
    <mergeCell ref="LF7:LH7"/>
    <mergeCell ref="LD8:LE8"/>
    <mergeCell ref="LF8:LH8"/>
    <mergeCell ref="LG21:LH21"/>
    <mergeCell ref="LG22:LH22"/>
    <mergeCell ref="LL6:LM6"/>
    <mergeCell ref="LB16:LH16"/>
    <mergeCell ref="LJ16:LP16"/>
    <mergeCell ref="LA17:LA18"/>
    <mergeCell ref="LB17:LH17"/>
    <mergeCell ref="LI17:LI18"/>
    <mergeCell ref="LJ17:LP17"/>
    <mergeCell ref="LB18:LH18"/>
    <mergeCell ref="LJ18:LP18"/>
    <mergeCell ref="LA11:LH11"/>
    <mergeCell ref="LI11:LP11"/>
    <mergeCell ref="LA13:LH13"/>
    <mergeCell ref="LI13:LP13"/>
    <mergeCell ref="LB15:LH15"/>
    <mergeCell ref="LJ15:LP15"/>
    <mergeCell ref="KT16:KZ16"/>
    <mergeCell ref="JX7:JY7"/>
    <mergeCell ref="JZ7:KB7"/>
    <mergeCell ref="JX8:JY8"/>
    <mergeCell ref="JZ8:KB8"/>
    <mergeCell ref="KA21:KB21"/>
    <mergeCell ref="KA22:KB22"/>
    <mergeCell ref="KF6:KG6"/>
    <mergeCell ref="KH6:KJ6"/>
    <mergeCell ref="KF7:KG7"/>
    <mergeCell ref="KH7:KJ7"/>
    <mergeCell ref="KF8:KG8"/>
    <mergeCell ref="KH8:KJ8"/>
    <mergeCell ref="KI21:KJ21"/>
    <mergeCell ref="KI22:KJ22"/>
    <mergeCell ref="KN6:KO6"/>
    <mergeCell ref="KP6:KR6"/>
    <mergeCell ref="KN7:KO7"/>
    <mergeCell ref="KP7:KR7"/>
    <mergeCell ref="KN8:KO8"/>
    <mergeCell ref="KP8:KR8"/>
    <mergeCell ref="KQ21:KR21"/>
    <mergeCell ref="KQ22:KR22"/>
    <mergeCell ref="KD16:KJ16"/>
    <mergeCell ref="KL16:KR16"/>
    <mergeCell ref="KC17:KC18"/>
    <mergeCell ref="KD17:KJ17"/>
    <mergeCell ref="KK17:KK18"/>
    <mergeCell ref="KL17:KR17"/>
    <mergeCell ref="JU11:KB11"/>
    <mergeCell ref="JU13:KB13"/>
    <mergeCell ref="JV15:KB15"/>
    <mergeCell ref="JV22:JW22"/>
    <mergeCell ref="IZ6:JA6"/>
    <mergeCell ref="JB6:JD6"/>
    <mergeCell ref="IZ7:JA7"/>
    <mergeCell ref="JB7:JD7"/>
    <mergeCell ref="IZ8:JA8"/>
    <mergeCell ref="JB8:JD8"/>
    <mergeCell ref="JC21:JD21"/>
    <mergeCell ref="JC22:JD22"/>
    <mergeCell ref="JH6:JI6"/>
    <mergeCell ref="JJ6:JL6"/>
    <mergeCell ref="JH7:JI7"/>
    <mergeCell ref="JJ7:JL7"/>
    <mergeCell ref="JH8:JI8"/>
    <mergeCell ref="JJ8:JL8"/>
    <mergeCell ref="JK21:JL21"/>
    <mergeCell ref="JK22:JL22"/>
    <mergeCell ref="JP6:JQ6"/>
    <mergeCell ref="JP7:JQ7"/>
    <mergeCell ref="JP8:JQ8"/>
    <mergeCell ref="JQ19:JR19"/>
    <mergeCell ref="JE11:JL11"/>
    <mergeCell ref="JM11:JT11"/>
    <mergeCell ref="JE13:JL13"/>
    <mergeCell ref="JM13:JT13"/>
    <mergeCell ref="JF15:JL15"/>
    <mergeCell ref="JN15:JT15"/>
    <mergeCell ref="IX18:JD18"/>
    <mergeCell ref="JF22:JG22"/>
    <mergeCell ref="JI22:JJ22"/>
    <mergeCell ref="JN22:JO22"/>
    <mergeCell ref="JQ22:JR22"/>
    <mergeCell ref="JF21:JG21"/>
    <mergeCell ref="IJ6:IK6"/>
    <mergeCell ref="IL6:IN6"/>
    <mergeCell ref="IJ7:IK7"/>
    <mergeCell ref="IL7:IN7"/>
    <mergeCell ref="IJ8:IK8"/>
    <mergeCell ref="IL8:IN8"/>
    <mergeCell ref="IM21:IN21"/>
    <mergeCell ref="IM22:IN22"/>
    <mergeCell ref="IR6:IS6"/>
    <mergeCell ref="IT6:IV6"/>
    <mergeCell ref="IR7:IS7"/>
    <mergeCell ref="IT7:IV7"/>
    <mergeCell ref="IR8:IS8"/>
    <mergeCell ref="IT8:IV8"/>
    <mergeCell ref="IU21:IV21"/>
    <mergeCell ref="IU22:IV22"/>
    <mergeCell ref="IG17:IG18"/>
    <mergeCell ref="IH18:IN18"/>
    <mergeCell ref="IP18:IV18"/>
    <mergeCell ref="IO13:IV13"/>
    <mergeCell ref="IH21:II21"/>
    <mergeCell ref="IK21:IL21"/>
    <mergeCell ref="IP21:IQ21"/>
    <mergeCell ref="IS21:IT21"/>
    <mergeCell ref="HT6:HU6"/>
    <mergeCell ref="HV6:HX6"/>
    <mergeCell ref="HT7:HU7"/>
    <mergeCell ref="HV7:HX7"/>
    <mergeCell ref="HT8:HU8"/>
    <mergeCell ref="HV8:HX8"/>
    <mergeCell ref="HW21:HX21"/>
    <mergeCell ref="HW22:HX22"/>
    <mergeCell ref="IB6:IC6"/>
    <mergeCell ref="HZ19:IA19"/>
    <mergeCell ref="IC19:ID19"/>
    <mergeCell ref="HR20:HT20"/>
    <mergeCell ref="HU20:HW20"/>
    <mergeCell ref="HZ20:IB20"/>
    <mergeCell ref="IC20:IE20"/>
    <mergeCell ref="HI11:HP11"/>
    <mergeCell ref="HI13:HP13"/>
    <mergeCell ref="HJ15:HP15"/>
    <mergeCell ref="HJ16:HP16"/>
    <mergeCell ref="ID6:IF6"/>
    <mergeCell ref="IB7:IC7"/>
    <mergeCell ref="ID7:IF7"/>
    <mergeCell ref="IB8:IC8"/>
    <mergeCell ref="ID8:IF8"/>
    <mergeCell ref="IE21:IF21"/>
    <mergeCell ref="IE22:IF22"/>
    <mergeCell ref="HD6:HE6"/>
    <mergeCell ref="HF6:HH6"/>
    <mergeCell ref="HD7:HE7"/>
    <mergeCell ref="HF7:HH7"/>
    <mergeCell ref="HD8:HE8"/>
    <mergeCell ref="HF8:HH8"/>
    <mergeCell ref="HG21:HH21"/>
    <mergeCell ref="HG22:HH22"/>
    <mergeCell ref="GP6:GR6"/>
    <mergeCell ref="HL6:HM6"/>
    <mergeCell ref="HN6:HP6"/>
    <mergeCell ref="HL7:HM7"/>
    <mergeCell ref="HN7:HP7"/>
    <mergeCell ref="HL8:HM8"/>
    <mergeCell ref="HN8:HP8"/>
    <mergeCell ref="HO21:HP21"/>
    <mergeCell ref="HO22:HP22"/>
    <mergeCell ref="GN7:GO7"/>
    <mergeCell ref="GP7:GR7"/>
    <mergeCell ref="GN8:GO8"/>
    <mergeCell ref="GP8:GR8"/>
    <mergeCell ref="GQ21:GR21"/>
    <mergeCell ref="GQ22:GR22"/>
    <mergeCell ref="GV6:GW6"/>
    <mergeCell ref="GX6:GZ6"/>
    <mergeCell ref="GV7:GW7"/>
    <mergeCell ref="GX7:GZ7"/>
    <mergeCell ref="GV8:GW8"/>
    <mergeCell ref="GX8:GZ8"/>
    <mergeCell ref="GY21:GZ21"/>
    <mergeCell ref="GY22:GZ22"/>
    <mergeCell ref="FX6:FY6"/>
    <mergeCell ref="FZ6:GB6"/>
    <mergeCell ref="FX7:FY7"/>
    <mergeCell ref="FZ7:GB7"/>
    <mergeCell ref="FX8:FY8"/>
    <mergeCell ref="FZ8:GB8"/>
    <mergeCell ref="GA21:GB21"/>
    <mergeCell ref="GA22:GB22"/>
    <mergeCell ref="GF6:GG6"/>
    <mergeCell ref="GH6:GJ6"/>
    <mergeCell ref="GF7:GG7"/>
    <mergeCell ref="GH7:GJ7"/>
    <mergeCell ref="GF8:GG8"/>
    <mergeCell ref="GH8:GJ8"/>
    <mergeCell ref="FB7:FD7"/>
    <mergeCell ref="EZ8:FA8"/>
    <mergeCell ref="FB8:FD8"/>
    <mergeCell ref="FC21:FD21"/>
    <mergeCell ref="FC22:FD22"/>
    <mergeCell ref="FH6:FI6"/>
    <mergeCell ref="FJ6:FL6"/>
    <mergeCell ref="FH7:FI7"/>
    <mergeCell ref="FJ7:FL7"/>
    <mergeCell ref="FH8:FI8"/>
    <mergeCell ref="FJ8:FL8"/>
    <mergeCell ref="FK21:FL21"/>
    <mergeCell ref="FK22:FL22"/>
    <mergeCell ref="FP6:FQ6"/>
    <mergeCell ref="FR6:FT6"/>
    <mergeCell ref="FP7:FQ7"/>
    <mergeCell ref="FR7:FT7"/>
    <mergeCell ref="FP8:FQ8"/>
    <mergeCell ref="FR8:FT8"/>
    <mergeCell ref="FS21:FT21"/>
    <mergeCell ref="FS22:FT22"/>
    <mergeCell ref="DL7:DM7"/>
    <mergeCell ref="DN7:DP7"/>
    <mergeCell ref="DL8:DM8"/>
    <mergeCell ref="DN8:DP8"/>
    <mergeCell ref="DO21:DP21"/>
    <mergeCell ref="DO22:DP22"/>
    <mergeCell ref="DT6:DU6"/>
    <mergeCell ref="DV6:DX6"/>
    <mergeCell ref="DT7:DU7"/>
    <mergeCell ref="DV7:DX7"/>
    <mergeCell ref="DT8:DU8"/>
    <mergeCell ref="DV8:DX8"/>
    <mergeCell ref="DW21:DX21"/>
    <mergeCell ref="DW22:DX22"/>
    <mergeCell ref="EB6:EC6"/>
    <mergeCell ref="ED6:EF6"/>
    <mergeCell ref="EB7:EC7"/>
    <mergeCell ref="ED7:EF7"/>
    <mergeCell ref="EB8:EC8"/>
    <mergeCell ref="ED8:EF8"/>
    <mergeCell ref="EE21:EF21"/>
    <mergeCell ref="EE22:EF22"/>
    <mergeCell ref="DZ21:EA21"/>
    <mergeCell ref="EC21:ED21"/>
    <mergeCell ref="CH6:CJ6"/>
    <mergeCell ref="CF7:CG7"/>
    <mergeCell ref="CH7:CJ7"/>
    <mergeCell ref="CF8:CG8"/>
    <mergeCell ref="CH8:CJ8"/>
    <mergeCell ref="CI21:CJ21"/>
    <mergeCell ref="CI22:CJ22"/>
    <mergeCell ref="CV8:CW8"/>
    <mergeCell ref="CX8:CZ8"/>
    <mergeCell ref="CY21:CZ21"/>
    <mergeCell ref="CY22:CZ22"/>
    <mergeCell ref="DD6:DE6"/>
    <mergeCell ref="DF6:DH6"/>
    <mergeCell ref="DD7:DE7"/>
    <mergeCell ref="DF7:DH7"/>
    <mergeCell ref="DD8:DE8"/>
    <mergeCell ref="DF8:DH8"/>
    <mergeCell ref="DG21:DH21"/>
    <mergeCell ref="DG22:DH22"/>
    <mergeCell ref="CK11:CR11"/>
    <mergeCell ref="CK13:CR13"/>
    <mergeCell ref="CL15:CR15"/>
    <mergeCell ref="CL16:CR16"/>
    <mergeCell ref="CT22:CU22"/>
    <mergeCell ref="CW22:CX22"/>
    <mergeCell ref="DB22:DC22"/>
    <mergeCell ref="DE22:DF22"/>
    <mergeCell ref="CW21:CX21"/>
    <mergeCell ref="DB21:DC21"/>
    <mergeCell ref="DE21:DF21"/>
    <mergeCell ref="BH7:BI7"/>
    <mergeCell ref="BJ7:BL7"/>
    <mergeCell ref="BH8:BI8"/>
    <mergeCell ref="BJ8:BL8"/>
    <mergeCell ref="BK21:BL21"/>
    <mergeCell ref="BK22:BL22"/>
    <mergeCell ref="BP6:BQ6"/>
    <mergeCell ref="BR6:BT6"/>
    <mergeCell ref="BP7:BQ7"/>
    <mergeCell ref="BR7:BT7"/>
    <mergeCell ref="BP8:BQ8"/>
    <mergeCell ref="BR8:BT8"/>
    <mergeCell ref="BS21:BT21"/>
    <mergeCell ref="BS22:BT22"/>
    <mergeCell ref="BX6:BY6"/>
    <mergeCell ref="BZ6:CB6"/>
    <mergeCell ref="BX7:BY7"/>
    <mergeCell ref="BZ7:CB7"/>
    <mergeCell ref="BX8:BY8"/>
    <mergeCell ref="BZ8:CB8"/>
    <mergeCell ref="CA21:CB21"/>
    <mergeCell ref="CA22:CB22"/>
    <mergeCell ref="AR7:AS7"/>
    <mergeCell ref="AT7:AV7"/>
    <mergeCell ref="AR8:AS8"/>
    <mergeCell ref="AT8:AV8"/>
    <mergeCell ref="AU21:AV21"/>
    <mergeCell ref="AU22:AV22"/>
    <mergeCell ref="AG19:AG20"/>
    <mergeCell ref="AH19:AI19"/>
    <mergeCell ref="AK19:AL19"/>
    <mergeCell ref="AH20:AJ20"/>
    <mergeCell ref="AK20:AM20"/>
    <mergeCell ref="AG11:AN11"/>
    <mergeCell ref="AG13:AN13"/>
    <mergeCell ref="AH15:AN15"/>
    <mergeCell ref="AH16:AN16"/>
    <mergeCell ref="AZ6:BA6"/>
    <mergeCell ref="BB6:BD6"/>
    <mergeCell ref="AZ7:BA7"/>
    <mergeCell ref="BB7:BD7"/>
    <mergeCell ref="AZ8:BA8"/>
    <mergeCell ref="BB8:BD8"/>
    <mergeCell ref="BC21:BD21"/>
    <mergeCell ref="BC22:BD22"/>
    <mergeCell ref="T6:U6"/>
    <mergeCell ref="V6:X6"/>
    <mergeCell ref="T7:U7"/>
    <mergeCell ref="V7:X7"/>
    <mergeCell ref="T8:U8"/>
    <mergeCell ref="V8:X8"/>
    <mergeCell ref="AB6:AC6"/>
    <mergeCell ref="AD6:AF6"/>
    <mergeCell ref="AB7:AC7"/>
    <mergeCell ref="AD7:AF7"/>
    <mergeCell ref="AB8:AC8"/>
    <mergeCell ref="AD8:AF8"/>
    <mergeCell ref="AE21:AF21"/>
    <mergeCell ref="AE22:AF22"/>
    <mergeCell ref="AJ6:AK6"/>
    <mergeCell ref="AL6:AN6"/>
    <mergeCell ref="AJ7:AK7"/>
    <mergeCell ref="AL7:AN7"/>
    <mergeCell ref="AJ8:AK8"/>
    <mergeCell ref="AL8:AN8"/>
    <mergeCell ref="AM21:AN21"/>
    <mergeCell ref="AM22:AN22"/>
    <mergeCell ref="Z16:AF16"/>
    <mergeCell ref="Y17:Y18"/>
    <mergeCell ref="Q35:X35"/>
    <mergeCell ref="Q42:X42"/>
    <mergeCell ref="Q49:X49"/>
    <mergeCell ref="Q56:X56"/>
    <mergeCell ref="Q57:X57"/>
    <mergeCell ref="Q58:X58"/>
    <mergeCell ref="O21:P21"/>
    <mergeCell ref="O22:P22"/>
    <mergeCell ref="R21:S21"/>
    <mergeCell ref="U21:V21"/>
    <mergeCell ref="W21:X21"/>
    <mergeCell ref="R22:S22"/>
    <mergeCell ref="U22:V22"/>
    <mergeCell ref="W22:X22"/>
    <mergeCell ref="J26:P26"/>
    <mergeCell ref="I28:P28"/>
    <mergeCell ref="I35:P35"/>
    <mergeCell ref="I42:P42"/>
    <mergeCell ref="I49:P49"/>
    <mergeCell ref="Q4:X4"/>
    <mergeCell ref="Q11:X11"/>
    <mergeCell ref="Q13:X13"/>
    <mergeCell ref="R15:X15"/>
    <mergeCell ref="R16:X16"/>
    <mergeCell ref="Q17:Q18"/>
    <mergeCell ref="R17:X17"/>
    <mergeCell ref="R18:X18"/>
    <mergeCell ref="Q19:Q20"/>
    <mergeCell ref="R19:S19"/>
    <mergeCell ref="U19:V19"/>
    <mergeCell ref="R20:T20"/>
    <mergeCell ref="U20:W20"/>
    <mergeCell ref="TM24:TN24"/>
    <mergeCell ref="TJ25:TK25"/>
    <mergeCell ref="TM25:TN25"/>
    <mergeCell ref="TE25:TF25"/>
    <mergeCell ref="SC19:SC20"/>
    <mergeCell ref="SD19:SE19"/>
    <mergeCell ref="SG19:SH19"/>
    <mergeCell ref="SK19:SK20"/>
    <mergeCell ref="SL19:SM19"/>
    <mergeCell ref="SO19:SP19"/>
    <mergeCell ref="SS19:SS20"/>
    <mergeCell ref="ST19:SU19"/>
    <mergeCell ref="SW19:SX19"/>
    <mergeCell ref="SD20:SF20"/>
    <mergeCell ref="SG20:SI20"/>
    <mergeCell ref="SL20:SN20"/>
    <mergeCell ref="SO20:SQ20"/>
    <mergeCell ref="R23:S23"/>
    <mergeCell ref="U23:V23"/>
    <mergeCell ref="TJ26:TP26"/>
    <mergeCell ref="TJ27:TP27"/>
    <mergeCell ref="TI28:TP28"/>
    <mergeCell ref="TI35:TP35"/>
    <mergeCell ref="TI42:TP42"/>
    <mergeCell ref="TI49:TP49"/>
    <mergeCell ref="TA35:TH35"/>
    <mergeCell ref="TA42:TH42"/>
    <mergeCell ref="TA49:TH49"/>
    <mergeCell ref="TI1:TP1"/>
    <mergeCell ref="TI2:TP2"/>
    <mergeCell ref="TI4:TP4"/>
    <mergeCell ref="TI11:TP11"/>
    <mergeCell ref="TI13:TP13"/>
    <mergeCell ref="TJ15:TP15"/>
    <mergeCell ref="TJ16:TP16"/>
    <mergeCell ref="TI17:TI18"/>
    <mergeCell ref="TJ17:TP17"/>
    <mergeCell ref="TJ18:TP18"/>
    <mergeCell ref="TI19:TI20"/>
    <mergeCell ref="TJ19:TK19"/>
    <mergeCell ref="TM19:TN19"/>
    <mergeCell ref="TJ20:TL20"/>
    <mergeCell ref="TM20:TO20"/>
    <mergeCell ref="TJ23:TK23"/>
    <mergeCell ref="TM23:TN23"/>
    <mergeCell ref="TJ24:TK24"/>
    <mergeCell ref="TB23:TC23"/>
    <mergeCell ref="TE23:TF23"/>
    <mergeCell ref="TB24:TC24"/>
    <mergeCell ref="TE24:TF24"/>
    <mergeCell ref="TB25:TC25"/>
    <mergeCell ref="TB26:TH26"/>
    <mergeCell ref="TB27:TH27"/>
    <mergeCell ref="TA28:TH28"/>
    <mergeCell ref="SC42:SJ42"/>
    <mergeCell ref="SK42:SR42"/>
    <mergeCell ref="SS42:SZ42"/>
    <mergeCell ref="SC49:SJ49"/>
    <mergeCell ref="SK49:SR49"/>
    <mergeCell ref="SS49:SZ49"/>
    <mergeCell ref="TA1:TH1"/>
    <mergeCell ref="TA2:TH2"/>
    <mergeCell ref="TA4:TH4"/>
    <mergeCell ref="TA11:TH11"/>
    <mergeCell ref="TA13:TH13"/>
    <mergeCell ref="TB15:TH15"/>
    <mergeCell ref="TB16:TH16"/>
    <mergeCell ref="TA17:TA18"/>
    <mergeCell ref="TB17:TH17"/>
    <mergeCell ref="TB18:TH18"/>
    <mergeCell ref="TA19:TA20"/>
    <mergeCell ref="TB19:TC19"/>
    <mergeCell ref="TE19:TF19"/>
    <mergeCell ref="TB20:TD20"/>
    <mergeCell ref="TE20:TG20"/>
    <mergeCell ref="SD27:SJ27"/>
    <mergeCell ref="SL27:SR27"/>
    <mergeCell ref="ST27:SZ27"/>
    <mergeCell ref="SC28:SJ28"/>
    <mergeCell ref="SK28:SR28"/>
    <mergeCell ref="SS28:SZ28"/>
    <mergeCell ref="SC35:SJ35"/>
    <mergeCell ref="SK35:SR35"/>
    <mergeCell ref="SS35:SZ35"/>
    <mergeCell ref="SD25:SE25"/>
    <mergeCell ref="SG25:SH25"/>
    <mergeCell ref="SL25:SM25"/>
    <mergeCell ref="SO25:SP25"/>
    <mergeCell ref="ST25:SU25"/>
    <mergeCell ref="SW25:SX25"/>
    <mergeCell ref="SD26:SJ26"/>
    <mergeCell ref="SL26:SR26"/>
    <mergeCell ref="ST26:SZ26"/>
    <mergeCell ref="SD23:SE23"/>
    <mergeCell ref="SG23:SH23"/>
    <mergeCell ref="SL23:SM23"/>
    <mergeCell ref="SO23:SP23"/>
    <mergeCell ref="ST23:SU23"/>
    <mergeCell ref="SW23:SX23"/>
    <mergeCell ref="SD24:SE24"/>
    <mergeCell ref="SG24:SH24"/>
    <mergeCell ref="SL24:SM24"/>
    <mergeCell ref="SO24:SP24"/>
    <mergeCell ref="ST24:SU24"/>
    <mergeCell ref="SW24:SX24"/>
    <mergeCell ref="SL17:SR17"/>
    <mergeCell ref="SS17:SS18"/>
    <mergeCell ref="ST17:SZ17"/>
    <mergeCell ref="SD18:SJ18"/>
    <mergeCell ref="SL18:SR18"/>
    <mergeCell ref="ST18:SZ18"/>
    <mergeCell ref="SC11:SJ11"/>
    <mergeCell ref="SK11:SR11"/>
    <mergeCell ref="SS11:SZ11"/>
    <mergeCell ref="SC13:SJ13"/>
    <mergeCell ref="SK13:SR13"/>
    <mergeCell ref="SS13:SZ13"/>
    <mergeCell ref="SD15:SJ15"/>
    <mergeCell ref="SL15:SR15"/>
    <mergeCell ref="ST15:SZ15"/>
    <mergeCell ref="SF6:SG6"/>
    <mergeCell ref="SH6:SJ6"/>
    <mergeCell ref="SF7:SG7"/>
    <mergeCell ref="SH7:SJ7"/>
    <mergeCell ref="SF8:SG8"/>
    <mergeCell ref="SH8:SJ8"/>
    <mergeCell ref="SC1:SJ1"/>
    <mergeCell ref="SK1:SR1"/>
    <mergeCell ref="SS1:SZ1"/>
    <mergeCell ref="SC2:SJ2"/>
    <mergeCell ref="SK2:SR2"/>
    <mergeCell ref="SS2:SZ2"/>
    <mergeCell ref="SC4:SJ4"/>
    <mergeCell ref="SK4:SR4"/>
    <mergeCell ref="SS4:SZ4"/>
    <mergeCell ref="QO42:QV42"/>
    <mergeCell ref="QW42:RD42"/>
    <mergeCell ref="RE42:RL42"/>
    <mergeCell ref="RM42:RT42"/>
    <mergeCell ref="RU42:SB42"/>
    <mergeCell ref="QO49:QV49"/>
    <mergeCell ref="QW49:RD49"/>
    <mergeCell ref="RE49:RL49"/>
    <mergeCell ref="RM49:RT49"/>
    <mergeCell ref="RU49:SB49"/>
    <mergeCell ref="QO28:QV28"/>
    <mergeCell ref="QW28:RD28"/>
    <mergeCell ref="RE28:RL28"/>
    <mergeCell ref="RM28:RT28"/>
    <mergeCell ref="RU28:SB28"/>
    <mergeCell ref="QO35:QV35"/>
    <mergeCell ref="QW35:RD35"/>
    <mergeCell ref="RE35:RL35"/>
    <mergeCell ref="RM35:RT35"/>
    <mergeCell ref="RU35:SB35"/>
    <mergeCell ref="QP26:QV26"/>
    <mergeCell ref="QX26:RD26"/>
    <mergeCell ref="RF26:RL26"/>
    <mergeCell ref="RN26:RT26"/>
    <mergeCell ref="RV26:SB26"/>
    <mergeCell ref="QP27:QV27"/>
    <mergeCell ref="QX27:RD27"/>
    <mergeCell ref="RF27:RL27"/>
    <mergeCell ref="RN27:RT27"/>
    <mergeCell ref="RV27:SB27"/>
    <mergeCell ref="RY24:RZ24"/>
    <mergeCell ref="QP25:QQ25"/>
    <mergeCell ref="QS25:QT25"/>
    <mergeCell ref="QX25:QY25"/>
    <mergeCell ref="RA25:RB25"/>
    <mergeCell ref="RF25:RG25"/>
    <mergeCell ref="RI25:RJ25"/>
    <mergeCell ref="RN25:RO25"/>
    <mergeCell ref="RQ25:RR25"/>
    <mergeCell ref="RV25:RW25"/>
    <mergeCell ref="RY25:RZ25"/>
    <mergeCell ref="QP24:QQ24"/>
    <mergeCell ref="QS24:QT24"/>
    <mergeCell ref="QX24:QY24"/>
    <mergeCell ref="RA24:RB24"/>
    <mergeCell ref="RF24:RG24"/>
    <mergeCell ref="RI24:RJ24"/>
    <mergeCell ref="RN24:RO24"/>
    <mergeCell ref="RQ24:RR24"/>
    <mergeCell ref="RV24:RW24"/>
    <mergeCell ref="QP23:QQ23"/>
    <mergeCell ref="QS23:QT23"/>
    <mergeCell ref="QX23:QY23"/>
    <mergeCell ref="RA23:RB23"/>
    <mergeCell ref="RF23:RG23"/>
    <mergeCell ref="RI23:RJ23"/>
    <mergeCell ref="RN23:RO23"/>
    <mergeCell ref="RQ23:RR23"/>
    <mergeCell ref="RV23:RW23"/>
    <mergeCell ref="RY23:RZ23"/>
    <mergeCell ref="RU17:RU18"/>
    <mergeCell ref="RV17:SB17"/>
    <mergeCell ref="QP18:QV18"/>
    <mergeCell ref="QX18:RD18"/>
    <mergeCell ref="RF18:RL18"/>
    <mergeCell ref="RN18:RT18"/>
    <mergeCell ref="RV18:SB18"/>
    <mergeCell ref="RA22:RB22"/>
    <mergeCell ref="RF22:RG22"/>
    <mergeCell ref="RI22:RJ22"/>
    <mergeCell ref="RN22:RO22"/>
    <mergeCell ref="RQ22:RR22"/>
    <mergeCell ref="RV22:RW22"/>
    <mergeCell ref="RY22:RZ22"/>
    <mergeCell ref="RN21:RO21"/>
    <mergeCell ref="RQ21:RR21"/>
    <mergeCell ref="RV21:RW21"/>
    <mergeCell ref="RY21:RZ21"/>
    <mergeCell ref="RM13:RT13"/>
    <mergeCell ref="RU13:SB13"/>
    <mergeCell ref="QO19:QO20"/>
    <mergeCell ref="QP19:QQ19"/>
    <mergeCell ref="QS19:QT19"/>
    <mergeCell ref="QW19:QW20"/>
    <mergeCell ref="QX19:QY19"/>
    <mergeCell ref="RA19:RB19"/>
    <mergeCell ref="RE19:RE20"/>
    <mergeCell ref="RF19:RG19"/>
    <mergeCell ref="RI19:RJ19"/>
    <mergeCell ref="RM19:RM20"/>
    <mergeCell ref="RN19:RO19"/>
    <mergeCell ref="RQ19:RR19"/>
    <mergeCell ref="RU19:RU20"/>
    <mergeCell ref="RV19:RW19"/>
    <mergeCell ref="RY19:RZ19"/>
    <mergeCell ref="QP20:QR20"/>
    <mergeCell ref="QS20:QU20"/>
    <mergeCell ref="QX20:QZ20"/>
    <mergeCell ref="RF17:RL17"/>
    <mergeCell ref="QO17:QO18"/>
    <mergeCell ref="RM17:RM18"/>
    <mergeCell ref="RN17:RT17"/>
    <mergeCell ref="RA20:RC20"/>
    <mergeCell ref="RF20:RH20"/>
    <mergeCell ref="RI20:RK20"/>
    <mergeCell ref="RN20:RP20"/>
    <mergeCell ref="RQ20:RS20"/>
    <mergeCell ref="RV20:RX20"/>
    <mergeCell ref="RY20:SA20"/>
    <mergeCell ref="QO4:QV4"/>
    <mergeCell ref="QW4:RD4"/>
    <mergeCell ref="RE4:RL4"/>
    <mergeCell ref="RM4:RT4"/>
    <mergeCell ref="RU4:SB4"/>
    <mergeCell ref="QP15:QV15"/>
    <mergeCell ref="QX15:RD15"/>
    <mergeCell ref="RF15:RL15"/>
    <mergeCell ref="RN15:RT15"/>
    <mergeCell ref="RV15:SB15"/>
    <mergeCell ref="QP16:QV16"/>
    <mergeCell ref="QX16:RD16"/>
    <mergeCell ref="QO1:QV1"/>
    <mergeCell ref="QW1:RD1"/>
    <mergeCell ref="RE1:RL1"/>
    <mergeCell ref="RM1:RT1"/>
    <mergeCell ref="RU1:SB1"/>
    <mergeCell ref="QO2:QV2"/>
    <mergeCell ref="QW2:RD2"/>
    <mergeCell ref="RE2:RL2"/>
    <mergeCell ref="RM2:RT2"/>
    <mergeCell ref="RU2:SB2"/>
    <mergeCell ref="RN16:RT16"/>
    <mergeCell ref="RV16:SB16"/>
    <mergeCell ref="QO11:QV11"/>
    <mergeCell ref="QW11:RD11"/>
    <mergeCell ref="RE11:RL11"/>
    <mergeCell ref="RM11:RT11"/>
    <mergeCell ref="RU11:SB11"/>
    <mergeCell ref="QO13:QV13"/>
    <mergeCell ref="QW13:RD13"/>
    <mergeCell ref="RE13:RL13"/>
    <mergeCell ref="PA42:PH42"/>
    <mergeCell ref="PI42:PP42"/>
    <mergeCell ref="PQ42:PX42"/>
    <mergeCell ref="PY42:QF42"/>
    <mergeCell ref="QG42:QN42"/>
    <mergeCell ref="PA49:PH49"/>
    <mergeCell ref="PI49:PP49"/>
    <mergeCell ref="PQ49:PX49"/>
    <mergeCell ref="PY49:QF49"/>
    <mergeCell ref="QG49:QN49"/>
    <mergeCell ref="PA28:PH28"/>
    <mergeCell ref="PI28:PP28"/>
    <mergeCell ref="PQ28:PX28"/>
    <mergeCell ref="PY28:QF28"/>
    <mergeCell ref="QG28:QN28"/>
    <mergeCell ref="PA35:PH35"/>
    <mergeCell ref="PI35:PP35"/>
    <mergeCell ref="PQ35:PX35"/>
    <mergeCell ref="PY35:QF35"/>
    <mergeCell ref="QG35:QN35"/>
    <mergeCell ref="PB26:PH26"/>
    <mergeCell ref="PJ26:PP26"/>
    <mergeCell ref="PR26:PX26"/>
    <mergeCell ref="PZ26:QF26"/>
    <mergeCell ref="QH26:QN26"/>
    <mergeCell ref="PB27:PH27"/>
    <mergeCell ref="PJ27:PP27"/>
    <mergeCell ref="PR27:PX27"/>
    <mergeCell ref="PZ27:QF27"/>
    <mergeCell ref="QH27:QN27"/>
    <mergeCell ref="QK24:QL24"/>
    <mergeCell ref="PB25:PC25"/>
    <mergeCell ref="PE25:PF25"/>
    <mergeCell ref="PJ25:PK25"/>
    <mergeCell ref="PM25:PN25"/>
    <mergeCell ref="PR25:PS25"/>
    <mergeCell ref="PU25:PV25"/>
    <mergeCell ref="PZ25:QA25"/>
    <mergeCell ref="QC25:QD25"/>
    <mergeCell ref="QH25:QI25"/>
    <mergeCell ref="QK25:QL25"/>
    <mergeCell ref="PB24:PC24"/>
    <mergeCell ref="PE24:PF24"/>
    <mergeCell ref="PJ24:PK24"/>
    <mergeCell ref="PM24:PN24"/>
    <mergeCell ref="PR24:PS24"/>
    <mergeCell ref="PU24:PV24"/>
    <mergeCell ref="PZ24:QA24"/>
    <mergeCell ref="QC24:QD24"/>
    <mergeCell ref="QH24:QI24"/>
    <mergeCell ref="PQ17:PQ18"/>
    <mergeCell ref="PB23:PC23"/>
    <mergeCell ref="PE23:PF23"/>
    <mergeCell ref="PJ23:PK23"/>
    <mergeCell ref="PM23:PN23"/>
    <mergeCell ref="PR23:PS23"/>
    <mergeCell ref="PU23:PV23"/>
    <mergeCell ref="PZ23:QA23"/>
    <mergeCell ref="QC23:QD23"/>
    <mergeCell ref="QH23:QI23"/>
    <mergeCell ref="QK23:QL23"/>
    <mergeCell ref="QG17:QG18"/>
    <mergeCell ref="QH17:QN17"/>
    <mergeCell ref="PB18:PH18"/>
    <mergeCell ref="PJ18:PP18"/>
    <mergeCell ref="PR18:PX18"/>
    <mergeCell ref="PZ18:QF18"/>
    <mergeCell ref="QH18:QN18"/>
    <mergeCell ref="QC21:QD21"/>
    <mergeCell ref="QH21:QI21"/>
    <mergeCell ref="QK21:QL21"/>
    <mergeCell ref="QK22:QL22"/>
    <mergeCell ref="PE21:PF21"/>
    <mergeCell ref="PJ21:PK21"/>
    <mergeCell ref="PM21:PN21"/>
    <mergeCell ref="PR21:PS21"/>
    <mergeCell ref="PU21:PV21"/>
    <mergeCell ref="PA19:PA20"/>
    <mergeCell ref="PB19:PC19"/>
    <mergeCell ref="PE19:PF19"/>
    <mergeCell ref="PI19:PI20"/>
    <mergeCell ref="PJ19:PK19"/>
    <mergeCell ref="PM19:PN19"/>
    <mergeCell ref="PQ19:PQ20"/>
    <mergeCell ref="PR19:PS19"/>
    <mergeCell ref="PU19:PV19"/>
    <mergeCell ref="PY19:PY20"/>
    <mergeCell ref="PZ19:QA19"/>
    <mergeCell ref="QC19:QD19"/>
    <mergeCell ref="QG19:QG20"/>
    <mergeCell ref="QH19:QI19"/>
    <mergeCell ref="QK19:QL19"/>
    <mergeCell ref="PB20:PD20"/>
    <mergeCell ref="PE20:PG20"/>
    <mergeCell ref="PJ20:PL20"/>
    <mergeCell ref="PA4:PH4"/>
    <mergeCell ref="PI4:PP4"/>
    <mergeCell ref="PQ4:PX4"/>
    <mergeCell ref="PY4:QF4"/>
    <mergeCell ref="QG4:QN4"/>
    <mergeCell ref="PB15:PH15"/>
    <mergeCell ref="PJ15:PP15"/>
    <mergeCell ref="PR15:PX15"/>
    <mergeCell ref="PZ15:QF15"/>
    <mergeCell ref="QH15:QN15"/>
    <mergeCell ref="PB16:PH16"/>
    <mergeCell ref="PJ16:PP16"/>
    <mergeCell ref="PA1:PH1"/>
    <mergeCell ref="PI1:PP1"/>
    <mergeCell ref="PQ1:PX1"/>
    <mergeCell ref="PY1:QF1"/>
    <mergeCell ref="QG1:QN1"/>
    <mergeCell ref="PA2:PH2"/>
    <mergeCell ref="PI2:PP2"/>
    <mergeCell ref="PQ2:PX2"/>
    <mergeCell ref="PY2:QF2"/>
    <mergeCell ref="QG2:QN2"/>
    <mergeCell ref="QG11:QN11"/>
    <mergeCell ref="PA13:PH13"/>
    <mergeCell ref="PI13:PP13"/>
    <mergeCell ref="PQ13:PX13"/>
    <mergeCell ref="PY13:QF13"/>
    <mergeCell ref="QG13:QN13"/>
    <mergeCell ref="PD6:PE6"/>
    <mergeCell ref="PF6:PH6"/>
    <mergeCell ref="PD7:PE7"/>
    <mergeCell ref="PF7:PH7"/>
    <mergeCell ref="NM42:NT42"/>
    <mergeCell ref="NU42:OB42"/>
    <mergeCell ref="OC42:OJ42"/>
    <mergeCell ref="OK42:OR42"/>
    <mergeCell ref="OS42:OZ42"/>
    <mergeCell ref="NM49:NT49"/>
    <mergeCell ref="NU49:OB49"/>
    <mergeCell ref="OC49:OJ49"/>
    <mergeCell ref="OK49:OR49"/>
    <mergeCell ref="OS49:OZ49"/>
    <mergeCell ref="NM28:NT28"/>
    <mergeCell ref="NU28:OB28"/>
    <mergeCell ref="OC28:OJ28"/>
    <mergeCell ref="OK28:OR28"/>
    <mergeCell ref="OS28:OZ28"/>
    <mergeCell ref="NM35:NT35"/>
    <mergeCell ref="NU35:OB35"/>
    <mergeCell ref="OC35:OJ35"/>
    <mergeCell ref="OK35:OR35"/>
    <mergeCell ref="OS35:OZ35"/>
    <mergeCell ref="NN26:NT26"/>
    <mergeCell ref="NV26:OB26"/>
    <mergeCell ref="OD26:OJ26"/>
    <mergeCell ref="OL26:OR26"/>
    <mergeCell ref="OT26:OZ26"/>
    <mergeCell ref="NN27:NT27"/>
    <mergeCell ref="NV27:OB27"/>
    <mergeCell ref="OD27:OJ27"/>
    <mergeCell ref="OL27:OR27"/>
    <mergeCell ref="OT27:OZ27"/>
    <mergeCell ref="OW24:OX24"/>
    <mergeCell ref="NN25:NO25"/>
    <mergeCell ref="NQ25:NR25"/>
    <mergeCell ref="NV25:NW25"/>
    <mergeCell ref="NY25:NZ25"/>
    <mergeCell ref="OD25:OE25"/>
    <mergeCell ref="OG25:OH25"/>
    <mergeCell ref="OL25:OM25"/>
    <mergeCell ref="OO25:OP25"/>
    <mergeCell ref="OT25:OU25"/>
    <mergeCell ref="OW25:OX25"/>
    <mergeCell ref="NN24:NO24"/>
    <mergeCell ref="NQ24:NR24"/>
    <mergeCell ref="NV24:NW24"/>
    <mergeCell ref="NY24:NZ24"/>
    <mergeCell ref="OD24:OE24"/>
    <mergeCell ref="OG24:OH24"/>
    <mergeCell ref="OL24:OM24"/>
    <mergeCell ref="OO24:OP24"/>
    <mergeCell ref="OT24:OU24"/>
    <mergeCell ref="NN23:NO23"/>
    <mergeCell ref="NQ23:NR23"/>
    <mergeCell ref="NV23:NW23"/>
    <mergeCell ref="NY23:NZ23"/>
    <mergeCell ref="OD23:OE23"/>
    <mergeCell ref="OG23:OH23"/>
    <mergeCell ref="OL23:OM23"/>
    <mergeCell ref="OO23:OP23"/>
    <mergeCell ref="OT23:OU23"/>
    <mergeCell ref="OW23:OX23"/>
    <mergeCell ref="OS17:OS18"/>
    <mergeCell ref="OT17:OZ17"/>
    <mergeCell ref="NN18:NT18"/>
    <mergeCell ref="NV18:OB18"/>
    <mergeCell ref="OD18:OJ18"/>
    <mergeCell ref="OL18:OR18"/>
    <mergeCell ref="OT18:OZ18"/>
    <mergeCell ref="NN22:NO22"/>
    <mergeCell ref="NQ22:NR22"/>
    <mergeCell ref="NV22:NW22"/>
    <mergeCell ref="NY22:NZ22"/>
    <mergeCell ref="OD22:OE22"/>
    <mergeCell ref="OG22:OH22"/>
    <mergeCell ref="OA21:OB21"/>
    <mergeCell ref="OA22:OB22"/>
    <mergeCell ref="OD20:OF20"/>
    <mergeCell ref="NN19:NO19"/>
    <mergeCell ref="NQ19:NR19"/>
    <mergeCell ref="NU19:NU20"/>
    <mergeCell ref="NV19:NW19"/>
    <mergeCell ref="NY19:NZ19"/>
    <mergeCell ref="OC19:OC20"/>
    <mergeCell ref="NM4:NT4"/>
    <mergeCell ref="NU4:OB4"/>
    <mergeCell ref="OC4:OJ4"/>
    <mergeCell ref="OK4:OR4"/>
    <mergeCell ref="OS4:OZ4"/>
    <mergeCell ref="NN15:NT15"/>
    <mergeCell ref="NV15:OB15"/>
    <mergeCell ref="OD15:OJ15"/>
    <mergeCell ref="OL15:OR15"/>
    <mergeCell ref="OT15:OZ15"/>
    <mergeCell ref="NN16:NT16"/>
    <mergeCell ref="NV16:OB16"/>
    <mergeCell ref="NM1:NT1"/>
    <mergeCell ref="NU1:OB1"/>
    <mergeCell ref="OC1:OJ1"/>
    <mergeCell ref="OK1:OR1"/>
    <mergeCell ref="OS1:OZ1"/>
    <mergeCell ref="NM2:NT2"/>
    <mergeCell ref="NU2:OB2"/>
    <mergeCell ref="OC2:OJ2"/>
    <mergeCell ref="OK2:OR2"/>
    <mergeCell ref="OS2:OZ2"/>
    <mergeCell ref="OS11:OZ11"/>
    <mergeCell ref="NM13:NT13"/>
    <mergeCell ref="NU13:OB13"/>
    <mergeCell ref="OC13:OJ13"/>
    <mergeCell ref="OK13:OR13"/>
    <mergeCell ref="OS13:OZ13"/>
    <mergeCell ref="NZ6:OB6"/>
    <mergeCell ref="NZ7:OB7"/>
    <mergeCell ref="NZ8:OB8"/>
    <mergeCell ref="OF6:OG6"/>
    <mergeCell ref="LY42:MF42"/>
    <mergeCell ref="MG42:MN42"/>
    <mergeCell ref="MO42:MV42"/>
    <mergeCell ref="MW42:ND42"/>
    <mergeCell ref="NE42:NL42"/>
    <mergeCell ref="LY49:MF49"/>
    <mergeCell ref="MG49:MN49"/>
    <mergeCell ref="MO49:MV49"/>
    <mergeCell ref="MW49:ND49"/>
    <mergeCell ref="NE49:NL49"/>
    <mergeCell ref="LY28:MF28"/>
    <mergeCell ref="MG28:MN28"/>
    <mergeCell ref="MO28:MV28"/>
    <mergeCell ref="MW28:ND28"/>
    <mergeCell ref="NE28:NL28"/>
    <mergeCell ref="LY35:MF35"/>
    <mergeCell ref="MG35:MN35"/>
    <mergeCell ref="MO35:MV35"/>
    <mergeCell ref="MW35:ND35"/>
    <mergeCell ref="NE35:NL35"/>
    <mergeCell ref="NI25:NJ25"/>
    <mergeCell ref="LZ26:MF26"/>
    <mergeCell ref="MH26:MN26"/>
    <mergeCell ref="MP26:MV26"/>
    <mergeCell ref="MX26:ND26"/>
    <mergeCell ref="NF26:NL26"/>
    <mergeCell ref="LZ27:MF27"/>
    <mergeCell ref="MH27:MN27"/>
    <mergeCell ref="MP27:MV27"/>
    <mergeCell ref="MX27:ND27"/>
    <mergeCell ref="NF27:NL27"/>
    <mergeCell ref="LZ25:MA25"/>
    <mergeCell ref="MC25:MD25"/>
    <mergeCell ref="MH25:MI25"/>
    <mergeCell ref="MK25:ML25"/>
    <mergeCell ref="MP25:MQ25"/>
    <mergeCell ref="MS25:MT25"/>
    <mergeCell ref="MX25:MY25"/>
    <mergeCell ref="NA25:NB25"/>
    <mergeCell ref="NF25:NG25"/>
    <mergeCell ref="LZ24:MA24"/>
    <mergeCell ref="MC24:MD24"/>
    <mergeCell ref="MH24:MI24"/>
    <mergeCell ref="MK24:ML24"/>
    <mergeCell ref="MP24:MQ24"/>
    <mergeCell ref="MS24:MT24"/>
    <mergeCell ref="MX24:MY24"/>
    <mergeCell ref="NA24:NB24"/>
    <mergeCell ref="NF24:NG24"/>
    <mergeCell ref="NI24:NJ24"/>
    <mergeCell ref="LZ23:MA23"/>
    <mergeCell ref="MC23:MD23"/>
    <mergeCell ref="MH23:MI23"/>
    <mergeCell ref="MK23:ML23"/>
    <mergeCell ref="MP23:MQ23"/>
    <mergeCell ref="MS23:MT23"/>
    <mergeCell ref="MX23:MY23"/>
    <mergeCell ref="NA23:NB23"/>
    <mergeCell ref="NF23:NG23"/>
    <mergeCell ref="MO19:MO20"/>
    <mergeCell ref="MP19:MQ19"/>
    <mergeCell ref="MS19:MT19"/>
    <mergeCell ref="MW19:MW20"/>
    <mergeCell ref="MX19:MY19"/>
    <mergeCell ref="NA19:NB19"/>
    <mergeCell ref="NE19:NE20"/>
    <mergeCell ref="NF19:NG19"/>
    <mergeCell ref="NI23:NJ23"/>
    <mergeCell ref="NI19:NJ19"/>
    <mergeCell ref="NI20:NK20"/>
    <mergeCell ref="MC19:MD19"/>
    <mergeCell ref="MG19:MG20"/>
    <mergeCell ref="MH19:MI19"/>
    <mergeCell ref="MK19:ML19"/>
    <mergeCell ref="LZ20:MB20"/>
    <mergeCell ref="MC20:ME20"/>
    <mergeCell ref="MH20:MJ20"/>
    <mergeCell ref="MK20:MM20"/>
    <mergeCell ref="MP20:MR20"/>
    <mergeCell ref="MS20:MU20"/>
    <mergeCell ref="MX20:MZ20"/>
    <mergeCell ref="NA20:NC20"/>
    <mergeCell ref="NF20:NH20"/>
    <mergeCell ref="NA22:NB22"/>
    <mergeCell ref="NF22:NG22"/>
    <mergeCell ref="NI22:NJ22"/>
    <mergeCell ref="NA21:NB21"/>
    <mergeCell ref="NF21:NG21"/>
    <mergeCell ref="NI21:NJ21"/>
    <mergeCell ref="MM21:MN21"/>
    <mergeCell ref="MM22:MN22"/>
    <mergeCell ref="MG13:MN13"/>
    <mergeCell ref="MO13:MV13"/>
    <mergeCell ref="MW13:ND13"/>
    <mergeCell ref="NE13:NL13"/>
    <mergeCell ref="LZ15:MF15"/>
    <mergeCell ref="MH15:MN15"/>
    <mergeCell ref="MP15:MV15"/>
    <mergeCell ref="MX15:ND15"/>
    <mergeCell ref="NF15:NL15"/>
    <mergeCell ref="MX16:ND16"/>
    <mergeCell ref="NF16:NL16"/>
    <mergeCell ref="LY17:LY18"/>
    <mergeCell ref="LZ17:MF17"/>
    <mergeCell ref="MG17:MG18"/>
    <mergeCell ref="MH17:MN17"/>
    <mergeCell ref="MO17:MO18"/>
    <mergeCell ref="MP17:MV17"/>
    <mergeCell ref="MW17:MW18"/>
    <mergeCell ref="MX17:ND17"/>
    <mergeCell ref="NE17:NE18"/>
    <mergeCell ref="NF17:NL17"/>
    <mergeCell ref="LZ18:MF18"/>
    <mergeCell ref="MH18:MN18"/>
    <mergeCell ref="MP18:MV18"/>
    <mergeCell ref="MX18:ND18"/>
    <mergeCell ref="NF18:NL18"/>
    <mergeCell ref="MW1:ND1"/>
    <mergeCell ref="NE1:NL1"/>
    <mergeCell ref="LY2:MF2"/>
    <mergeCell ref="MG2:MN2"/>
    <mergeCell ref="MO2:MV2"/>
    <mergeCell ref="MW2:ND2"/>
    <mergeCell ref="NE2:NL2"/>
    <mergeCell ref="LY4:MF4"/>
    <mergeCell ref="MG4:MN4"/>
    <mergeCell ref="MO4:MV4"/>
    <mergeCell ref="MW4:ND4"/>
    <mergeCell ref="NE4:NL4"/>
    <mergeCell ref="MJ6:MK6"/>
    <mergeCell ref="ML6:MN6"/>
    <mergeCell ref="MJ7:MK7"/>
    <mergeCell ref="ML7:MN7"/>
    <mergeCell ref="MJ8:MK8"/>
    <mergeCell ref="ML8:MN8"/>
    <mergeCell ref="MR6:MS6"/>
    <mergeCell ref="MT6:MV6"/>
    <mergeCell ref="MR7:MS7"/>
    <mergeCell ref="MT7:MV7"/>
    <mergeCell ref="MR8:MS8"/>
    <mergeCell ref="MT8:MV8"/>
    <mergeCell ref="MZ6:NA6"/>
    <mergeCell ref="NB6:ND6"/>
    <mergeCell ref="MZ7:NA7"/>
    <mergeCell ref="NB7:ND7"/>
    <mergeCell ref="MZ8:NA8"/>
    <mergeCell ref="NB8:ND8"/>
    <mergeCell ref="NH6:NI6"/>
    <mergeCell ref="NJ6:NL6"/>
    <mergeCell ref="LA42:LH42"/>
    <mergeCell ref="LI42:LP42"/>
    <mergeCell ref="LQ42:LX42"/>
    <mergeCell ref="LA49:LH49"/>
    <mergeCell ref="LI49:LP49"/>
    <mergeCell ref="LQ49:LX49"/>
    <mergeCell ref="LY1:MF1"/>
    <mergeCell ref="MG1:MN1"/>
    <mergeCell ref="MO1:MV1"/>
    <mergeCell ref="LY11:MF11"/>
    <mergeCell ref="MG11:MN11"/>
    <mergeCell ref="MO11:MV11"/>
    <mergeCell ref="LZ16:MF16"/>
    <mergeCell ref="MH16:MN16"/>
    <mergeCell ref="MP16:MV16"/>
    <mergeCell ref="LY19:LY20"/>
    <mergeCell ref="LZ19:MA19"/>
    <mergeCell ref="LB27:LH27"/>
    <mergeCell ref="LJ27:LP27"/>
    <mergeCell ref="LR27:LX27"/>
    <mergeCell ref="LA28:LH28"/>
    <mergeCell ref="LI28:LP28"/>
    <mergeCell ref="LQ28:LX28"/>
    <mergeCell ref="LA35:LH35"/>
    <mergeCell ref="LI35:LP35"/>
    <mergeCell ref="LQ35:LX35"/>
    <mergeCell ref="LB25:LC25"/>
    <mergeCell ref="LE25:LF25"/>
    <mergeCell ref="LJ25:LK25"/>
    <mergeCell ref="LM25:LN25"/>
    <mergeCell ref="LR25:LS25"/>
    <mergeCell ref="LU25:LV25"/>
    <mergeCell ref="LB26:LH26"/>
    <mergeCell ref="LJ26:LP26"/>
    <mergeCell ref="LR26:LX26"/>
    <mergeCell ref="LB23:LC23"/>
    <mergeCell ref="LE23:LF23"/>
    <mergeCell ref="LJ23:LK23"/>
    <mergeCell ref="LM23:LN23"/>
    <mergeCell ref="LR23:LS23"/>
    <mergeCell ref="LU23:LV23"/>
    <mergeCell ref="LB24:LC24"/>
    <mergeCell ref="LE24:LF24"/>
    <mergeCell ref="LJ24:LK24"/>
    <mergeCell ref="LM24:LN24"/>
    <mergeCell ref="LR24:LS24"/>
    <mergeCell ref="LU24:LV24"/>
    <mergeCell ref="LA19:LA20"/>
    <mergeCell ref="LB19:LC19"/>
    <mergeCell ref="LE19:LF19"/>
    <mergeCell ref="LI19:LI20"/>
    <mergeCell ref="LJ19:LK19"/>
    <mergeCell ref="LM19:LN19"/>
    <mergeCell ref="LQ19:LQ20"/>
    <mergeCell ref="LR19:LS19"/>
    <mergeCell ref="LU19:LV19"/>
    <mergeCell ref="LB20:LD20"/>
    <mergeCell ref="LE20:LG20"/>
    <mergeCell ref="LJ20:LL20"/>
    <mergeCell ref="LM20:LO20"/>
    <mergeCell ref="LR20:LT20"/>
    <mergeCell ref="LU20:LW20"/>
    <mergeCell ref="LU21:LV21"/>
    <mergeCell ref="KC42:KJ42"/>
    <mergeCell ref="KK42:KR42"/>
    <mergeCell ref="KS42:KZ42"/>
    <mergeCell ref="KC49:KJ49"/>
    <mergeCell ref="KK49:KR49"/>
    <mergeCell ref="KS49:KZ49"/>
    <mergeCell ref="LA1:LH1"/>
    <mergeCell ref="LI1:LP1"/>
    <mergeCell ref="LQ1:LX1"/>
    <mergeCell ref="LA2:LH2"/>
    <mergeCell ref="LI2:LP2"/>
    <mergeCell ref="LQ2:LX2"/>
    <mergeCell ref="LA4:LH4"/>
    <mergeCell ref="LI4:LP4"/>
    <mergeCell ref="LQ4:LX4"/>
    <mergeCell ref="KD27:KJ27"/>
    <mergeCell ref="KL27:KR27"/>
    <mergeCell ref="KT27:KZ27"/>
    <mergeCell ref="KC28:KJ28"/>
    <mergeCell ref="KK28:KR28"/>
    <mergeCell ref="KS28:KZ28"/>
    <mergeCell ref="KC35:KJ35"/>
    <mergeCell ref="KK35:KR35"/>
    <mergeCell ref="KS35:KZ35"/>
    <mergeCell ref="KD25:KE25"/>
    <mergeCell ref="KG25:KH25"/>
    <mergeCell ref="KL25:KM25"/>
    <mergeCell ref="KO25:KP25"/>
    <mergeCell ref="KT25:KU25"/>
    <mergeCell ref="KW25:KX25"/>
    <mergeCell ref="KD26:KJ26"/>
    <mergeCell ref="KL26:KR26"/>
    <mergeCell ref="JM19:JM20"/>
    <mergeCell ref="JN19:JO19"/>
    <mergeCell ref="KT26:KZ26"/>
    <mergeCell ref="KD23:KE23"/>
    <mergeCell ref="KG23:KH23"/>
    <mergeCell ref="KL23:KM23"/>
    <mergeCell ref="KO23:KP23"/>
    <mergeCell ref="KT23:KU23"/>
    <mergeCell ref="KW23:KX23"/>
    <mergeCell ref="KD24:KE24"/>
    <mergeCell ref="KG24:KH24"/>
    <mergeCell ref="KL24:KM24"/>
    <mergeCell ref="KO24:KP24"/>
    <mergeCell ref="KT24:KU24"/>
    <mergeCell ref="KW24:KX24"/>
    <mergeCell ref="KC19:KC20"/>
    <mergeCell ref="KD19:KE19"/>
    <mergeCell ref="KG19:KH19"/>
    <mergeCell ref="KK19:KK20"/>
    <mergeCell ref="KL19:KM19"/>
    <mergeCell ref="KO19:KP19"/>
    <mergeCell ref="KS19:KS20"/>
    <mergeCell ref="KT19:KU19"/>
    <mergeCell ref="KW19:KX19"/>
    <mergeCell ref="KD20:KF20"/>
    <mergeCell ref="KG20:KI20"/>
    <mergeCell ref="KL20:KN20"/>
    <mergeCell ref="KO20:KQ20"/>
    <mergeCell ref="KT20:KV20"/>
    <mergeCell ref="KW20:KY20"/>
    <mergeCell ref="JY22:JZ22"/>
    <mergeCell ref="KD22:KE22"/>
    <mergeCell ref="JF23:JG23"/>
    <mergeCell ref="JI23:JJ23"/>
    <mergeCell ref="KS17:KS18"/>
    <mergeCell ref="KT17:KZ17"/>
    <mergeCell ref="KD18:KJ18"/>
    <mergeCell ref="KL18:KR18"/>
    <mergeCell ref="KT18:KZ18"/>
    <mergeCell ref="KC11:KJ11"/>
    <mergeCell ref="KK11:KR11"/>
    <mergeCell ref="KS11:KZ11"/>
    <mergeCell ref="KC13:KJ13"/>
    <mergeCell ref="KK13:KR13"/>
    <mergeCell ref="KS13:KZ13"/>
    <mergeCell ref="KD15:KJ15"/>
    <mergeCell ref="KL15:KR15"/>
    <mergeCell ref="KT15:KZ15"/>
    <mergeCell ref="JE42:JL42"/>
    <mergeCell ref="JM42:JT42"/>
    <mergeCell ref="JU42:KB42"/>
    <mergeCell ref="JN23:JO23"/>
    <mergeCell ref="JQ23:JR23"/>
    <mergeCell ref="JV23:JW23"/>
    <mergeCell ref="JY23:JZ23"/>
    <mergeCell ref="JF24:JG24"/>
    <mergeCell ref="JI24:JJ24"/>
    <mergeCell ref="JN24:JO24"/>
    <mergeCell ref="JQ24:JR24"/>
    <mergeCell ref="JV24:JW24"/>
    <mergeCell ref="JY24:JZ24"/>
    <mergeCell ref="JE19:JE20"/>
    <mergeCell ref="JF19:JG19"/>
    <mergeCell ref="JI19:JJ19"/>
    <mergeCell ref="JN18:JT18"/>
    <mergeCell ref="JV18:KB18"/>
    <mergeCell ref="JE49:JL49"/>
    <mergeCell ref="JM49:JT49"/>
    <mergeCell ref="JU49:KB49"/>
    <mergeCell ref="KC1:KJ1"/>
    <mergeCell ref="KK1:KR1"/>
    <mergeCell ref="KS1:KZ1"/>
    <mergeCell ref="KC2:KJ2"/>
    <mergeCell ref="KK2:KR2"/>
    <mergeCell ref="KS2:KZ2"/>
    <mergeCell ref="KC4:KJ4"/>
    <mergeCell ref="KK4:KR4"/>
    <mergeCell ref="KS4:KZ4"/>
    <mergeCell ref="JF27:JL27"/>
    <mergeCell ref="JN27:JT27"/>
    <mergeCell ref="JV27:KB27"/>
    <mergeCell ref="JE28:JL28"/>
    <mergeCell ref="JM28:JT28"/>
    <mergeCell ref="JU28:KB28"/>
    <mergeCell ref="JE35:JL35"/>
    <mergeCell ref="JM35:JT35"/>
    <mergeCell ref="JU35:KB35"/>
    <mergeCell ref="JF25:JG25"/>
    <mergeCell ref="JI25:JJ25"/>
    <mergeCell ref="JN25:JO25"/>
    <mergeCell ref="JQ25:JR25"/>
    <mergeCell ref="JV25:JW25"/>
    <mergeCell ref="JY25:JZ25"/>
    <mergeCell ref="JF26:JL26"/>
    <mergeCell ref="JN26:JT26"/>
    <mergeCell ref="JV26:KB26"/>
    <mergeCell ref="IW13:JD13"/>
    <mergeCell ref="IH15:IN15"/>
    <mergeCell ref="IP15:IV15"/>
    <mergeCell ref="IX15:JD15"/>
    <mergeCell ref="IH16:IN16"/>
    <mergeCell ref="IP16:IV16"/>
    <mergeCell ref="IX16:JD16"/>
    <mergeCell ref="IH17:IN17"/>
    <mergeCell ref="IO17:IO18"/>
    <mergeCell ref="IP17:IV17"/>
    <mergeCell ref="IW17:IW18"/>
    <mergeCell ref="IX17:JD17"/>
    <mergeCell ref="JU19:JU20"/>
    <mergeCell ref="JV19:JW19"/>
    <mergeCell ref="JY19:JZ19"/>
    <mergeCell ref="JF20:JH20"/>
    <mergeCell ref="JI20:JK20"/>
    <mergeCell ref="JN20:JP20"/>
    <mergeCell ref="JQ20:JS20"/>
    <mergeCell ref="JV20:JX20"/>
    <mergeCell ref="JY20:KA20"/>
    <mergeCell ref="JF16:JL16"/>
    <mergeCell ref="JN16:JT16"/>
    <mergeCell ref="JV16:KB16"/>
    <mergeCell ref="JE17:JE18"/>
    <mergeCell ref="JF17:JL17"/>
    <mergeCell ref="JM17:JM18"/>
    <mergeCell ref="JN17:JT17"/>
    <mergeCell ref="JU17:JU18"/>
    <mergeCell ref="JV17:KB17"/>
    <mergeCell ref="JF18:JL18"/>
    <mergeCell ref="IS19:IT19"/>
    <mergeCell ref="IG42:IN42"/>
    <mergeCell ref="IO42:IV42"/>
    <mergeCell ref="IW42:JD42"/>
    <mergeCell ref="IG49:IN49"/>
    <mergeCell ref="IO49:IV49"/>
    <mergeCell ref="IW49:JD49"/>
    <mergeCell ref="IH27:IN27"/>
    <mergeCell ref="IP27:IV27"/>
    <mergeCell ref="IX27:JD27"/>
    <mergeCell ref="IG28:IN28"/>
    <mergeCell ref="IO28:IV28"/>
    <mergeCell ref="IW28:JD28"/>
    <mergeCell ref="IG35:IN35"/>
    <mergeCell ref="IO35:IV35"/>
    <mergeCell ref="JE1:JL1"/>
    <mergeCell ref="JM1:JT1"/>
    <mergeCell ref="JU1:KB1"/>
    <mergeCell ref="JE2:JL2"/>
    <mergeCell ref="JM2:JT2"/>
    <mergeCell ref="JU2:KB2"/>
    <mergeCell ref="JE4:JL4"/>
    <mergeCell ref="JM4:JT4"/>
    <mergeCell ref="JU4:KB4"/>
    <mergeCell ref="JR6:JT6"/>
    <mergeCell ref="JR7:JT7"/>
    <mergeCell ref="JR8:JT8"/>
    <mergeCell ref="JX6:JY6"/>
    <mergeCell ref="JZ6:KB6"/>
    <mergeCell ref="IK23:IL23"/>
    <mergeCell ref="IP23:IQ23"/>
    <mergeCell ref="IS23:IT23"/>
    <mergeCell ref="IX23:IY23"/>
    <mergeCell ref="IW19:IW20"/>
    <mergeCell ref="IX19:IY19"/>
    <mergeCell ref="JA19:JB19"/>
    <mergeCell ref="IH20:IJ20"/>
    <mergeCell ref="IK20:IM20"/>
    <mergeCell ref="IP20:IR20"/>
    <mergeCell ref="IS20:IU20"/>
    <mergeCell ref="IX20:IZ20"/>
    <mergeCell ref="JA20:JC20"/>
    <mergeCell ref="IW35:JD35"/>
    <mergeCell ref="IH25:II25"/>
    <mergeCell ref="IK25:IL25"/>
    <mergeCell ref="IP25:IQ25"/>
    <mergeCell ref="IS25:IT25"/>
    <mergeCell ref="IX25:IY25"/>
    <mergeCell ref="JA25:JB25"/>
    <mergeCell ref="IH26:IN26"/>
    <mergeCell ref="IP26:IV26"/>
    <mergeCell ref="IX26:JD26"/>
    <mergeCell ref="IH23:II23"/>
    <mergeCell ref="IH24:II24"/>
    <mergeCell ref="IK24:IL24"/>
    <mergeCell ref="IP24:IQ24"/>
    <mergeCell ref="IS24:IT24"/>
    <mergeCell ref="IX24:IY24"/>
    <mergeCell ref="JA24:JB24"/>
    <mergeCell ref="JA23:JB23"/>
    <mergeCell ref="IH22:II22"/>
    <mergeCell ref="IK22:IL22"/>
    <mergeCell ref="IP22:IQ22"/>
    <mergeCell ref="IS22:IT22"/>
    <mergeCell ref="IX22:IY22"/>
    <mergeCell ref="HQ49:HX49"/>
    <mergeCell ref="HY49:IF49"/>
    <mergeCell ref="IG1:IN1"/>
    <mergeCell ref="IO1:IV1"/>
    <mergeCell ref="IW1:JD1"/>
    <mergeCell ref="IG2:IN2"/>
    <mergeCell ref="IO2:IV2"/>
    <mergeCell ref="IW2:JD2"/>
    <mergeCell ref="IG4:IN4"/>
    <mergeCell ref="IO4:IV4"/>
    <mergeCell ref="IW4:JD4"/>
    <mergeCell ref="IG11:IN11"/>
    <mergeCell ref="IO11:IV11"/>
    <mergeCell ref="IW11:JD11"/>
    <mergeCell ref="IG13:IN13"/>
    <mergeCell ref="HR26:HX26"/>
    <mergeCell ref="HZ26:IF26"/>
    <mergeCell ref="HQ17:HQ18"/>
    <mergeCell ref="HR17:HX17"/>
    <mergeCell ref="JA22:JB22"/>
    <mergeCell ref="JA21:JB21"/>
    <mergeCell ref="HR27:HX27"/>
    <mergeCell ref="HZ27:IF27"/>
    <mergeCell ref="HQ28:HX28"/>
    <mergeCell ref="HY28:IF28"/>
    <mergeCell ref="HQ35:HX35"/>
    <mergeCell ref="HY35:IF35"/>
    <mergeCell ref="IG19:IG20"/>
    <mergeCell ref="IH19:II19"/>
    <mergeCell ref="IK19:IL19"/>
    <mergeCell ref="IO19:IO20"/>
    <mergeCell ref="IP19:IQ19"/>
    <mergeCell ref="HQ42:HX42"/>
    <mergeCell ref="HY42:IF42"/>
    <mergeCell ref="HR23:HS23"/>
    <mergeCell ref="HU23:HV23"/>
    <mergeCell ref="HZ23:IA23"/>
    <mergeCell ref="IC23:ID23"/>
    <mergeCell ref="HR24:HS24"/>
    <mergeCell ref="HU24:HV24"/>
    <mergeCell ref="HZ24:IA24"/>
    <mergeCell ref="IC24:ID24"/>
    <mergeCell ref="HR25:HS25"/>
    <mergeCell ref="HU25:HV25"/>
    <mergeCell ref="HZ25:IA25"/>
    <mergeCell ref="IC25:ID25"/>
    <mergeCell ref="HY17:HY18"/>
    <mergeCell ref="HZ17:IF17"/>
    <mergeCell ref="HR18:HX18"/>
    <mergeCell ref="HZ18:IF18"/>
    <mergeCell ref="HQ19:HQ20"/>
    <mergeCell ref="HR19:HS19"/>
    <mergeCell ref="HU19:HV19"/>
    <mergeCell ref="HY19:HY20"/>
    <mergeCell ref="HU22:HV22"/>
    <mergeCell ref="HZ22:IA22"/>
    <mergeCell ref="IC22:ID22"/>
    <mergeCell ref="HU21:HV21"/>
    <mergeCell ref="HZ21:IA21"/>
    <mergeCell ref="IC21:ID21"/>
    <mergeCell ref="N7:P7"/>
    <mergeCell ref="L8:M8"/>
    <mergeCell ref="N8:P8"/>
    <mergeCell ref="HQ1:HX1"/>
    <mergeCell ref="HY1:IF1"/>
    <mergeCell ref="HQ2:HX2"/>
    <mergeCell ref="HY2:IF2"/>
    <mergeCell ref="HQ4:HX4"/>
    <mergeCell ref="HY4:IF4"/>
    <mergeCell ref="HQ11:HX11"/>
    <mergeCell ref="HY11:IF11"/>
    <mergeCell ref="HQ13:HX13"/>
    <mergeCell ref="HY13:IF13"/>
    <mergeCell ref="HR15:HX15"/>
    <mergeCell ref="HZ15:IF15"/>
    <mergeCell ref="HR16:HX16"/>
    <mergeCell ref="HZ16:IF16"/>
    <mergeCell ref="I1:P1"/>
    <mergeCell ref="I2:P2"/>
    <mergeCell ref="I4:P4"/>
    <mergeCell ref="I11:P11"/>
    <mergeCell ref="I13:P13"/>
    <mergeCell ref="AG1:AN1"/>
    <mergeCell ref="AG2:AN2"/>
    <mergeCell ref="AG4:AN4"/>
    <mergeCell ref="J15:P15"/>
    <mergeCell ref="J16:P16"/>
    <mergeCell ref="Y1:AF1"/>
    <mergeCell ref="Y2:AF2"/>
    <mergeCell ref="Y4:AF4"/>
    <mergeCell ref="Q1:X1"/>
    <mergeCell ref="Q2:X2"/>
    <mergeCell ref="Y11:AF11"/>
    <mergeCell ref="Y13:AF13"/>
    <mergeCell ref="Z15:AF15"/>
    <mergeCell ref="B25:C25"/>
    <mergeCell ref="E25:F25"/>
    <mergeCell ref="B23:C23"/>
    <mergeCell ref="A28:H28"/>
    <mergeCell ref="A35:H35"/>
    <mergeCell ref="A42:H42"/>
    <mergeCell ref="B19:C19"/>
    <mergeCell ref="B22:C22"/>
    <mergeCell ref="E22:F22"/>
    <mergeCell ref="D6:E6"/>
    <mergeCell ref="F6:H6"/>
    <mergeCell ref="M19:N19"/>
    <mergeCell ref="J20:L20"/>
    <mergeCell ref="M20:O20"/>
    <mergeCell ref="J27:P27"/>
    <mergeCell ref="B24:C24"/>
    <mergeCell ref="E23:F23"/>
    <mergeCell ref="M23:N23"/>
    <mergeCell ref="J24:K24"/>
    <mergeCell ref="M24:N24"/>
    <mergeCell ref="J25:K25"/>
    <mergeCell ref="M25:N25"/>
    <mergeCell ref="D7:E7"/>
    <mergeCell ref="F7:H7"/>
    <mergeCell ref="D8:E8"/>
    <mergeCell ref="F8:H8"/>
    <mergeCell ref="L6:M6"/>
    <mergeCell ref="N6:P6"/>
    <mergeCell ref="L7:M7"/>
    <mergeCell ref="A49:H49"/>
    <mergeCell ref="A1:H1"/>
    <mergeCell ref="A2:H2"/>
    <mergeCell ref="A4:H4"/>
    <mergeCell ref="B15:H15"/>
    <mergeCell ref="B16:H16"/>
    <mergeCell ref="A17:A18"/>
    <mergeCell ref="B17:H17"/>
    <mergeCell ref="B18:H18"/>
    <mergeCell ref="A19:A20"/>
    <mergeCell ref="B27:H27"/>
    <mergeCell ref="A11:H11"/>
    <mergeCell ref="A13:H13"/>
    <mergeCell ref="E19:F19"/>
    <mergeCell ref="B26:H26"/>
    <mergeCell ref="B20:D20"/>
    <mergeCell ref="E20:G20"/>
    <mergeCell ref="E24:F24"/>
    <mergeCell ref="Y49:AF49"/>
    <mergeCell ref="Z23:AA23"/>
    <mergeCell ref="AC23:AD23"/>
    <mergeCell ref="Z24:AA24"/>
    <mergeCell ref="AC24:AD24"/>
    <mergeCell ref="Z25:AA25"/>
    <mergeCell ref="AC25:AD25"/>
    <mergeCell ref="Z18:AF18"/>
    <mergeCell ref="Y19:Y20"/>
    <mergeCell ref="Z19:AA19"/>
    <mergeCell ref="AC19:AD19"/>
    <mergeCell ref="Z20:AB20"/>
    <mergeCell ref="AC20:AE20"/>
    <mergeCell ref="I17:I18"/>
    <mergeCell ref="J17:P17"/>
    <mergeCell ref="J18:P18"/>
    <mergeCell ref="I19:I20"/>
    <mergeCell ref="J19:K19"/>
    <mergeCell ref="J23:K23"/>
    <mergeCell ref="Z27:AF27"/>
    <mergeCell ref="Y28:AF28"/>
    <mergeCell ref="Y35:AF35"/>
    <mergeCell ref="Y42:AF42"/>
    <mergeCell ref="Z26:AF26"/>
    <mergeCell ref="Z17:AF17"/>
    <mergeCell ref="R24:S24"/>
    <mergeCell ref="U24:V24"/>
    <mergeCell ref="R25:S25"/>
    <mergeCell ref="U25:V25"/>
    <mergeCell ref="R26:X26"/>
    <mergeCell ref="R27:X27"/>
    <mergeCell ref="Q28:X28"/>
    <mergeCell ref="AO49:AV49"/>
    <mergeCell ref="AP23:AQ23"/>
    <mergeCell ref="AS23:AT23"/>
    <mergeCell ref="AP24:AQ24"/>
    <mergeCell ref="AS24:AT24"/>
    <mergeCell ref="AP25:AQ25"/>
    <mergeCell ref="AS25:AT25"/>
    <mergeCell ref="AO17:AO18"/>
    <mergeCell ref="AP17:AV17"/>
    <mergeCell ref="AP18:AV18"/>
    <mergeCell ref="AO19:AO20"/>
    <mergeCell ref="AP19:AQ19"/>
    <mergeCell ref="AS19:AT19"/>
    <mergeCell ref="AP20:AR20"/>
    <mergeCell ref="AS20:AU20"/>
    <mergeCell ref="AH26:AN26"/>
    <mergeCell ref="AP26:AV26"/>
    <mergeCell ref="AH27:AN27"/>
    <mergeCell ref="AG28:AN28"/>
    <mergeCell ref="AG35:AN35"/>
    <mergeCell ref="AG42:AN42"/>
    <mergeCell ref="AG49:AN49"/>
    <mergeCell ref="AH23:AI23"/>
    <mergeCell ref="AK23:AL23"/>
    <mergeCell ref="AH24:AI24"/>
    <mergeCell ref="AK24:AL24"/>
    <mergeCell ref="AH25:AI25"/>
    <mergeCell ref="AK25:AL25"/>
    <mergeCell ref="AG17:AG18"/>
    <mergeCell ref="AH17:AN17"/>
    <mergeCell ref="AH18:AN18"/>
    <mergeCell ref="AW1:BD1"/>
    <mergeCell ref="AW2:BD2"/>
    <mergeCell ref="AW4:BD4"/>
    <mergeCell ref="AP27:AV27"/>
    <mergeCell ref="AO28:AV28"/>
    <mergeCell ref="AO35:AV35"/>
    <mergeCell ref="AO42:AV42"/>
    <mergeCell ref="AO11:AV11"/>
    <mergeCell ref="AO13:AV13"/>
    <mergeCell ref="AP15:AV15"/>
    <mergeCell ref="AP16:AV16"/>
    <mergeCell ref="AO1:AV1"/>
    <mergeCell ref="AO2:AV2"/>
    <mergeCell ref="AO4:AV4"/>
    <mergeCell ref="AW17:AW18"/>
    <mergeCell ref="AX17:BD17"/>
    <mergeCell ref="AX18:BD18"/>
    <mergeCell ref="AW19:AW20"/>
    <mergeCell ref="AX19:AY19"/>
    <mergeCell ref="BA19:BB19"/>
    <mergeCell ref="AX20:AZ20"/>
    <mergeCell ref="BA20:BC20"/>
    <mergeCell ref="AW11:BD11"/>
    <mergeCell ref="AW13:BD13"/>
    <mergeCell ref="AX15:BD15"/>
    <mergeCell ref="AX16:BD16"/>
    <mergeCell ref="AX27:BD27"/>
    <mergeCell ref="AW28:BD28"/>
    <mergeCell ref="AW35:BD35"/>
    <mergeCell ref="AW42:BD42"/>
    <mergeCell ref="AR6:AS6"/>
    <mergeCell ref="AT6:AV6"/>
    <mergeCell ref="AW49:BD49"/>
    <mergeCell ref="AX23:AY23"/>
    <mergeCell ref="BA23:BB23"/>
    <mergeCell ref="AX24:AY24"/>
    <mergeCell ref="BA24:BB24"/>
    <mergeCell ref="AX25:AY25"/>
    <mergeCell ref="BA25:BB25"/>
    <mergeCell ref="BE49:BL49"/>
    <mergeCell ref="BF23:BG23"/>
    <mergeCell ref="BI23:BJ23"/>
    <mergeCell ref="BF24:BG24"/>
    <mergeCell ref="BI24:BJ24"/>
    <mergeCell ref="BF25:BG25"/>
    <mergeCell ref="BI25:BJ25"/>
    <mergeCell ref="AX26:BD26"/>
    <mergeCell ref="BF26:BL26"/>
    <mergeCell ref="BE17:BE18"/>
    <mergeCell ref="BF17:BL17"/>
    <mergeCell ref="BF18:BL18"/>
    <mergeCell ref="BE19:BE20"/>
    <mergeCell ref="BF19:BG19"/>
    <mergeCell ref="BI19:BJ19"/>
    <mergeCell ref="BF20:BH20"/>
    <mergeCell ref="BI20:BK20"/>
    <mergeCell ref="BM1:BT1"/>
    <mergeCell ref="BM2:BT2"/>
    <mergeCell ref="BM4:BT4"/>
    <mergeCell ref="BF27:BL27"/>
    <mergeCell ref="BE28:BL28"/>
    <mergeCell ref="BE35:BL35"/>
    <mergeCell ref="BE42:BL42"/>
    <mergeCell ref="BE11:BL11"/>
    <mergeCell ref="BE13:BL13"/>
    <mergeCell ref="BF15:BL15"/>
    <mergeCell ref="BF16:BL16"/>
    <mergeCell ref="BE1:BL1"/>
    <mergeCell ref="BE2:BL2"/>
    <mergeCell ref="BE4:BL4"/>
    <mergeCell ref="BM17:BM18"/>
    <mergeCell ref="BN17:BT17"/>
    <mergeCell ref="BN18:BT18"/>
    <mergeCell ref="BM19:BM20"/>
    <mergeCell ref="BN19:BO19"/>
    <mergeCell ref="BQ19:BR19"/>
    <mergeCell ref="BN20:BP20"/>
    <mergeCell ref="BQ20:BS20"/>
    <mergeCell ref="BM11:BT11"/>
    <mergeCell ref="BM13:BT13"/>
    <mergeCell ref="BN15:BT15"/>
    <mergeCell ref="BN16:BT16"/>
    <mergeCell ref="BN27:BT27"/>
    <mergeCell ref="BM28:BT28"/>
    <mergeCell ref="BM35:BT35"/>
    <mergeCell ref="BM42:BT42"/>
    <mergeCell ref="BH6:BI6"/>
    <mergeCell ref="BJ6:BL6"/>
    <mergeCell ref="BM49:BT49"/>
    <mergeCell ref="BN23:BO23"/>
    <mergeCell ref="BQ23:BR23"/>
    <mergeCell ref="BN24:BO24"/>
    <mergeCell ref="BQ24:BR24"/>
    <mergeCell ref="BN25:BO25"/>
    <mergeCell ref="BQ25:BR25"/>
    <mergeCell ref="BN26:BT26"/>
    <mergeCell ref="BU49:CB49"/>
    <mergeCell ref="BV23:BW23"/>
    <mergeCell ref="BY23:BZ23"/>
    <mergeCell ref="BV24:BW24"/>
    <mergeCell ref="BY24:BZ24"/>
    <mergeCell ref="BV25:BW25"/>
    <mergeCell ref="BY25:BZ25"/>
    <mergeCell ref="BU17:BU18"/>
    <mergeCell ref="BV17:CB17"/>
    <mergeCell ref="BV18:CB18"/>
    <mergeCell ref="BU19:BU20"/>
    <mergeCell ref="BV19:BW19"/>
    <mergeCell ref="BY19:BZ19"/>
    <mergeCell ref="BV20:BX20"/>
    <mergeCell ref="BY20:CA20"/>
    <mergeCell ref="CC1:CJ1"/>
    <mergeCell ref="CC2:CJ2"/>
    <mergeCell ref="CC4:CJ4"/>
    <mergeCell ref="BV27:CB27"/>
    <mergeCell ref="BU28:CB28"/>
    <mergeCell ref="BU35:CB35"/>
    <mergeCell ref="BU42:CB42"/>
    <mergeCell ref="BU11:CB11"/>
    <mergeCell ref="BU13:CB13"/>
    <mergeCell ref="BV15:CB15"/>
    <mergeCell ref="BV16:CB16"/>
    <mergeCell ref="BU1:CB1"/>
    <mergeCell ref="BU2:CB2"/>
    <mergeCell ref="BU4:CB4"/>
    <mergeCell ref="CC17:CC18"/>
    <mergeCell ref="CD17:CJ17"/>
    <mergeCell ref="CD18:CJ18"/>
    <mergeCell ref="CC19:CC20"/>
    <mergeCell ref="CD19:CE19"/>
    <mergeCell ref="CG19:CH19"/>
    <mergeCell ref="CD20:CF20"/>
    <mergeCell ref="CG20:CI20"/>
    <mergeCell ref="CC11:CJ11"/>
    <mergeCell ref="CC13:CJ13"/>
    <mergeCell ref="CD15:CJ15"/>
    <mergeCell ref="CD16:CJ16"/>
    <mergeCell ref="CD27:CJ27"/>
    <mergeCell ref="CC28:CJ28"/>
    <mergeCell ref="BV26:CB26"/>
    <mergeCell ref="CC35:CJ35"/>
    <mergeCell ref="CC42:CJ42"/>
    <mergeCell ref="CF6:CG6"/>
    <mergeCell ref="CC49:CJ49"/>
    <mergeCell ref="CD23:CE23"/>
    <mergeCell ref="CG23:CH23"/>
    <mergeCell ref="CD24:CE24"/>
    <mergeCell ref="CG24:CH24"/>
    <mergeCell ref="CD25:CE25"/>
    <mergeCell ref="CG25:CH25"/>
    <mergeCell ref="CK49:CR49"/>
    <mergeCell ref="CL23:CM23"/>
    <mergeCell ref="CO23:CP23"/>
    <mergeCell ref="CL24:CM24"/>
    <mergeCell ref="CO24:CP24"/>
    <mergeCell ref="CL25:CM25"/>
    <mergeCell ref="CO25:CP25"/>
    <mergeCell ref="CK17:CK18"/>
    <mergeCell ref="CL17:CR17"/>
    <mergeCell ref="CL18:CR18"/>
    <mergeCell ref="CK19:CK20"/>
    <mergeCell ref="CL19:CM19"/>
    <mergeCell ref="CO19:CP19"/>
    <mergeCell ref="CL20:CN20"/>
    <mergeCell ref="CO20:CQ20"/>
    <mergeCell ref="CL27:CR27"/>
    <mergeCell ref="CK28:CR28"/>
    <mergeCell ref="CK35:CR35"/>
    <mergeCell ref="CK42:CR42"/>
    <mergeCell ref="CD26:CJ26"/>
    <mergeCell ref="CL26:CR26"/>
    <mergeCell ref="CG22:CH22"/>
    <mergeCell ref="CL22:CM22"/>
    <mergeCell ref="CO21:CP21"/>
    <mergeCell ref="CK1:CR1"/>
    <mergeCell ref="CK2:CR2"/>
    <mergeCell ref="CK4:CR4"/>
    <mergeCell ref="CS17:CS18"/>
    <mergeCell ref="CT17:CZ17"/>
    <mergeCell ref="CT18:CZ18"/>
    <mergeCell ref="CS19:CS20"/>
    <mergeCell ref="CT19:CU19"/>
    <mergeCell ref="CW19:CX19"/>
    <mergeCell ref="CT20:CV20"/>
    <mergeCell ref="CW20:CY20"/>
    <mergeCell ref="CS11:CZ11"/>
    <mergeCell ref="CS13:CZ13"/>
    <mergeCell ref="CT15:CZ15"/>
    <mergeCell ref="CT16:CZ16"/>
    <mergeCell ref="CN6:CO6"/>
    <mergeCell ref="CP6:CR6"/>
    <mergeCell ref="CN7:CO7"/>
    <mergeCell ref="CP7:CR7"/>
    <mergeCell ref="CN8:CO8"/>
    <mergeCell ref="CP8:CR8"/>
    <mergeCell ref="CV6:CW6"/>
    <mergeCell ref="CX6:CZ6"/>
    <mergeCell ref="CV7:CW7"/>
    <mergeCell ref="CS35:CZ35"/>
    <mergeCell ref="CS42:CZ42"/>
    <mergeCell ref="CS49:CZ49"/>
    <mergeCell ref="CT23:CU23"/>
    <mergeCell ref="CW23:CX23"/>
    <mergeCell ref="CT24:CU24"/>
    <mergeCell ref="CW24:CX24"/>
    <mergeCell ref="CT25:CU25"/>
    <mergeCell ref="CW25:CX25"/>
    <mergeCell ref="DA49:DH49"/>
    <mergeCell ref="DB23:DC23"/>
    <mergeCell ref="DE23:DF23"/>
    <mergeCell ref="DB24:DC24"/>
    <mergeCell ref="DE24:DF24"/>
    <mergeCell ref="DB25:DC25"/>
    <mergeCell ref="DE25:DF25"/>
    <mergeCell ref="CS1:CZ1"/>
    <mergeCell ref="CS2:CZ2"/>
    <mergeCell ref="CS4:CZ4"/>
    <mergeCell ref="DA17:DA18"/>
    <mergeCell ref="DB17:DH17"/>
    <mergeCell ref="DB18:DH18"/>
    <mergeCell ref="DA19:DA20"/>
    <mergeCell ref="DB19:DC19"/>
    <mergeCell ref="DE19:DF19"/>
    <mergeCell ref="DB20:DD20"/>
    <mergeCell ref="DE20:DG20"/>
    <mergeCell ref="DB26:DH26"/>
    <mergeCell ref="CT26:CZ26"/>
    <mergeCell ref="CX7:CZ7"/>
    <mergeCell ref="CT27:CZ27"/>
    <mergeCell ref="CS28:CZ28"/>
    <mergeCell ref="DI1:DP1"/>
    <mergeCell ref="DI2:DP2"/>
    <mergeCell ref="DI4:DP4"/>
    <mergeCell ref="DB27:DH27"/>
    <mergeCell ref="DA28:DH28"/>
    <mergeCell ref="DA35:DH35"/>
    <mergeCell ref="DA42:DH42"/>
    <mergeCell ref="DA11:DH11"/>
    <mergeCell ref="DA13:DH13"/>
    <mergeCell ref="DB15:DH15"/>
    <mergeCell ref="DB16:DH16"/>
    <mergeCell ref="DA1:DH1"/>
    <mergeCell ref="DA2:DH2"/>
    <mergeCell ref="DA4:DH4"/>
    <mergeCell ref="DI17:DI18"/>
    <mergeCell ref="DJ17:DP17"/>
    <mergeCell ref="DJ18:DP18"/>
    <mergeCell ref="DI19:DI20"/>
    <mergeCell ref="DJ19:DK19"/>
    <mergeCell ref="DM19:DN19"/>
    <mergeCell ref="DJ20:DL20"/>
    <mergeCell ref="DM20:DO20"/>
    <mergeCell ref="DI11:DP11"/>
    <mergeCell ref="DI13:DP13"/>
    <mergeCell ref="DJ15:DP15"/>
    <mergeCell ref="DJ16:DP16"/>
    <mergeCell ref="DJ27:DP27"/>
    <mergeCell ref="DI28:DP28"/>
    <mergeCell ref="DI35:DP35"/>
    <mergeCell ref="DI42:DP42"/>
    <mergeCell ref="DL6:DM6"/>
    <mergeCell ref="DN6:DP6"/>
    <mergeCell ref="DI49:DP49"/>
    <mergeCell ref="DJ23:DK23"/>
    <mergeCell ref="DM23:DN23"/>
    <mergeCell ref="DJ24:DK24"/>
    <mergeCell ref="DM24:DN24"/>
    <mergeCell ref="DJ25:DK25"/>
    <mergeCell ref="DM25:DN25"/>
    <mergeCell ref="DQ49:DX49"/>
    <mergeCell ref="DR23:DS23"/>
    <mergeCell ref="DU23:DV23"/>
    <mergeCell ref="DR24:DS24"/>
    <mergeCell ref="DU24:DV24"/>
    <mergeCell ref="DR25:DS25"/>
    <mergeCell ref="DU25:DV25"/>
    <mergeCell ref="DJ26:DP26"/>
    <mergeCell ref="DR26:DX26"/>
    <mergeCell ref="DQ17:DQ18"/>
    <mergeCell ref="DR17:DX17"/>
    <mergeCell ref="DR18:DX18"/>
    <mergeCell ref="DQ19:DQ20"/>
    <mergeCell ref="DR19:DS19"/>
    <mergeCell ref="DU19:DV19"/>
    <mergeCell ref="DR20:DT20"/>
    <mergeCell ref="DU20:DW20"/>
    <mergeCell ref="DJ22:DK22"/>
    <mergeCell ref="DM22:DN22"/>
    <mergeCell ref="DJ21:DK21"/>
    <mergeCell ref="DM21:DN21"/>
    <mergeCell ref="DR21:DS21"/>
    <mergeCell ref="DU21:DV21"/>
    <mergeCell ref="DY1:EF1"/>
    <mergeCell ref="DY2:EF2"/>
    <mergeCell ref="DY4:EF4"/>
    <mergeCell ref="DR27:DX27"/>
    <mergeCell ref="DQ28:DX28"/>
    <mergeCell ref="DQ35:DX35"/>
    <mergeCell ref="DQ42:DX42"/>
    <mergeCell ref="DQ11:DX11"/>
    <mergeCell ref="DQ13:DX13"/>
    <mergeCell ref="DR15:DX15"/>
    <mergeCell ref="DR16:DX16"/>
    <mergeCell ref="DQ1:DX1"/>
    <mergeCell ref="DQ2:DX2"/>
    <mergeCell ref="DQ4:DX4"/>
    <mergeCell ref="DY17:DY18"/>
    <mergeCell ref="DZ17:EF17"/>
    <mergeCell ref="DZ18:EF18"/>
    <mergeCell ref="DY19:DY20"/>
    <mergeCell ref="DZ19:EA19"/>
    <mergeCell ref="EC19:ED19"/>
    <mergeCell ref="DZ20:EB20"/>
    <mergeCell ref="EC20:EE20"/>
    <mergeCell ref="DY11:EF11"/>
    <mergeCell ref="DY13:EF13"/>
    <mergeCell ref="DZ15:EF15"/>
    <mergeCell ref="DZ16:EF16"/>
    <mergeCell ref="DZ27:EF27"/>
    <mergeCell ref="DY28:EF28"/>
    <mergeCell ref="DY42:EF42"/>
    <mergeCell ref="DR22:DS22"/>
    <mergeCell ref="DU22:DV22"/>
    <mergeCell ref="EC22:ED22"/>
    <mergeCell ref="DY49:EF49"/>
    <mergeCell ref="DZ23:EA23"/>
    <mergeCell ref="EC23:ED23"/>
    <mergeCell ref="DZ24:EA24"/>
    <mergeCell ref="EC24:ED24"/>
    <mergeCell ref="DZ25:EA25"/>
    <mergeCell ref="EC25:ED25"/>
    <mergeCell ref="DZ26:EF26"/>
    <mergeCell ref="EG49:EN49"/>
    <mergeCell ref="EH23:EI23"/>
    <mergeCell ref="EK23:EL23"/>
    <mergeCell ref="EH24:EI24"/>
    <mergeCell ref="EK24:EL24"/>
    <mergeCell ref="EH25:EI25"/>
    <mergeCell ref="EK25:EL25"/>
    <mergeCell ref="EG17:EG18"/>
    <mergeCell ref="EH17:EN17"/>
    <mergeCell ref="EH18:EN18"/>
    <mergeCell ref="EG19:EG20"/>
    <mergeCell ref="EH19:EI19"/>
    <mergeCell ref="EK19:EL19"/>
    <mergeCell ref="EH20:EJ20"/>
    <mergeCell ref="EK20:EM20"/>
    <mergeCell ref="EG42:EN42"/>
    <mergeCell ref="EH26:EN26"/>
    <mergeCell ref="EM21:EN21"/>
    <mergeCell ref="EM22:EN22"/>
    <mergeCell ref="EH27:EN27"/>
    <mergeCell ref="EG28:EN28"/>
    <mergeCell ref="EG35:EN35"/>
    <mergeCell ref="DY35:EF35"/>
    <mergeCell ref="DZ22:EA22"/>
    <mergeCell ref="EG1:EN1"/>
    <mergeCell ref="EG2:EN2"/>
    <mergeCell ref="EG4:EN4"/>
    <mergeCell ref="EO17:EO18"/>
    <mergeCell ref="EP17:EV17"/>
    <mergeCell ref="EP18:EV18"/>
    <mergeCell ref="EO19:EO20"/>
    <mergeCell ref="EP19:EQ19"/>
    <mergeCell ref="ES19:ET19"/>
    <mergeCell ref="EP20:ER20"/>
    <mergeCell ref="ES20:EU20"/>
    <mergeCell ref="EO11:EV11"/>
    <mergeCell ref="EO13:EV13"/>
    <mergeCell ref="EP15:EV15"/>
    <mergeCell ref="EP16:EV16"/>
    <mergeCell ref="EL6:EN6"/>
    <mergeCell ref="EL7:EN7"/>
    <mergeCell ref="ER6:ES6"/>
    <mergeCell ref="ET6:EV6"/>
    <mergeCell ref="ER7:ES7"/>
    <mergeCell ref="ET7:EV7"/>
    <mergeCell ref="ER8:ES8"/>
    <mergeCell ref="ET8:EV8"/>
    <mergeCell ref="EJ6:EK6"/>
    <mergeCell ref="EJ7:EK7"/>
    <mergeCell ref="EJ8:EK8"/>
    <mergeCell ref="EG11:EN11"/>
    <mergeCell ref="EG13:EN13"/>
    <mergeCell ref="EH15:EN15"/>
    <mergeCell ref="EH16:EN16"/>
    <mergeCell ref="EL8:EN8"/>
    <mergeCell ref="EO42:EV42"/>
    <mergeCell ref="EO49:EV49"/>
    <mergeCell ref="EP23:EQ23"/>
    <mergeCell ref="ES23:ET23"/>
    <mergeCell ref="EP24:EQ24"/>
    <mergeCell ref="ES24:ET24"/>
    <mergeCell ref="EP25:EQ25"/>
    <mergeCell ref="ES25:ET25"/>
    <mergeCell ref="EW49:FD49"/>
    <mergeCell ref="EX23:EY23"/>
    <mergeCell ref="FA23:FB23"/>
    <mergeCell ref="EX24:EY24"/>
    <mergeCell ref="FA24:FB24"/>
    <mergeCell ref="EX25:EY25"/>
    <mergeCell ref="FA25:FB25"/>
    <mergeCell ref="EO1:EV1"/>
    <mergeCell ref="EO2:EV2"/>
    <mergeCell ref="EO4:EV4"/>
    <mergeCell ref="EW17:EW18"/>
    <mergeCell ref="EX17:FD17"/>
    <mergeCell ref="EX18:FD18"/>
    <mergeCell ref="EW19:EW20"/>
    <mergeCell ref="EX19:EY19"/>
    <mergeCell ref="FA19:FB19"/>
    <mergeCell ref="EX20:EZ20"/>
    <mergeCell ref="FA20:FC20"/>
    <mergeCell ref="EP26:EV26"/>
    <mergeCell ref="EX26:FD26"/>
    <mergeCell ref="EP27:EV27"/>
    <mergeCell ref="EO28:EV28"/>
    <mergeCell ref="EO35:EV35"/>
    <mergeCell ref="EZ6:FA6"/>
    <mergeCell ref="FE1:FL1"/>
    <mergeCell ref="FE2:FL2"/>
    <mergeCell ref="FE4:FL4"/>
    <mergeCell ref="EX27:FD27"/>
    <mergeCell ref="EW28:FD28"/>
    <mergeCell ref="EW35:FD35"/>
    <mergeCell ref="EW42:FD42"/>
    <mergeCell ref="EW11:FD11"/>
    <mergeCell ref="EW13:FD13"/>
    <mergeCell ref="EX15:FD15"/>
    <mergeCell ref="EX16:FD16"/>
    <mergeCell ref="EW1:FD1"/>
    <mergeCell ref="EW2:FD2"/>
    <mergeCell ref="EW4:FD4"/>
    <mergeCell ref="FE17:FE18"/>
    <mergeCell ref="FF17:FL17"/>
    <mergeCell ref="FF18:FL18"/>
    <mergeCell ref="FE19:FE20"/>
    <mergeCell ref="FF19:FG19"/>
    <mergeCell ref="FI19:FJ19"/>
    <mergeCell ref="FF20:FH20"/>
    <mergeCell ref="FI20:FK20"/>
    <mergeCell ref="FE11:FL11"/>
    <mergeCell ref="FE13:FL13"/>
    <mergeCell ref="FF15:FL15"/>
    <mergeCell ref="FF16:FL16"/>
    <mergeCell ref="FF27:FL27"/>
    <mergeCell ref="FE28:FL28"/>
    <mergeCell ref="FE35:FL35"/>
    <mergeCell ref="FE42:FL42"/>
    <mergeCell ref="FB6:FD6"/>
    <mergeCell ref="EZ7:FA7"/>
    <mergeCell ref="FE49:FL49"/>
    <mergeCell ref="FF23:FG23"/>
    <mergeCell ref="FI23:FJ23"/>
    <mergeCell ref="FF24:FG24"/>
    <mergeCell ref="FI24:FJ24"/>
    <mergeCell ref="FF25:FG25"/>
    <mergeCell ref="FI25:FJ25"/>
    <mergeCell ref="FM49:FT49"/>
    <mergeCell ref="FN23:FO23"/>
    <mergeCell ref="FQ23:FR23"/>
    <mergeCell ref="FN24:FO24"/>
    <mergeCell ref="FQ24:FR24"/>
    <mergeCell ref="FN25:FO25"/>
    <mergeCell ref="FQ25:FR25"/>
    <mergeCell ref="FF26:FL26"/>
    <mergeCell ref="FN26:FT26"/>
    <mergeCell ref="FM17:FM18"/>
    <mergeCell ref="FN17:FT17"/>
    <mergeCell ref="FN18:FT18"/>
    <mergeCell ref="FM19:FM20"/>
    <mergeCell ref="FN19:FO19"/>
    <mergeCell ref="FQ19:FR19"/>
    <mergeCell ref="FN20:FP20"/>
    <mergeCell ref="FQ20:FS20"/>
    <mergeCell ref="FF22:FG22"/>
    <mergeCell ref="FI22:FJ22"/>
    <mergeCell ref="FF21:FG21"/>
    <mergeCell ref="FI21:FJ21"/>
    <mergeCell ref="FN21:FO21"/>
    <mergeCell ref="FQ21:FR21"/>
    <mergeCell ref="FU1:GB1"/>
    <mergeCell ref="FU2:GB2"/>
    <mergeCell ref="FU4:GB4"/>
    <mergeCell ref="FN27:FT27"/>
    <mergeCell ref="FM28:FT28"/>
    <mergeCell ref="FM35:FT35"/>
    <mergeCell ref="FM42:FT42"/>
    <mergeCell ref="FM11:FT11"/>
    <mergeCell ref="FM13:FT13"/>
    <mergeCell ref="FN15:FT15"/>
    <mergeCell ref="FN16:FT16"/>
    <mergeCell ref="FM1:FT1"/>
    <mergeCell ref="FM2:FT2"/>
    <mergeCell ref="FM4:FT4"/>
    <mergeCell ref="FU17:FU18"/>
    <mergeCell ref="FV17:GB17"/>
    <mergeCell ref="FV18:GB18"/>
    <mergeCell ref="FU19:FU20"/>
    <mergeCell ref="FV19:FW19"/>
    <mergeCell ref="FY19:FZ19"/>
    <mergeCell ref="FV20:FX20"/>
    <mergeCell ref="FY20:GA20"/>
    <mergeCell ref="FU11:GB11"/>
    <mergeCell ref="FU13:GB13"/>
    <mergeCell ref="FV15:GB15"/>
    <mergeCell ref="FV16:GB16"/>
    <mergeCell ref="FV27:GB27"/>
    <mergeCell ref="FU28:GB28"/>
    <mergeCell ref="FU42:GB42"/>
    <mergeCell ref="FN22:FO22"/>
    <mergeCell ref="FQ22:FR22"/>
    <mergeCell ref="FV22:FW22"/>
    <mergeCell ref="FU49:GB49"/>
    <mergeCell ref="FV23:FW23"/>
    <mergeCell ref="FY23:FZ23"/>
    <mergeCell ref="FV24:FW24"/>
    <mergeCell ref="FY24:FZ24"/>
    <mergeCell ref="FV25:FW25"/>
    <mergeCell ref="FY25:FZ25"/>
    <mergeCell ref="FV26:GB26"/>
    <mergeCell ref="FU35:GB35"/>
    <mergeCell ref="GC11:GJ11"/>
    <mergeCell ref="GC13:GJ13"/>
    <mergeCell ref="GD15:GJ15"/>
    <mergeCell ref="GD16:GJ16"/>
    <mergeCell ref="GC1:GJ1"/>
    <mergeCell ref="GC2:GJ2"/>
    <mergeCell ref="GC4:GJ4"/>
    <mergeCell ref="GC42:GJ42"/>
    <mergeCell ref="GC49:GJ49"/>
    <mergeCell ref="GD23:GE23"/>
    <mergeCell ref="GG23:GH23"/>
    <mergeCell ref="GD24:GE24"/>
    <mergeCell ref="GG24:GH24"/>
    <mergeCell ref="GD25:GE25"/>
    <mergeCell ref="GG25:GH25"/>
    <mergeCell ref="GC17:GC18"/>
    <mergeCell ref="GD17:GJ17"/>
    <mergeCell ref="GD18:GJ18"/>
    <mergeCell ref="GC19:GC20"/>
    <mergeCell ref="GD19:GE19"/>
    <mergeCell ref="GG19:GH19"/>
    <mergeCell ref="GD20:GF20"/>
    <mergeCell ref="GG20:GI20"/>
    <mergeCell ref="GD27:GJ27"/>
    <mergeCell ref="GC28:GJ28"/>
    <mergeCell ref="GC35:GJ35"/>
    <mergeCell ref="GD26:GJ26"/>
    <mergeCell ref="GK11:GR11"/>
    <mergeCell ref="GK13:GR13"/>
    <mergeCell ref="GL15:GR15"/>
    <mergeCell ref="GL16:GR16"/>
    <mergeCell ref="GK1:GR1"/>
    <mergeCell ref="GK2:GR2"/>
    <mergeCell ref="GK4:GR4"/>
    <mergeCell ref="GK49:GR49"/>
    <mergeCell ref="GL23:GM23"/>
    <mergeCell ref="GO23:GP23"/>
    <mergeCell ref="GL24:GM24"/>
    <mergeCell ref="GO24:GP24"/>
    <mergeCell ref="GL25:GM25"/>
    <mergeCell ref="GO25:GP25"/>
    <mergeCell ref="GK17:GK18"/>
    <mergeCell ref="GL17:GR17"/>
    <mergeCell ref="GL18:GR18"/>
    <mergeCell ref="GK19:GK20"/>
    <mergeCell ref="GL19:GM19"/>
    <mergeCell ref="GO19:GP19"/>
    <mergeCell ref="GL20:GN20"/>
    <mergeCell ref="GO20:GQ20"/>
    <mergeCell ref="GL27:GR27"/>
    <mergeCell ref="GK28:GR28"/>
    <mergeCell ref="GK35:GR35"/>
    <mergeCell ref="GK42:GR42"/>
    <mergeCell ref="GL26:GR26"/>
    <mergeCell ref="GN6:GO6"/>
    <mergeCell ref="GS1:GZ1"/>
    <mergeCell ref="GS2:GZ2"/>
    <mergeCell ref="GS4:GZ4"/>
    <mergeCell ref="GS49:GZ49"/>
    <mergeCell ref="GT23:GU23"/>
    <mergeCell ref="GW23:GX23"/>
    <mergeCell ref="GT24:GU24"/>
    <mergeCell ref="GW24:GX24"/>
    <mergeCell ref="GT25:GU25"/>
    <mergeCell ref="GW25:GX25"/>
    <mergeCell ref="GS17:GS18"/>
    <mergeCell ref="GT17:GZ17"/>
    <mergeCell ref="GT18:GZ18"/>
    <mergeCell ref="GS19:GS20"/>
    <mergeCell ref="GT19:GU19"/>
    <mergeCell ref="GW19:GX19"/>
    <mergeCell ref="GT20:GV20"/>
    <mergeCell ref="GW20:GY20"/>
    <mergeCell ref="GT27:GZ27"/>
    <mergeCell ref="GS28:GZ28"/>
    <mergeCell ref="GS35:GZ35"/>
    <mergeCell ref="GS42:GZ42"/>
    <mergeCell ref="GT26:GZ26"/>
    <mergeCell ref="HA49:HH49"/>
    <mergeCell ref="HB23:HC23"/>
    <mergeCell ref="HE23:HF23"/>
    <mergeCell ref="HB24:HC24"/>
    <mergeCell ref="HE24:HF24"/>
    <mergeCell ref="HB25:HC25"/>
    <mergeCell ref="HE25:HF25"/>
    <mergeCell ref="HA17:HA18"/>
    <mergeCell ref="HB17:HH17"/>
    <mergeCell ref="HB18:HH18"/>
    <mergeCell ref="HA19:HA20"/>
    <mergeCell ref="HB19:HC19"/>
    <mergeCell ref="HE19:HF19"/>
    <mergeCell ref="HB20:HD20"/>
    <mergeCell ref="HE20:HG20"/>
    <mergeCell ref="HB27:HH27"/>
    <mergeCell ref="HA28:HH28"/>
    <mergeCell ref="HA35:HH35"/>
    <mergeCell ref="HA42:HH42"/>
    <mergeCell ref="HB26:HH26"/>
    <mergeCell ref="HI49:HP49"/>
    <mergeCell ref="HJ23:HK23"/>
    <mergeCell ref="HM23:HN23"/>
    <mergeCell ref="HJ24:HK24"/>
    <mergeCell ref="HM24:HN24"/>
    <mergeCell ref="HJ25:HK25"/>
    <mergeCell ref="HM25:HN25"/>
    <mergeCell ref="HI17:HI18"/>
    <mergeCell ref="HJ17:HP17"/>
    <mergeCell ref="HJ18:HP18"/>
    <mergeCell ref="HI19:HI20"/>
    <mergeCell ref="HJ19:HK19"/>
    <mergeCell ref="HM19:HN19"/>
    <mergeCell ref="HJ20:HL20"/>
    <mergeCell ref="HM20:HO20"/>
    <mergeCell ref="HJ27:HP27"/>
    <mergeCell ref="HI28:HP28"/>
    <mergeCell ref="HI35:HP35"/>
    <mergeCell ref="HI42:HP42"/>
    <mergeCell ref="HJ26:HP26"/>
    <mergeCell ref="HI1:HP1"/>
    <mergeCell ref="HI2:HP2"/>
    <mergeCell ref="HI4:HP4"/>
    <mergeCell ref="HA11:HH11"/>
    <mergeCell ref="HA13:HH13"/>
    <mergeCell ref="HB15:HH15"/>
    <mergeCell ref="HB16:HH16"/>
    <mergeCell ref="HA1:HH1"/>
    <mergeCell ref="HA2:HH2"/>
    <mergeCell ref="HA4:HH4"/>
    <mergeCell ref="GS11:GZ11"/>
    <mergeCell ref="GS13:GZ13"/>
    <mergeCell ref="GT15:GZ15"/>
    <mergeCell ref="GT16:GZ16"/>
    <mergeCell ref="J22:K22"/>
    <mergeCell ref="M22:N22"/>
    <mergeCell ref="Z22:AA22"/>
    <mergeCell ref="AC22:AD22"/>
    <mergeCell ref="AH22:AI22"/>
    <mergeCell ref="AK22:AL22"/>
    <mergeCell ref="AP22:AQ22"/>
    <mergeCell ref="AS22:AT22"/>
    <mergeCell ref="AX22:AY22"/>
    <mergeCell ref="BA22:BB22"/>
    <mergeCell ref="BF22:BG22"/>
    <mergeCell ref="BI22:BJ22"/>
    <mergeCell ref="BN22:BO22"/>
    <mergeCell ref="BQ22:BR22"/>
    <mergeCell ref="BV22:BW22"/>
    <mergeCell ref="BY22:BZ22"/>
    <mergeCell ref="CD22:CE22"/>
    <mergeCell ref="CO22:CP22"/>
    <mergeCell ref="EH22:EI22"/>
    <mergeCell ref="EK22:EL22"/>
    <mergeCell ref="EP22:EQ22"/>
    <mergeCell ref="ES22:ET22"/>
    <mergeCell ref="EX22:EY22"/>
    <mergeCell ref="FA22:FB22"/>
    <mergeCell ref="CQ22:CR22"/>
    <mergeCell ref="EU22:EV22"/>
    <mergeCell ref="GL22:GM22"/>
    <mergeCell ref="GO22:GP22"/>
    <mergeCell ref="GT22:GU22"/>
    <mergeCell ref="GW22:GX22"/>
    <mergeCell ref="HB22:HC22"/>
    <mergeCell ref="HE22:HF22"/>
    <mergeCell ref="HJ22:HK22"/>
    <mergeCell ref="HM22:HN22"/>
    <mergeCell ref="HR22:HS22"/>
    <mergeCell ref="GI22:GJ22"/>
    <mergeCell ref="FY22:FZ22"/>
    <mergeCell ref="GD22:GE22"/>
    <mergeCell ref="GG22:GH22"/>
    <mergeCell ref="KG22:KH22"/>
    <mergeCell ref="JS22:JT22"/>
    <mergeCell ref="KL22:KM22"/>
    <mergeCell ref="KO22:KP22"/>
    <mergeCell ref="KT22:KU22"/>
    <mergeCell ref="KW22:KX22"/>
    <mergeCell ref="LB22:LC22"/>
    <mergeCell ref="LE22:LF22"/>
    <mergeCell ref="LJ22:LK22"/>
    <mergeCell ref="LM22:LN22"/>
    <mergeCell ref="LR22:LS22"/>
    <mergeCell ref="LU22:LV22"/>
    <mergeCell ref="LZ22:MA22"/>
    <mergeCell ref="MC22:MD22"/>
    <mergeCell ref="MH22:MI22"/>
    <mergeCell ref="MK22:ML22"/>
    <mergeCell ref="MP22:MQ22"/>
    <mergeCell ref="MS22:MT22"/>
    <mergeCell ref="MX22:MY22"/>
    <mergeCell ref="OL22:OM22"/>
    <mergeCell ref="OO22:OP22"/>
    <mergeCell ref="OT22:OU22"/>
    <mergeCell ref="OW22:OX22"/>
    <mergeCell ref="PB22:PC22"/>
    <mergeCell ref="PE22:PF22"/>
    <mergeCell ref="PJ22:PK22"/>
    <mergeCell ref="PM22:PN22"/>
    <mergeCell ref="PR22:PS22"/>
    <mergeCell ref="PU22:PV22"/>
    <mergeCell ref="PZ22:QA22"/>
    <mergeCell ref="QC22:QD22"/>
    <mergeCell ref="QH22:QI22"/>
    <mergeCell ref="MU22:MV22"/>
    <mergeCell ref="NC22:ND22"/>
    <mergeCell ref="SD22:SE22"/>
    <mergeCell ref="SG22:SH22"/>
    <mergeCell ref="SL22:SM22"/>
    <mergeCell ref="SO22:SP22"/>
    <mergeCell ref="ST22:SU22"/>
    <mergeCell ref="SW22:SX22"/>
    <mergeCell ref="TB22:TC22"/>
    <mergeCell ref="TE22:TF22"/>
    <mergeCell ref="TJ22:TK22"/>
    <mergeCell ref="TM22:TN22"/>
    <mergeCell ref="B21:C21"/>
    <mergeCell ref="E21:F21"/>
    <mergeCell ref="J21:K21"/>
    <mergeCell ref="M21:N21"/>
    <mergeCell ref="Z21:AA21"/>
    <mergeCell ref="AC21:AD21"/>
    <mergeCell ref="AH21:AI21"/>
    <mergeCell ref="AK21:AL21"/>
    <mergeCell ref="AP21:AQ21"/>
    <mergeCell ref="AS21:AT21"/>
    <mergeCell ref="AX21:AY21"/>
    <mergeCell ref="BA21:BB21"/>
    <mergeCell ref="BF21:BG21"/>
    <mergeCell ref="BI21:BJ21"/>
    <mergeCell ref="BN21:BO21"/>
    <mergeCell ref="BQ21:BR21"/>
    <mergeCell ref="BV21:BW21"/>
    <mergeCell ref="BY21:BZ21"/>
    <mergeCell ref="CD21:CE21"/>
    <mergeCell ref="CG21:CH21"/>
    <mergeCell ref="CL21:CM21"/>
    <mergeCell ref="CT21:CU21"/>
    <mergeCell ref="NC21:ND21"/>
    <mergeCell ref="EH21:EI21"/>
    <mergeCell ref="EK21:EL21"/>
    <mergeCell ref="EP21:EQ21"/>
    <mergeCell ref="ES21:ET21"/>
    <mergeCell ref="EX21:EY21"/>
    <mergeCell ref="FA21:FB21"/>
    <mergeCell ref="CQ21:CR21"/>
    <mergeCell ref="EU21:EV21"/>
    <mergeCell ref="GL21:GM21"/>
    <mergeCell ref="GO21:GP21"/>
    <mergeCell ref="GT21:GU21"/>
    <mergeCell ref="GW21:GX21"/>
    <mergeCell ref="HB21:HC21"/>
    <mergeCell ref="HE21:HF21"/>
    <mergeCell ref="HJ21:HK21"/>
    <mergeCell ref="HM21:HN21"/>
    <mergeCell ref="HR21:HS21"/>
    <mergeCell ref="GI21:GJ21"/>
    <mergeCell ref="FV21:FW21"/>
    <mergeCell ref="FY21:FZ21"/>
    <mergeCell ref="GD21:GE21"/>
    <mergeCell ref="GG21:GH21"/>
    <mergeCell ref="JN21:JO21"/>
    <mergeCell ref="JQ21:JR21"/>
    <mergeCell ref="JV21:JW21"/>
    <mergeCell ref="JY21:JZ21"/>
    <mergeCell ref="KD21:KE21"/>
    <mergeCell ref="KG21:KH21"/>
    <mergeCell ref="JS21:JT21"/>
    <mergeCell ref="KL21:KM21"/>
    <mergeCell ref="KO21:KP21"/>
    <mergeCell ref="KT21:KU21"/>
    <mergeCell ref="KW21:KX21"/>
    <mergeCell ref="LB21:LC21"/>
    <mergeCell ref="LE21:LF21"/>
    <mergeCell ref="LJ21:LK21"/>
    <mergeCell ref="LM21:LN21"/>
    <mergeCell ref="LR21:LS21"/>
    <mergeCell ref="MU21:MV21"/>
    <mergeCell ref="SD21:SE21"/>
    <mergeCell ref="SG21:SH21"/>
    <mergeCell ref="SL21:SM21"/>
    <mergeCell ref="SO21:SP21"/>
    <mergeCell ref="ST21:SU21"/>
    <mergeCell ref="SW21:SX21"/>
    <mergeCell ref="TB21:TC21"/>
    <mergeCell ref="SI21:SJ21"/>
    <mergeCell ref="TE21:TF21"/>
    <mergeCell ref="TJ21:TK21"/>
    <mergeCell ref="TM21:TN21"/>
    <mergeCell ref="G21:H21"/>
    <mergeCell ref="G22:H22"/>
    <mergeCell ref="MC21:MD21"/>
    <mergeCell ref="MH21:MI21"/>
    <mergeCell ref="MK21:ML21"/>
    <mergeCell ref="MP21:MQ21"/>
    <mergeCell ref="MS21:MT21"/>
    <mergeCell ref="MX21:MY21"/>
    <mergeCell ref="NN21:NO21"/>
    <mergeCell ref="NQ21:NR21"/>
    <mergeCell ref="NV21:NW21"/>
    <mergeCell ref="NY21:NZ21"/>
    <mergeCell ref="OD21:OE21"/>
    <mergeCell ref="OG21:OH21"/>
    <mergeCell ref="OL21:OM21"/>
    <mergeCell ref="OO21:OP21"/>
    <mergeCell ref="OT21:OU21"/>
    <mergeCell ref="IX21:IY21"/>
    <mergeCell ref="OW21:OX21"/>
    <mergeCell ref="PB21:PC21"/>
    <mergeCell ref="JI21:JJ21"/>
    <mergeCell ref="A56:H56"/>
    <mergeCell ref="A57:H57"/>
    <mergeCell ref="A58:H58"/>
    <mergeCell ref="I56:P56"/>
    <mergeCell ref="I57:P57"/>
    <mergeCell ref="I58:P58"/>
    <mergeCell ref="Y56:AF56"/>
    <mergeCell ref="Y57:AF57"/>
    <mergeCell ref="Y58:AF58"/>
    <mergeCell ref="AG56:AN56"/>
    <mergeCell ref="AG57:AN57"/>
    <mergeCell ref="AG58:AN58"/>
    <mergeCell ref="AO56:AV56"/>
    <mergeCell ref="AO57:AV57"/>
    <mergeCell ref="AO58:AV58"/>
    <mergeCell ref="AW56:BD56"/>
    <mergeCell ref="AW57:BD57"/>
    <mergeCell ref="AW58:BD58"/>
    <mergeCell ref="BE56:BL56"/>
    <mergeCell ref="BE57:BL57"/>
    <mergeCell ref="BE58:BL58"/>
    <mergeCell ref="BM56:BT56"/>
    <mergeCell ref="BM57:BT57"/>
    <mergeCell ref="BM58:BT58"/>
    <mergeCell ref="BU56:CB56"/>
    <mergeCell ref="BU57:CB57"/>
    <mergeCell ref="BU58:CB58"/>
    <mergeCell ref="CC56:CJ56"/>
    <mergeCell ref="CC57:CJ57"/>
    <mergeCell ref="CC58:CJ58"/>
    <mergeCell ref="CK56:CR56"/>
    <mergeCell ref="CK57:CR57"/>
    <mergeCell ref="CK58:CR58"/>
    <mergeCell ref="CS56:CZ56"/>
    <mergeCell ref="CS57:CZ57"/>
    <mergeCell ref="CS58:CZ58"/>
    <mergeCell ref="DA56:DH56"/>
    <mergeCell ref="DA57:DH57"/>
    <mergeCell ref="DA58:DH58"/>
    <mergeCell ref="DI56:DP56"/>
    <mergeCell ref="DI57:DP57"/>
    <mergeCell ref="DI58:DP58"/>
    <mergeCell ref="DQ56:DX56"/>
    <mergeCell ref="DQ57:DX57"/>
    <mergeCell ref="DQ58:DX58"/>
    <mergeCell ref="DY56:EF56"/>
    <mergeCell ref="DY57:EF57"/>
    <mergeCell ref="DY58:EF58"/>
    <mergeCell ref="EG56:EN56"/>
    <mergeCell ref="EG57:EN57"/>
    <mergeCell ref="EG58:EN58"/>
    <mergeCell ref="EO56:EV56"/>
    <mergeCell ref="EO57:EV57"/>
    <mergeCell ref="EO58:EV58"/>
    <mergeCell ref="EW56:FD56"/>
    <mergeCell ref="EW57:FD57"/>
    <mergeCell ref="EW58:FD58"/>
    <mergeCell ref="FE56:FL56"/>
    <mergeCell ref="FE57:FL57"/>
    <mergeCell ref="FE58:FL58"/>
    <mergeCell ref="FM56:FT56"/>
    <mergeCell ref="FM57:FT57"/>
    <mergeCell ref="FM58:FT58"/>
    <mergeCell ref="FU56:GB56"/>
    <mergeCell ref="FU57:GB57"/>
    <mergeCell ref="FU58:GB58"/>
    <mergeCell ref="GC56:GJ56"/>
    <mergeCell ref="GC57:GJ57"/>
    <mergeCell ref="GC58:GJ58"/>
    <mergeCell ref="GK56:GR56"/>
    <mergeCell ref="GK57:GR57"/>
    <mergeCell ref="GK58:GR58"/>
    <mergeCell ref="GS56:GZ56"/>
    <mergeCell ref="GS57:GZ57"/>
    <mergeCell ref="GS58:GZ58"/>
    <mergeCell ref="HA56:HH56"/>
    <mergeCell ref="HA57:HH57"/>
    <mergeCell ref="HA58:HH58"/>
    <mergeCell ref="HI56:HP56"/>
    <mergeCell ref="HI57:HP57"/>
    <mergeCell ref="HI58:HP58"/>
    <mergeCell ref="HQ56:HX56"/>
    <mergeCell ref="HQ57:HX57"/>
    <mergeCell ref="HQ58:HX58"/>
    <mergeCell ref="HY56:IF56"/>
    <mergeCell ref="HY57:IF57"/>
    <mergeCell ref="HY58:IF58"/>
    <mergeCell ref="IG56:IN56"/>
    <mergeCell ref="IG57:IN57"/>
    <mergeCell ref="IG58:IN58"/>
    <mergeCell ref="IO56:IV56"/>
    <mergeCell ref="IO57:IV57"/>
    <mergeCell ref="IO58:IV58"/>
    <mergeCell ref="IW56:JD56"/>
    <mergeCell ref="IW57:JD57"/>
    <mergeCell ref="IW58:JD58"/>
    <mergeCell ref="JE56:JL56"/>
    <mergeCell ref="JE57:JL57"/>
    <mergeCell ref="JE58:JL58"/>
    <mergeCell ref="JM56:JT56"/>
    <mergeCell ref="JM57:JT57"/>
    <mergeCell ref="JM58:JT58"/>
    <mergeCell ref="JU56:KB56"/>
    <mergeCell ref="JU57:KB57"/>
    <mergeCell ref="JU58:KB58"/>
    <mergeCell ref="KC56:KJ56"/>
    <mergeCell ref="KC57:KJ57"/>
    <mergeCell ref="KC58:KJ58"/>
    <mergeCell ref="KK56:KR56"/>
    <mergeCell ref="KK57:KR57"/>
    <mergeCell ref="KK58:KR58"/>
    <mergeCell ref="KS56:KZ56"/>
    <mergeCell ref="KS57:KZ57"/>
    <mergeCell ref="KS58:KZ58"/>
    <mergeCell ref="LA56:LH56"/>
    <mergeCell ref="LA57:LH57"/>
    <mergeCell ref="LA58:LH58"/>
    <mergeCell ref="LI56:LP56"/>
    <mergeCell ref="LI57:LP57"/>
    <mergeCell ref="LI58:LP58"/>
    <mergeCell ref="LQ56:LX56"/>
    <mergeCell ref="LQ57:LX57"/>
    <mergeCell ref="LQ58:LX58"/>
    <mergeCell ref="LY56:MF56"/>
    <mergeCell ref="LY57:MF57"/>
    <mergeCell ref="LY58:MF58"/>
    <mergeCell ref="MG56:MN56"/>
    <mergeCell ref="MG57:MN57"/>
    <mergeCell ref="MG58:MN58"/>
    <mergeCell ref="MO56:MV56"/>
    <mergeCell ref="MO57:MV57"/>
    <mergeCell ref="MO58:MV58"/>
    <mergeCell ref="MW56:ND56"/>
    <mergeCell ref="MW57:ND57"/>
    <mergeCell ref="MW58:ND58"/>
    <mergeCell ref="NE56:NL56"/>
    <mergeCell ref="NE57:NL57"/>
    <mergeCell ref="NE58:NL58"/>
    <mergeCell ref="NM56:NT56"/>
    <mergeCell ref="NM57:NT57"/>
    <mergeCell ref="NM58:NT58"/>
    <mergeCell ref="NU56:OB56"/>
    <mergeCell ref="NU57:OB57"/>
    <mergeCell ref="NU58:OB58"/>
    <mergeCell ref="SC58:SJ58"/>
    <mergeCell ref="SK56:SR56"/>
    <mergeCell ref="SK57:SR57"/>
    <mergeCell ref="SK58:SR58"/>
    <mergeCell ref="OC56:OJ56"/>
    <mergeCell ref="OC57:OJ57"/>
    <mergeCell ref="OC58:OJ58"/>
    <mergeCell ref="OK56:OR56"/>
    <mergeCell ref="OK57:OR57"/>
    <mergeCell ref="OK58:OR58"/>
    <mergeCell ref="OS56:OZ56"/>
    <mergeCell ref="OS57:OZ57"/>
    <mergeCell ref="OS58:OZ58"/>
    <mergeCell ref="PA56:PH56"/>
    <mergeCell ref="PA57:PH57"/>
    <mergeCell ref="PA58:PH58"/>
    <mergeCell ref="PI56:PP56"/>
    <mergeCell ref="PI57:PP57"/>
    <mergeCell ref="PI58:PP58"/>
    <mergeCell ref="PQ56:PX56"/>
    <mergeCell ref="PQ57:PX57"/>
    <mergeCell ref="PQ58:PX58"/>
    <mergeCell ref="PY56:QF56"/>
    <mergeCell ref="PY57:QF57"/>
    <mergeCell ref="PY58:QF58"/>
    <mergeCell ref="QG56:QN56"/>
    <mergeCell ref="QG57:QN57"/>
    <mergeCell ref="QG58:QN58"/>
    <mergeCell ref="QO56:QV56"/>
    <mergeCell ref="QO57:QV57"/>
    <mergeCell ref="QO58:QV58"/>
    <mergeCell ref="SS56:SZ56"/>
    <mergeCell ref="SS57:SZ57"/>
    <mergeCell ref="SS58:SZ58"/>
    <mergeCell ref="TA56:TH56"/>
    <mergeCell ref="TA57:TH57"/>
    <mergeCell ref="TA58:TH58"/>
    <mergeCell ref="TI56:TP56"/>
    <mergeCell ref="TI57:TP57"/>
    <mergeCell ref="TI58:TP58"/>
    <mergeCell ref="QW56:RD56"/>
    <mergeCell ref="QW57:RD57"/>
    <mergeCell ref="QW58:RD58"/>
    <mergeCell ref="RE56:RL56"/>
    <mergeCell ref="RE57:RL57"/>
    <mergeCell ref="RE58:RL58"/>
    <mergeCell ref="RM56:RT56"/>
    <mergeCell ref="RM57:RT57"/>
    <mergeCell ref="RM58:RT58"/>
    <mergeCell ref="RU56:SB56"/>
    <mergeCell ref="RU57:SB57"/>
    <mergeCell ref="RU58:SB58"/>
    <mergeCell ref="SC56:SJ56"/>
    <mergeCell ref="SC57:SJ57"/>
  </mergeCells>
  <phoneticPr fontId="19"/>
  <conditionalFormatting sqref="B26:H27">
    <cfRule type="expression" dxfId="660" priority="1793">
      <formula>$E$19&lt;&gt;""</formula>
    </cfRule>
  </conditionalFormatting>
  <conditionalFormatting sqref="B31:H32">
    <cfRule type="containsText" dxfId="659" priority="2104" operator="containsText" text="日">
      <formula>NOT(ISERROR(SEARCH("日",B31)))</formula>
    </cfRule>
    <cfRule type="containsText" dxfId="658" priority="2105" operator="containsText" text="土">
      <formula>NOT(ISERROR(SEARCH("土",B31)))</formula>
    </cfRule>
  </conditionalFormatting>
  <conditionalFormatting sqref="B38:H39">
    <cfRule type="containsText" dxfId="657" priority="2107" operator="containsText" text="土">
      <formula>NOT(ISERROR(SEARCH("土",B38)))</formula>
    </cfRule>
    <cfRule type="containsText" dxfId="656" priority="2106" operator="containsText" text="日">
      <formula>NOT(ISERROR(SEARCH("日",B38)))</formula>
    </cfRule>
  </conditionalFormatting>
  <conditionalFormatting sqref="B45:H46">
    <cfRule type="containsText" dxfId="655" priority="2108" operator="containsText" text="日">
      <formula>NOT(ISERROR(SEARCH("日",B45)))</formula>
    </cfRule>
    <cfRule type="containsText" dxfId="654" priority="2109" operator="containsText" text="土">
      <formula>NOT(ISERROR(SEARCH("土",B45)))</formula>
    </cfRule>
  </conditionalFormatting>
  <conditionalFormatting sqref="B52:H53">
    <cfRule type="containsText" dxfId="653" priority="2103" operator="containsText" text="土">
      <formula>NOT(ISERROR(SEARCH("土",B52)))</formula>
    </cfRule>
    <cfRule type="containsText" dxfId="652" priority="2102" operator="containsText" text="日">
      <formula>NOT(ISERROR(SEARCH("日",B52)))</formula>
    </cfRule>
  </conditionalFormatting>
  <conditionalFormatting sqref="E20:G20">
    <cfRule type="expression" dxfId="651" priority="1847">
      <formula>$E$19&lt;&gt;""</formula>
    </cfRule>
  </conditionalFormatting>
  <conditionalFormatting sqref="J26:P27 R26:X27">
    <cfRule type="expression" dxfId="650" priority="1781">
      <formula>$E$19&lt;&gt;""</formula>
    </cfRule>
  </conditionalFormatting>
  <conditionalFormatting sqref="J31:P32 R31:X32">
    <cfRule type="containsText" dxfId="649" priority="2101" operator="containsText" text="土">
      <formula>NOT(ISERROR(SEARCH("土",J31)))</formula>
    </cfRule>
    <cfRule type="containsText" dxfId="648" priority="2100" operator="containsText" text="日">
      <formula>NOT(ISERROR(SEARCH("日",J31)))</formula>
    </cfRule>
  </conditionalFormatting>
  <conditionalFormatting sqref="J38:P39 R38:X39">
    <cfRule type="containsText" dxfId="647" priority="2097" operator="containsText" text="土">
      <formula>NOT(ISERROR(SEARCH("土",J38)))</formula>
    </cfRule>
    <cfRule type="containsText" dxfId="646" priority="2096" operator="containsText" text="日">
      <formula>NOT(ISERROR(SEARCH("日",J38)))</formula>
    </cfRule>
  </conditionalFormatting>
  <conditionalFormatting sqref="J45:P46 R45:X46">
    <cfRule type="containsText" dxfId="645" priority="2095" operator="containsText" text="土">
      <formula>NOT(ISERROR(SEARCH("土",J45)))</formula>
    </cfRule>
    <cfRule type="containsText" dxfId="644" priority="2094" operator="containsText" text="日">
      <formula>NOT(ISERROR(SEARCH("日",J45)))</formula>
    </cfRule>
  </conditionalFormatting>
  <conditionalFormatting sqref="J52:P53 R52:X53">
    <cfRule type="containsText" dxfId="643" priority="2093" operator="containsText" text="土">
      <formula>NOT(ISERROR(SEARCH("土",J52)))</formula>
    </cfRule>
    <cfRule type="containsText" dxfId="642" priority="2092" operator="containsText" text="日">
      <formula>NOT(ISERROR(SEARCH("日",J52)))</formula>
    </cfRule>
  </conditionalFormatting>
  <conditionalFormatting sqref="M20:O20">
    <cfRule type="expression" dxfId="641" priority="1846">
      <formula>$E$19&lt;&gt;""</formula>
    </cfRule>
  </conditionalFormatting>
  <conditionalFormatting sqref="U20:W20">
    <cfRule type="expression" dxfId="640" priority="641">
      <formula>$E$19&lt;&gt;""</formula>
    </cfRule>
  </conditionalFormatting>
  <conditionalFormatting sqref="Z26:AF27">
    <cfRule type="expression" dxfId="639" priority="632">
      <formula>$E$19&lt;&gt;""</formula>
    </cfRule>
  </conditionalFormatting>
  <conditionalFormatting sqref="Z31:AF32">
    <cfRule type="containsText" dxfId="638" priority="639" operator="containsText" text="日">
      <formula>NOT(ISERROR(SEARCH("日",Z31)))</formula>
    </cfRule>
    <cfRule type="containsText" dxfId="637" priority="640" operator="containsText" text="土">
      <formula>NOT(ISERROR(SEARCH("土",Z31)))</formula>
    </cfRule>
  </conditionalFormatting>
  <conditionalFormatting sqref="Z38:AF39">
    <cfRule type="containsText" dxfId="636" priority="637" operator="containsText" text="日">
      <formula>NOT(ISERROR(SEARCH("日",Z38)))</formula>
    </cfRule>
    <cfRule type="containsText" dxfId="635" priority="638" operator="containsText" text="土">
      <formula>NOT(ISERROR(SEARCH("土",Z38)))</formula>
    </cfRule>
  </conditionalFormatting>
  <conditionalFormatting sqref="Z45:AF46">
    <cfRule type="containsText" dxfId="634" priority="636" operator="containsText" text="土">
      <formula>NOT(ISERROR(SEARCH("土",Z45)))</formula>
    </cfRule>
    <cfRule type="containsText" dxfId="633" priority="635" operator="containsText" text="日">
      <formula>NOT(ISERROR(SEARCH("日",Z45)))</formula>
    </cfRule>
  </conditionalFormatting>
  <conditionalFormatting sqref="Z52:AF53">
    <cfRule type="containsText" dxfId="632" priority="634" operator="containsText" text="土">
      <formula>NOT(ISERROR(SEARCH("土",Z52)))</formula>
    </cfRule>
    <cfRule type="containsText" dxfId="631" priority="633" operator="containsText" text="日">
      <formula>NOT(ISERROR(SEARCH("日",Z52)))</formula>
    </cfRule>
  </conditionalFormatting>
  <conditionalFormatting sqref="AC20:AE20">
    <cfRule type="expression" dxfId="630" priority="631">
      <formula>$E$19&lt;&gt;""</formula>
    </cfRule>
  </conditionalFormatting>
  <conditionalFormatting sqref="AH26:AN27">
    <cfRule type="expression" dxfId="629" priority="622">
      <formula>$E$19&lt;&gt;""</formula>
    </cfRule>
  </conditionalFormatting>
  <conditionalFormatting sqref="AH31:AN32">
    <cfRule type="containsText" dxfId="628" priority="629" operator="containsText" text="日">
      <formula>NOT(ISERROR(SEARCH("日",AH31)))</formula>
    </cfRule>
    <cfRule type="containsText" dxfId="627" priority="630" operator="containsText" text="土">
      <formula>NOT(ISERROR(SEARCH("土",AH31)))</formula>
    </cfRule>
  </conditionalFormatting>
  <conditionalFormatting sqref="AH38:AN39">
    <cfRule type="containsText" dxfId="626" priority="628" operator="containsText" text="土">
      <formula>NOT(ISERROR(SEARCH("土",AH38)))</formula>
    </cfRule>
    <cfRule type="containsText" dxfId="625" priority="627" operator="containsText" text="日">
      <formula>NOT(ISERROR(SEARCH("日",AH38)))</formula>
    </cfRule>
  </conditionalFormatting>
  <conditionalFormatting sqref="AH45:AN46">
    <cfRule type="containsText" dxfId="624" priority="626" operator="containsText" text="土">
      <formula>NOT(ISERROR(SEARCH("土",AH45)))</formula>
    </cfRule>
    <cfRule type="containsText" dxfId="623" priority="625" operator="containsText" text="日">
      <formula>NOT(ISERROR(SEARCH("日",AH45)))</formula>
    </cfRule>
  </conditionalFormatting>
  <conditionalFormatting sqref="AH52:AN53">
    <cfRule type="containsText" dxfId="622" priority="624" operator="containsText" text="土">
      <formula>NOT(ISERROR(SEARCH("土",AH52)))</formula>
    </cfRule>
    <cfRule type="containsText" dxfId="621" priority="623" operator="containsText" text="日">
      <formula>NOT(ISERROR(SEARCH("日",AH52)))</formula>
    </cfRule>
  </conditionalFormatting>
  <conditionalFormatting sqref="AK20:AM20">
    <cfRule type="expression" dxfId="620" priority="621">
      <formula>$E$19&lt;&gt;""</formula>
    </cfRule>
  </conditionalFormatting>
  <conditionalFormatting sqref="AP26:AV27">
    <cfRule type="expression" dxfId="619" priority="612">
      <formula>$E$19&lt;&gt;""</formula>
    </cfRule>
  </conditionalFormatting>
  <conditionalFormatting sqref="AP31:AV32">
    <cfRule type="containsText" dxfId="618" priority="619" operator="containsText" text="日">
      <formula>NOT(ISERROR(SEARCH("日",AP31)))</formula>
    </cfRule>
    <cfRule type="containsText" dxfId="617" priority="620" operator="containsText" text="土">
      <formula>NOT(ISERROR(SEARCH("土",AP31)))</formula>
    </cfRule>
  </conditionalFormatting>
  <conditionalFormatting sqref="AP38:AV39">
    <cfRule type="containsText" dxfId="616" priority="617" operator="containsText" text="日">
      <formula>NOT(ISERROR(SEARCH("日",AP38)))</formula>
    </cfRule>
    <cfRule type="containsText" dxfId="615" priority="618" operator="containsText" text="土">
      <formula>NOT(ISERROR(SEARCH("土",AP38)))</formula>
    </cfRule>
  </conditionalFormatting>
  <conditionalFormatting sqref="AP45:AV46">
    <cfRule type="containsText" dxfId="614" priority="616" operator="containsText" text="土">
      <formula>NOT(ISERROR(SEARCH("土",AP45)))</formula>
    </cfRule>
    <cfRule type="containsText" dxfId="613" priority="615" operator="containsText" text="日">
      <formula>NOT(ISERROR(SEARCH("日",AP45)))</formula>
    </cfRule>
  </conditionalFormatting>
  <conditionalFormatting sqref="AP52:AV53">
    <cfRule type="containsText" dxfId="612" priority="614" operator="containsText" text="土">
      <formula>NOT(ISERROR(SEARCH("土",AP52)))</formula>
    </cfRule>
    <cfRule type="containsText" dxfId="611" priority="613" operator="containsText" text="日">
      <formula>NOT(ISERROR(SEARCH("日",AP52)))</formula>
    </cfRule>
  </conditionalFormatting>
  <conditionalFormatting sqref="AS20:AU20">
    <cfRule type="expression" dxfId="610" priority="611">
      <formula>$E$19&lt;&gt;""</formula>
    </cfRule>
  </conditionalFormatting>
  <conditionalFormatting sqref="AX26:BD27">
    <cfRule type="expression" dxfId="609" priority="602">
      <formula>$E$19&lt;&gt;""</formula>
    </cfRule>
  </conditionalFormatting>
  <conditionalFormatting sqref="AX31:BD32">
    <cfRule type="containsText" dxfId="608" priority="610" operator="containsText" text="土">
      <formula>NOT(ISERROR(SEARCH("土",AX31)))</formula>
    </cfRule>
    <cfRule type="containsText" dxfId="607" priority="609" operator="containsText" text="日">
      <formula>NOT(ISERROR(SEARCH("日",AX31)))</formula>
    </cfRule>
  </conditionalFormatting>
  <conditionalFormatting sqref="AX38:BD39">
    <cfRule type="containsText" dxfId="606" priority="608" operator="containsText" text="土">
      <formula>NOT(ISERROR(SEARCH("土",AX38)))</formula>
    </cfRule>
    <cfRule type="containsText" dxfId="605" priority="607" operator="containsText" text="日">
      <formula>NOT(ISERROR(SEARCH("日",AX38)))</formula>
    </cfRule>
  </conditionalFormatting>
  <conditionalFormatting sqref="AX45:BD46">
    <cfRule type="containsText" dxfId="604" priority="606" operator="containsText" text="土">
      <formula>NOT(ISERROR(SEARCH("土",AX45)))</formula>
    </cfRule>
    <cfRule type="containsText" dxfId="603" priority="605" operator="containsText" text="日">
      <formula>NOT(ISERROR(SEARCH("日",AX45)))</formula>
    </cfRule>
  </conditionalFormatting>
  <conditionalFormatting sqref="AX52:BD53">
    <cfRule type="containsText" dxfId="602" priority="604" operator="containsText" text="土">
      <formula>NOT(ISERROR(SEARCH("土",AX52)))</formula>
    </cfRule>
    <cfRule type="containsText" dxfId="601" priority="603" operator="containsText" text="日">
      <formula>NOT(ISERROR(SEARCH("日",AX52)))</formula>
    </cfRule>
  </conditionalFormatting>
  <conditionalFormatting sqref="BA20:BC20">
    <cfRule type="expression" dxfId="600" priority="601">
      <formula>$E$19&lt;&gt;""</formula>
    </cfRule>
  </conditionalFormatting>
  <conditionalFormatting sqref="BF26:BL27">
    <cfRule type="expression" dxfId="599" priority="592">
      <formula>$E$19&lt;&gt;""</formula>
    </cfRule>
  </conditionalFormatting>
  <conditionalFormatting sqref="BF31:BL32">
    <cfRule type="containsText" dxfId="598" priority="600" operator="containsText" text="土">
      <formula>NOT(ISERROR(SEARCH("土",BF31)))</formula>
    </cfRule>
    <cfRule type="containsText" dxfId="597" priority="599" operator="containsText" text="日">
      <formula>NOT(ISERROR(SEARCH("日",BF31)))</formula>
    </cfRule>
  </conditionalFormatting>
  <conditionalFormatting sqref="BF38:BL39">
    <cfRule type="containsText" dxfId="596" priority="597" operator="containsText" text="日">
      <formula>NOT(ISERROR(SEARCH("日",BF38)))</formula>
    </cfRule>
    <cfRule type="containsText" dxfId="595" priority="598" operator="containsText" text="土">
      <formula>NOT(ISERROR(SEARCH("土",BF38)))</formula>
    </cfRule>
  </conditionalFormatting>
  <conditionalFormatting sqref="BF45:BL46">
    <cfRule type="containsText" dxfId="594" priority="595" operator="containsText" text="日">
      <formula>NOT(ISERROR(SEARCH("日",BF45)))</formula>
    </cfRule>
    <cfRule type="containsText" dxfId="593" priority="596" operator="containsText" text="土">
      <formula>NOT(ISERROR(SEARCH("土",BF45)))</formula>
    </cfRule>
  </conditionalFormatting>
  <conditionalFormatting sqref="BF52:BL53">
    <cfRule type="containsText" dxfId="592" priority="594" operator="containsText" text="土">
      <formula>NOT(ISERROR(SEARCH("土",BF52)))</formula>
    </cfRule>
    <cfRule type="containsText" dxfId="591" priority="593" operator="containsText" text="日">
      <formula>NOT(ISERROR(SEARCH("日",BF52)))</formula>
    </cfRule>
  </conditionalFormatting>
  <conditionalFormatting sqref="BI20:BK20">
    <cfRule type="expression" dxfId="590" priority="591">
      <formula>$E$19&lt;&gt;""</formula>
    </cfRule>
  </conditionalFormatting>
  <conditionalFormatting sqref="BN26:BT27">
    <cfRule type="expression" dxfId="589" priority="582">
      <formula>$E$19&lt;&gt;""</formula>
    </cfRule>
  </conditionalFormatting>
  <conditionalFormatting sqref="BN31:BT32">
    <cfRule type="containsText" dxfId="588" priority="590" operator="containsText" text="土">
      <formula>NOT(ISERROR(SEARCH("土",BN31)))</formula>
    </cfRule>
    <cfRule type="containsText" dxfId="587" priority="589" operator="containsText" text="日">
      <formula>NOT(ISERROR(SEARCH("日",BN31)))</formula>
    </cfRule>
  </conditionalFormatting>
  <conditionalFormatting sqref="BN38:BT39">
    <cfRule type="containsText" dxfId="586" priority="587" operator="containsText" text="日">
      <formula>NOT(ISERROR(SEARCH("日",BN38)))</formula>
    </cfRule>
    <cfRule type="containsText" dxfId="585" priority="588" operator="containsText" text="土">
      <formula>NOT(ISERROR(SEARCH("土",BN38)))</formula>
    </cfRule>
  </conditionalFormatting>
  <conditionalFormatting sqref="BN45:BT46">
    <cfRule type="containsText" dxfId="584" priority="586" operator="containsText" text="土">
      <formula>NOT(ISERROR(SEARCH("土",BN45)))</formula>
    </cfRule>
    <cfRule type="containsText" dxfId="583" priority="585" operator="containsText" text="日">
      <formula>NOT(ISERROR(SEARCH("日",BN45)))</formula>
    </cfRule>
  </conditionalFormatting>
  <conditionalFormatting sqref="BN52:BT53">
    <cfRule type="containsText" dxfId="582" priority="584" operator="containsText" text="土">
      <formula>NOT(ISERROR(SEARCH("土",BN52)))</formula>
    </cfRule>
    <cfRule type="containsText" dxfId="581" priority="583" operator="containsText" text="日">
      <formula>NOT(ISERROR(SEARCH("日",BN52)))</formula>
    </cfRule>
  </conditionalFormatting>
  <conditionalFormatting sqref="BQ20:BS20">
    <cfRule type="expression" dxfId="580" priority="581">
      <formula>$E$19&lt;&gt;""</formula>
    </cfRule>
  </conditionalFormatting>
  <conditionalFormatting sqref="BV26:CB27">
    <cfRule type="expression" dxfId="579" priority="572">
      <formula>$E$19&lt;&gt;""</formula>
    </cfRule>
  </conditionalFormatting>
  <conditionalFormatting sqref="BV31:CB32">
    <cfRule type="containsText" dxfId="578" priority="579" operator="containsText" text="日">
      <formula>NOT(ISERROR(SEARCH("日",BV31)))</formula>
    </cfRule>
    <cfRule type="containsText" dxfId="577" priority="580" operator="containsText" text="土">
      <formula>NOT(ISERROR(SEARCH("土",BV31)))</formula>
    </cfRule>
  </conditionalFormatting>
  <conditionalFormatting sqref="BV38:CB39">
    <cfRule type="containsText" dxfId="576" priority="577" operator="containsText" text="日">
      <formula>NOT(ISERROR(SEARCH("日",BV38)))</formula>
    </cfRule>
    <cfRule type="containsText" dxfId="575" priority="578" operator="containsText" text="土">
      <formula>NOT(ISERROR(SEARCH("土",BV38)))</formula>
    </cfRule>
  </conditionalFormatting>
  <conditionalFormatting sqref="BV45:CB46">
    <cfRule type="containsText" dxfId="574" priority="575" operator="containsText" text="日">
      <formula>NOT(ISERROR(SEARCH("日",BV45)))</formula>
    </cfRule>
    <cfRule type="containsText" dxfId="573" priority="576" operator="containsText" text="土">
      <formula>NOT(ISERROR(SEARCH("土",BV45)))</formula>
    </cfRule>
  </conditionalFormatting>
  <conditionalFormatting sqref="BV52:CB53">
    <cfRule type="containsText" dxfId="572" priority="574" operator="containsText" text="土">
      <formula>NOT(ISERROR(SEARCH("土",BV52)))</formula>
    </cfRule>
    <cfRule type="containsText" dxfId="571" priority="573" operator="containsText" text="日">
      <formula>NOT(ISERROR(SEARCH("日",BV52)))</formula>
    </cfRule>
  </conditionalFormatting>
  <conditionalFormatting sqref="BY20:CA20">
    <cfRule type="expression" dxfId="570" priority="571">
      <formula>$E$19&lt;&gt;""</formula>
    </cfRule>
  </conditionalFormatting>
  <conditionalFormatting sqref="CD26:CJ27">
    <cfRule type="expression" dxfId="569" priority="562">
      <formula>$E$19&lt;&gt;""</formula>
    </cfRule>
  </conditionalFormatting>
  <conditionalFormatting sqref="CD31:CJ32">
    <cfRule type="containsText" dxfId="568" priority="570" operator="containsText" text="土">
      <formula>NOT(ISERROR(SEARCH("土",CD31)))</formula>
    </cfRule>
    <cfRule type="containsText" dxfId="567" priority="569" operator="containsText" text="日">
      <formula>NOT(ISERROR(SEARCH("日",CD31)))</formula>
    </cfRule>
  </conditionalFormatting>
  <conditionalFormatting sqref="CD38:CJ39">
    <cfRule type="containsText" dxfId="566" priority="568" operator="containsText" text="土">
      <formula>NOT(ISERROR(SEARCH("土",CD38)))</formula>
    </cfRule>
    <cfRule type="containsText" dxfId="565" priority="567" operator="containsText" text="日">
      <formula>NOT(ISERROR(SEARCH("日",CD38)))</formula>
    </cfRule>
  </conditionalFormatting>
  <conditionalFormatting sqref="CD45:CJ46">
    <cfRule type="containsText" dxfId="564" priority="566" operator="containsText" text="土">
      <formula>NOT(ISERROR(SEARCH("土",CD45)))</formula>
    </cfRule>
    <cfRule type="containsText" dxfId="563" priority="565" operator="containsText" text="日">
      <formula>NOT(ISERROR(SEARCH("日",CD45)))</formula>
    </cfRule>
  </conditionalFormatting>
  <conditionalFormatting sqref="CD52:CJ53">
    <cfRule type="containsText" dxfId="562" priority="564" operator="containsText" text="土">
      <formula>NOT(ISERROR(SEARCH("土",CD52)))</formula>
    </cfRule>
    <cfRule type="containsText" dxfId="561" priority="563" operator="containsText" text="日">
      <formula>NOT(ISERROR(SEARCH("日",CD52)))</formula>
    </cfRule>
  </conditionalFormatting>
  <conditionalFormatting sqref="CG20:CI20">
    <cfRule type="expression" dxfId="560" priority="561">
      <formula>$E$19&lt;&gt;""</formula>
    </cfRule>
  </conditionalFormatting>
  <conditionalFormatting sqref="CL26:CR27">
    <cfRule type="expression" dxfId="559" priority="552">
      <formula>$E$19&lt;&gt;""</formula>
    </cfRule>
  </conditionalFormatting>
  <conditionalFormatting sqref="CL31:CR32">
    <cfRule type="containsText" dxfId="558" priority="560" operator="containsText" text="土">
      <formula>NOT(ISERROR(SEARCH("土",CL31)))</formula>
    </cfRule>
    <cfRule type="containsText" dxfId="557" priority="559" operator="containsText" text="日">
      <formula>NOT(ISERROR(SEARCH("日",CL31)))</formula>
    </cfRule>
  </conditionalFormatting>
  <conditionalFormatting sqref="CL38:CR39">
    <cfRule type="containsText" dxfId="556" priority="558" operator="containsText" text="土">
      <formula>NOT(ISERROR(SEARCH("土",CL38)))</formula>
    </cfRule>
    <cfRule type="containsText" dxfId="555" priority="557" operator="containsText" text="日">
      <formula>NOT(ISERROR(SEARCH("日",CL38)))</formula>
    </cfRule>
  </conditionalFormatting>
  <conditionalFormatting sqref="CL45:CR46">
    <cfRule type="containsText" dxfId="554" priority="556" operator="containsText" text="土">
      <formula>NOT(ISERROR(SEARCH("土",CL45)))</formula>
    </cfRule>
    <cfRule type="containsText" dxfId="553" priority="555" operator="containsText" text="日">
      <formula>NOT(ISERROR(SEARCH("日",CL45)))</formula>
    </cfRule>
  </conditionalFormatting>
  <conditionalFormatting sqref="CL52:CR53">
    <cfRule type="containsText" dxfId="552" priority="553" operator="containsText" text="日">
      <formula>NOT(ISERROR(SEARCH("日",CL52)))</formula>
    </cfRule>
    <cfRule type="containsText" dxfId="551" priority="554" operator="containsText" text="土">
      <formula>NOT(ISERROR(SEARCH("土",CL52)))</formula>
    </cfRule>
  </conditionalFormatting>
  <conditionalFormatting sqref="CO20:CQ20">
    <cfRule type="expression" dxfId="550" priority="551">
      <formula>$E$19&lt;&gt;""</formula>
    </cfRule>
  </conditionalFormatting>
  <conditionalFormatting sqref="CT26:CZ27">
    <cfRule type="expression" dxfId="549" priority="542">
      <formula>$E$19&lt;&gt;""</formula>
    </cfRule>
  </conditionalFormatting>
  <conditionalFormatting sqref="CT31:CZ32">
    <cfRule type="containsText" dxfId="548" priority="550" operator="containsText" text="土">
      <formula>NOT(ISERROR(SEARCH("土",CT31)))</formula>
    </cfRule>
    <cfRule type="containsText" dxfId="547" priority="549" operator="containsText" text="日">
      <formula>NOT(ISERROR(SEARCH("日",CT31)))</formula>
    </cfRule>
  </conditionalFormatting>
  <conditionalFormatting sqref="CT38:CZ39">
    <cfRule type="containsText" dxfId="546" priority="548" operator="containsText" text="土">
      <formula>NOT(ISERROR(SEARCH("土",CT38)))</formula>
    </cfRule>
    <cfRule type="containsText" dxfId="545" priority="547" operator="containsText" text="日">
      <formula>NOT(ISERROR(SEARCH("日",CT38)))</formula>
    </cfRule>
  </conditionalFormatting>
  <conditionalFormatting sqref="CT45:CZ46">
    <cfRule type="containsText" dxfId="544" priority="546" operator="containsText" text="土">
      <formula>NOT(ISERROR(SEARCH("土",CT45)))</formula>
    </cfRule>
    <cfRule type="containsText" dxfId="543" priority="545" operator="containsText" text="日">
      <formula>NOT(ISERROR(SEARCH("日",CT45)))</formula>
    </cfRule>
  </conditionalFormatting>
  <conditionalFormatting sqref="CT52:CZ53">
    <cfRule type="containsText" dxfId="542" priority="544" operator="containsText" text="土">
      <formula>NOT(ISERROR(SEARCH("土",CT52)))</formula>
    </cfRule>
    <cfRule type="containsText" dxfId="541" priority="543" operator="containsText" text="日">
      <formula>NOT(ISERROR(SEARCH("日",CT52)))</formula>
    </cfRule>
  </conditionalFormatting>
  <conditionalFormatting sqref="CW20:CY20">
    <cfRule type="expression" dxfId="540" priority="541">
      <formula>$E$19&lt;&gt;""</formula>
    </cfRule>
  </conditionalFormatting>
  <conditionalFormatting sqref="DB26:DH27">
    <cfRule type="expression" dxfId="539" priority="532">
      <formula>$E$19&lt;&gt;""</formula>
    </cfRule>
  </conditionalFormatting>
  <conditionalFormatting sqref="DB31:DH32">
    <cfRule type="containsText" dxfId="538" priority="540" operator="containsText" text="土">
      <formula>NOT(ISERROR(SEARCH("土",DB31)))</formula>
    </cfRule>
    <cfRule type="containsText" dxfId="537" priority="539" operator="containsText" text="日">
      <formula>NOT(ISERROR(SEARCH("日",DB31)))</formula>
    </cfRule>
  </conditionalFormatting>
  <conditionalFormatting sqref="DB38:DH39">
    <cfRule type="containsText" dxfId="536" priority="538" operator="containsText" text="土">
      <formula>NOT(ISERROR(SEARCH("土",DB38)))</formula>
    </cfRule>
    <cfRule type="containsText" dxfId="535" priority="537" operator="containsText" text="日">
      <formula>NOT(ISERROR(SEARCH("日",DB38)))</formula>
    </cfRule>
  </conditionalFormatting>
  <conditionalFormatting sqref="DB45:DH46">
    <cfRule type="containsText" dxfId="534" priority="535" operator="containsText" text="日">
      <formula>NOT(ISERROR(SEARCH("日",DB45)))</formula>
    </cfRule>
    <cfRule type="containsText" dxfId="533" priority="536" operator="containsText" text="土">
      <formula>NOT(ISERROR(SEARCH("土",DB45)))</formula>
    </cfRule>
  </conditionalFormatting>
  <conditionalFormatting sqref="DB52:DH53">
    <cfRule type="containsText" dxfId="532" priority="533" operator="containsText" text="日">
      <formula>NOT(ISERROR(SEARCH("日",DB52)))</formula>
    </cfRule>
    <cfRule type="containsText" dxfId="531" priority="534" operator="containsText" text="土">
      <formula>NOT(ISERROR(SEARCH("土",DB52)))</formula>
    </cfRule>
  </conditionalFormatting>
  <conditionalFormatting sqref="DE20:DG20">
    <cfRule type="expression" dxfId="530" priority="531">
      <formula>$E$19&lt;&gt;""</formula>
    </cfRule>
  </conditionalFormatting>
  <conditionalFormatting sqref="DJ26:DP27">
    <cfRule type="expression" dxfId="529" priority="522">
      <formula>$E$19&lt;&gt;""</formula>
    </cfRule>
  </conditionalFormatting>
  <conditionalFormatting sqref="DJ31:DP32">
    <cfRule type="containsText" dxfId="528" priority="530" operator="containsText" text="土">
      <formula>NOT(ISERROR(SEARCH("土",DJ31)))</formula>
    </cfRule>
    <cfRule type="containsText" dxfId="527" priority="529" operator="containsText" text="日">
      <formula>NOT(ISERROR(SEARCH("日",DJ31)))</formula>
    </cfRule>
  </conditionalFormatting>
  <conditionalFormatting sqref="DJ38:DP39">
    <cfRule type="containsText" dxfId="526" priority="528" operator="containsText" text="土">
      <formula>NOT(ISERROR(SEARCH("土",DJ38)))</formula>
    </cfRule>
    <cfRule type="containsText" dxfId="525" priority="527" operator="containsText" text="日">
      <formula>NOT(ISERROR(SEARCH("日",DJ38)))</formula>
    </cfRule>
  </conditionalFormatting>
  <conditionalFormatting sqref="DJ45:DP46">
    <cfRule type="containsText" dxfId="524" priority="526" operator="containsText" text="土">
      <formula>NOT(ISERROR(SEARCH("土",DJ45)))</formula>
    </cfRule>
    <cfRule type="containsText" dxfId="523" priority="525" operator="containsText" text="日">
      <formula>NOT(ISERROR(SEARCH("日",DJ45)))</formula>
    </cfRule>
  </conditionalFormatting>
  <conditionalFormatting sqref="DJ52:DP53">
    <cfRule type="containsText" dxfId="522" priority="524" operator="containsText" text="土">
      <formula>NOT(ISERROR(SEARCH("土",DJ52)))</formula>
    </cfRule>
    <cfRule type="containsText" dxfId="521" priority="523" operator="containsText" text="日">
      <formula>NOT(ISERROR(SEARCH("日",DJ52)))</formula>
    </cfRule>
  </conditionalFormatting>
  <conditionalFormatting sqref="DM20:DO20">
    <cfRule type="expression" dxfId="520" priority="521">
      <formula>$E$19&lt;&gt;""</formula>
    </cfRule>
  </conditionalFormatting>
  <conditionalFormatting sqref="DR26:DX27">
    <cfRule type="expression" dxfId="519" priority="512">
      <formula>$E$19&lt;&gt;""</formula>
    </cfRule>
  </conditionalFormatting>
  <conditionalFormatting sqref="DR31:DX32">
    <cfRule type="containsText" dxfId="518" priority="520" operator="containsText" text="土">
      <formula>NOT(ISERROR(SEARCH("土",DR31)))</formula>
    </cfRule>
    <cfRule type="containsText" dxfId="517" priority="519" operator="containsText" text="日">
      <formula>NOT(ISERROR(SEARCH("日",DR31)))</formula>
    </cfRule>
  </conditionalFormatting>
  <conditionalFormatting sqref="DR38:DX39">
    <cfRule type="containsText" dxfId="516" priority="518" operator="containsText" text="土">
      <formula>NOT(ISERROR(SEARCH("土",DR38)))</formula>
    </cfRule>
    <cfRule type="containsText" dxfId="515" priority="517" operator="containsText" text="日">
      <formula>NOT(ISERROR(SEARCH("日",DR38)))</formula>
    </cfRule>
  </conditionalFormatting>
  <conditionalFormatting sqref="DR45:DX46">
    <cfRule type="containsText" dxfId="514" priority="516" operator="containsText" text="土">
      <formula>NOT(ISERROR(SEARCH("土",DR45)))</formula>
    </cfRule>
    <cfRule type="containsText" dxfId="513" priority="515" operator="containsText" text="日">
      <formula>NOT(ISERROR(SEARCH("日",DR45)))</formula>
    </cfRule>
  </conditionalFormatting>
  <conditionalFormatting sqref="DR52:DX53">
    <cfRule type="containsText" dxfId="512" priority="513" operator="containsText" text="日">
      <formula>NOT(ISERROR(SEARCH("日",DR52)))</formula>
    </cfRule>
    <cfRule type="containsText" dxfId="511" priority="514" operator="containsText" text="土">
      <formula>NOT(ISERROR(SEARCH("土",DR52)))</formula>
    </cfRule>
  </conditionalFormatting>
  <conditionalFormatting sqref="DU20:DW20">
    <cfRule type="expression" dxfId="510" priority="511">
      <formula>$E$19&lt;&gt;""</formula>
    </cfRule>
  </conditionalFormatting>
  <conditionalFormatting sqref="DZ26:EF27">
    <cfRule type="expression" dxfId="509" priority="502">
      <formula>$E$19&lt;&gt;""</formula>
    </cfRule>
  </conditionalFormatting>
  <conditionalFormatting sqref="DZ31:EF32">
    <cfRule type="containsText" dxfId="508" priority="510" operator="containsText" text="土">
      <formula>NOT(ISERROR(SEARCH("土",DZ31)))</formula>
    </cfRule>
    <cfRule type="containsText" dxfId="507" priority="509" operator="containsText" text="日">
      <formula>NOT(ISERROR(SEARCH("日",DZ31)))</formula>
    </cfRule>
  </conditionalFormatting>
  <conditionalFormatting sqref="DZ38:EF39">
    <cfRule type="containsText" dxfId="506" priority="508" operator="containsText" text="土">
      <formula>NOT(ISERROR(SEARCH("土",DZ38)))</formula>
    </cfRule>
    <cfRule type="containsText" dxfId="505" priority="507" operator="containsText" text="日">
      <formula>NOT(ISERROR(SEARCH("日",DZ38)))</formula>
    </cfRule>
  </conditionalFormatting>
  <conditionalFormatting sqref="DZ45:EF46">
    <cfRule type="containsText" dxfId="504" priority="506" operator="containsText" text="土">
      <formula>NOT(ISERROR(SEARCH("土",DZ45)))</formula>
    </cfRule>
    <cfRule type="containsText" dxfId="503" priority="505" operator="containsText" text="日">
      <formula>NOT(ISERROR(SEARCH("日",DZ45)))</formula>
    </cfRule>
  </conditionalFormatting>
  <conditionalFormatting sqref="DZ52:EF53">
    <cfRule type="containsText" dxfId="502" priority="504" operator="containsText" text="土">
      <formula>NOT(ISERROR(SEARCH("土",DZ52)))</formula>
    </cfRule>
    <cfRule type="containsText" dxfId="501" priority="503" operator="containsText" text="日">
      <formula>NOT(ISERROR(SEARCH("日",DZ52)))</formula>
    </cfRule>
  </conditionalFormatting>
  <conditionalFormatting sqref="EC20:EE20">
    <cfRule type="expression" dxfId="500" priority="501">
      <formula>$E$19&lt;&gt;""</formula>
    </cfRule>
  </conditionalFormatting>
  <conditionalFormatting sqref="EH26:EN27">
    <cfRule type="expression" dxfId="499" priority="492">
      <formula>$E$19&lt;&gt;""</formula>
    </cfRule>
  </conditionalFormatting>
  <conditionalFormatting sqref="EH31:EN32">
    <cfRule type="containsText" dxfId="498" priority="500" operator="containsText" text="土">
      <formula>NOT(ISERROR(SEARCH("土",EH31)))</formula>
    </cfRule>
    <cfRule type="containsText" dxfId="497" priority="499" operator="containsText" text="日">
      <formula>NOT(ISERROR(SEARCH("日",EH31)))</formula>
    </cfRule>
  </conditionalFormatting>
  <conditionalFormatting sqref="EH38:EN39">
    <cfRule type="containsText" dxfId="496" priority="498" operator="containsText" text="土">
      <formula>NOT(ISERROR(SEARCH("土",EH38)))</formula>
    </cfRule>
    <cfRule type="containsText" dxfId="495" priority="497" operator="containsText" text="日">
      <formula>NOT(ISERROR(SEARCH("日",EH38)))</formula>
    </cfRule>
  </conditionalFormatting>
  <conditionalFormatting sqref="EH45:EN46">
    <cfRule type="containsText" dxfId="494" priority="495" operator="containsText" text="日">
      <formula>NOT(ISERROR(SEARCH("日",EH45)))</formula>
    </cfRule>
    <cfRule type="containsText" dxfId="493" priority="496" operator="containsText" text="土">
      <formula>NOT(ISERROR(SEARCH("土",EH45)))</formula>
    </cfRule>
  </conditionalFormatting>
  <conditionalFormatting sqref="EH52:EN53">
    <cfRule type="containsText" dxfId="492" priority="493" operator="containsText" text="日">
      <formula>NOT(ISERROR(SEARCH("日",EH52)))</formula>
    </cfRule>
    <cfRule type="containsText" dxfId="491" priority="494" operator="containsText" text="土">
      <formula>NOT(ISERROR(SEARCH("土",EH52)))</formula>
    </cfRule>
  </conditionalFormatting>
  <conditionalFormatting sqref="EK20:EM20">
    <cfRule type="expression" dxfId="490" priority="491">
      <formula>$E$19&lt;&gt;""</formula>
    </cfRule>
  </conditionalFormatting>
  <conditionalFormatting sqref="EP26:EV27">
    <cfRule type="expression" dxfId="489" priority="482">
      <formula>$E$19&lt;&gt;""</formula>
    </cfRule>
  </conditionalFormatting>
  <conditionalFormatting sqref="EP31:EV32">
    <cfRule type="containsText" dxfId="488" priority="490" operator="containsText" text="土">
      <formula>NOT(ISERROR(SEARCH("土",EP31)))</formula>
    </cfRule>
    <cfRule type="containsText" dxfId="487" priority="489" operator="containsText" text="日">
      <formula>NOT(ISERROR(SEARCH("日",EP31)))</formula>
    </cfRule>
  </conditionalFormatting>
  <conditionalFormatting sqref="EP38:EV39">
    <cfRule type="containsText" dxfId="486" priority="488" operator="containsText" text="土">
      <formula>NOT(ISERROR(SEARCH("土",EP38)))</formula>
    </cfRule>
    <cfRule type="containsText" dxfId="485" priority="487" operator="containsText" text="日">
      <formula>NOT(ISERROR(SEARCH("日",EP38)))</formula>
    </cfRule>
  </conditionalFormatting>
  <conditionalFormatting sqref="EP45:EV46">
    <cfRule type="containsText" dxfId="484" priority="486" operator="containsText" text="土">
      <formula>NOT(ISERROR(SEARCH("土",EP45)))</formula>
    </cfRule>
    <cfRule type="containsText" dxfId="483" priority="485" operator="containsText" text="日">
      <formula>NOT(ISERROR(SEARCH("日",EP45)))</formula>
    </cfRule>
  </conditionalFormatting>
  <conditionalFormatting sqref="EP52:EV53">
    <cfRule type="containsText" dxfId="482" priority="484" operator="containsText" text="土">
      <formula>NOT(ISERROR(SEARCH("土",EP52)))</formula>
    </cfRule>
    <cfRule type="containsText" dxfId="481" priority="483" operator="containsText" text="日">
      <formula>NOT(ISERROR(SEARCH("日",EP52)))</formula>
    </cfRule>
  </conditionalFormatting>
  <conditionalFormatting sqref="ES20:EU20">
    <cfRule type="expression" dxfId="480" priority="481">
      <formula>$E$19&lt;&gt;""</formula>
    </cfRule>
  </conditionalFormatting>
  <conditionalFormatting sqref="EX26:FD27">
    <cfRule type="expression" dxfId="479" priority="472">
      <formula>$E$19&lt;&gt;""</formula>
    </cfRule>
  </conditionalFormatting>
  <conditionalFormatting sqref="EX31:FD32">
    <cfRule type="containsText" dxfId="478" priority="480" operator="containsText" text="土">
      <formula>NOT(ISERROR(SEARCH("土",EX31)))</formula>
    </cfRule>
    <cfRule type="containsText" dxfId="477" priority="479" operator="containsText" text="日">
      <formula>NOT(ISERROR(SEARCH("日",EX31)))</formula>
    </cfRule>
  </conditionalFormatting>
  <conditionalFormatting sqref="EX38:FD39">
    <cfRule type="containsText" dxfId="476" priority="478" operator="containsText" text="土">
      <formula>NOT(ISERROR(SEARCH("土",EX38)))</formula>
    </cfRule>
    <cfRule type="containsText" dxfId="475" priority="477" operator="containsText" text="日">
      <formula>NOT(ISERROR(SEARCH("日",EX38)))</formula>
    </cfRule>
  </conditionalFormatting>
  <conditionalFormatting sqref="EX45:FD46">
    <cfRule type="containsText" dxfId="474" priority="475" operator="containsText" text="日">
      <formula>NOT(ISERROR(SEARCH("日",EX45)))</formula>
    </cfRule>
    <cfRule type="containsText" dxfId="473" priority="476" operator="containsText" text="土">
      <formula>NOT(ISERROR(SEARCH("土",EX45)))</formula>
    </cfRule>
  </conditionalFormatting>
  <conditionalFormatting sqref="EX52:FD53">
    <cfRule type="containsText" dxfId="472" priority="473" operator="containsText" text="日">
      <formula>NOT(ISERROR(SEARCH("日",EX52)))</formula>
    </cfRule>
    <cfRule type="containsText" dxfId="471" priority="474" operator="containsText" text="土">
      <formula>NOT(ISERROR(SEARCH("土",EX52)))</formula>
    </cfRule>
  </conditionalFormatting>
  <conditionalFormatting sqref="FA20:FC20">
    <cfRule type="expression" dxfId="470" priority="471">
      <formula>$E$19&lt;&gt;""</formula>
    </cfRule>
  </conditionalFormatting>
  <conditionalFormatting sqref="FF26:FL27">
    <cfRule type="expression" dxfId="469" priority="462">
      <formula>$E$19&lt;&gt;""</formula>
    </cfRule>
  </conditionalFormatting>
  <conditionalFormatting sqref="FF31:FL32">
    <cfRule type="containsText" dxfId="468" priority="470" operator="containsText" text="土">
      <formula>NOT(ISERROR(SEARCH("土",FF31)))</formula>
    </cfRule>
    <cfRule type="containsText" dxfId="467" priority="469" operator="containsText" text="日">
      <formula>NOT(ISERROR(SEARCH("日",FF31)))</formula>
    </cfRule>
  </conditionalFormatting>
  <conditionalFormatting sqref="FF38:FL39">
    <cfRule type="containsText" dxfId="466" priority="468" operator="containsText" text="土">
      <formula>NOT(ISERROR(SEARCH("土",FF38)))</formula>
    </cfRule>
    <cfRule type="containsText" dxfId="465" priority="467" operator="containsText" text="日">
      <formula>NOT(ISERROR(SEARCH("日",FF38)))</formula>
    </cfRule>
  </conditionalFormatting>
  <conditionalFormatting sqref="FF45:FL46">
    <cfRule type="containsText" dxfId="464" priority="466" operator="containsText" text="土">
      <formula>NOT(ISERROR(SEARCH("土",FF45)))</formula>
    </cfRule>
    <cfRule type="containsText" dxfId="463" priority="465" operator="containsText" text="日">
      <formula>NOT(ISERROR(SEARCH("日",FF45)))</formula>
    </cfRule>
  </conditionalFormatting>
  <conditionalFormatting sqref="FF52:FL53">
    <cfRule type="containsText" dxfId="462" priority="464" operator="containsText" text="土">
      <formula>NOT(ISERROR(SEARCH("土",FF52)))</formula>
    </cfRule>
    <cfRule type="containsText" dxfId="461" priority="463" operator="containsText" text="日">
      <formula>NOT(ISERROR(SEARCH("日",FF52)))</formula>
    </cfRule>
  </conditionalFormatting>
  <conditionalFormatting sqref="FI20:FK20">
    <cfRule type="expression" dxfId="460" priority="461">
      <formula>$E$19&lt;&gt;""</formula>
    </cfRule>
  </conditionalFormatting>
  <conditionalFormatting sqref="FN26:FT27">
    <cfRule type="expression" dxfId="459" priority="452">
      <formula>$E$19&lt;&gt;""</formula>
    </cfRule>
  </conditionalFormatting>
  <conditionalFormatting sqref="FN31:FT32">
    <cfRule type="containsText" dxfId="458" priority="460" operator="containsText" text="土">
      <formula>NOT(ISERROR(SEARCH("土",FN31)))</formula>
    </cfRule>
    <cfRule type="containsText" dxfId="457" priority="459" operator="containsText" text="日">
      <formula>NOT(ISERROR(SEARCH("日",FN31)))</formula>
    </cfRule>
  </conditionalFormatting>
  <conditionalFormatting sqref="FN38:FT39">
    <cfRule type="containsText" dxfId="456" priority="457" operator="containsText" text="日">
      <formula>NOT(ISERROR(SEARCH("日",FN38)))</formula>
    </cfRule>
    <cfRule type="containsText" dxfId="455" priority="458" operator="containsText" text="土">
      <formula>NOT(ISERROR(SEARCH("土",FN38)))</formula>
    </cfRule>
  </conditionalFormatting>
  <conditionalFormatting sqref="FN45:FT46">
    <cfRule type="containsText" dxfId="454" priority="455" operator="containsText" text="日">
      <formula>NOT(ISERROR(SEARCH("日",FN45)))</formula>
    </cfRule>
    <cfRule type="containsText" dxfId="453" priority="456" operator="containsText" text="土">
      <formula>NOT(ISERROR(SEARCH("土",FN45)))</formula>
    </cfRule>
  </conditionalFormatting>
  <conditionalFormatting sqref="FN52:FT53">
    <cfRule type="containsText" dxfId="452" priority="454" operator="containsText" text="土">
      <formula>NOT(ISERROR(SEARCH("土",FN52)))</formula>
    </cfRule>
    <cfRule type="containsText" dxfId="451" priority="453" operator="containsText" text="日">
      <formula>NOT(ISERROR(SEARCH("日",FN52)))</formula>
    </cfRule>
  </conditionalFormatting>
  <conditionalFormatting sqref="FQ20:FS20">
    <cfRule type="expression" dxfId="450" priority="451">
      <formula>$E$19&lt;&gt;""</formula>
    </cfRule>
  </conditionalFormatting>
  <conditionalFormatting sqref="FV26:GB27">
    <cfRule type="expression" dxfId="449" priority="442">
      <formula>$E$19&lt;&gt;""</formula>
    </cfRule>
  </conditionalFormatting>
  <conditionalFormatting sqref="FV31:GB32">
    <cfRule type="containsText" dxfId="448" priority="450" operator="containsText" text="土">
      <formula>NOT(ISERROR(SEARCH("土",FV31)))</formula>
    </cfRule>
    <cfRule type="containsText" dxfId="447" priority="449" operator="containsText" text="日">
      <formula>NOT(ISERROR(SEARCH("日",FV31)))</formula>
    </cfRule>
  </conditionalFormatting>
  <conditionalFormatting sqref="FV38:GB39">
    <cfRule type="containsText" dxfId="446" priority="448" operator="containsText" text="土">
      <formula>NOT(ISERROR(SEARCH("土",FV38)))</formula>
    </cfRule>
    <cfRule type="containsText" dxfId="445" priority="447" operator="containsText" text="日">
      <formula>NOT(ISERROR(SEARCH("日",FV38)))</formula>
    </cfRule>
  </conditionalFormatting>
  <conditionalFormatting sqref="FV45:GB46">
    <cfRule type="containsText" dxfId="444" priority="446" operator="containsText" text="土">
      <formula>NOT(ISERROR(SEARCH("土",FV45)))</formula>
    </cfRule>
    <cfRule type="containsText" dxfId="443" priority="445" operator="containsText" text="日">
      <formula>NOT(ISERROR(SEARCH("日",FV45)))</formula>
    </cfRule>
  </conditionalFormatting>
  <conditionalFormatting sqref="FV52:GB53">
    <cfRule type="containsText" dxfId="442" priority="444" operator="containsText" text="土">
      <formula>NOT(ISERROR(SEARCH("土",FV52)))</formula>
    </cfRule>
    <cfRule type="containsText" dxfId="441" priority="443" operator="containsText" text="日">
      <formula>NOT(ISERROR(SEARCH("日",FV52)))</formula>
    </cfRule>
  </conditionalFormatting>
  <conditionalFormatting sqref="FY20:GA20">
    <cfRule type="expression" dxfId="440" priority="441">
      <formula>$E$19&lt;&gt;""</formula>
    </cfRule>
  </conditionalFormatting>
  <conditionalFormatting sqref="GD26:GJ27">
    <cfRule type="expression" dxfId="439" priority="432">
      <formula>$E$19&lt;&gt;""</formula>
    </cfRule>
  </conditionalFormatting>
  <conditionalFormatting sqref="GD31:GJ32">
    <cfRule type="containsText" dxfId="438" priority="440" operator="containsText" text="土">
      <formula>NOT(ISERROR(SEARCH("土",GD31)))</formula>
    </cfRule>
    <cfRule type="containsText" dxfId="437" priority="439" operator="containsText" text="日">
      <formula>NOT(ISERROR(SEARCH("日",GD31)))</formula>
    </cfRule>
  </conditionalFormatting>
  <conditionalFormatting sqref="GD38:GJ39">
    <cfRule type="containsText" dxfId="436" priority="437" operator="containsText" text="日">
      <formula>NOT(ISERROR(SEARCH("日",GD38)))</formula>
    </cfRule>
    <cfRule type="containsText" dxfId="435" priority="438" operator="containsText" text="土">
      <formula>NOT(ISERROR(SEARCH("土",GD38)))</formula>
    </cfRule>
  </conditionalFormatting>
  <conditionalFormatting sqref="GD45:GJ46">
    <cfRule type="containsText" dxfId="434" priority="435" operator="containsText" text="日">
      <formula>NOT(ISERROR(SEARCH("日",GD45)))</formula>
    </cfRule>
    <cfRule type="containsText" dxfId="433" priority="436" operator="containsText" text="土">
      <formula>NOT(ISERROR(SEARCH("土",GD45)))</formula>
    </cfRule>
  </conditionalFormatting>
  <conditionalFormatting sqref="GD52:GJ53">
    <cfRule type="containsText" dxfId="432" priority="434" operator="containsText" text="土">
      <formula>NOT(ISERROR(SEARCH("土",GD52)))</formula>
    </cfRule>
    <cfRule type="containsText" dxfId="431" priority="433" operator="containsText" text="日">
      <formula>NOT(ISERROR(SEARCH("日",GD52)))</formula>
    </cfRule>
  </conditionalFormatting>
  <conditionalFormatting sqref="GG20:GI20">
    <cfRule type="expression" dxfId="430" priority="431">
      <formula>$E$19&lt;&gt;""</formula>
    </cfRule>
  </conditionalFormatting>
  <conditionalFormatting sqref="GL26:GR27">
    <cfRule type="expression" dxfId="429" priority="422">
      <formula>$E$19&lt;&gt;""</formula>
    </cfRule>
  </conditionalFormatting>
  <conditionalFormatting sqref="GL31:GR32">
    <cfRule type="containsText" dxfId="428" priority="430" operator="containsText" text="土">
      <formula>NOT(ISERROR(SEARCH("土",GL31)))</formula>
    </cfRule>
    <cfRule type="containsText" dxfId="427" priority="429" operator="containsText" text="日">
      <formula>NOT(ISERROR(SEARCH("日",GL31)))</formula>
    </cfRule>
  </conditionalFormatting>
  <conditionalFormatting sqref="GL38:GR39">
    <cfRule type="containsText" dxfId="426" priority="428" operator="containsText" text="土">
      <formula>NOT(ISERROR(SEARCH("土",GL38)))</formula>
    </cfRule>
    <cfRule type="containsText" dxfId="425" priority="427" operator="containsText" text="日">
      <formula>NOT(ISERROR(SEARCH("日",GL38)))</formula>
    </cfRule>
  </conditionalFormatting>
  <conditionalFormatting sqref="GL45:GR46">
    <cfRule type="containsText" dxfId="424" priority="426" operator="containsText" text="土">
      <formula>NOT(ISERROR(SEARCH("土",GL45)))</formula>
    </cfRule>
    <cfRule type="containsText" dxfId="423" priority="425" operator="containsText" text="日">
      <formula>NOT(ISERROR(SEARCH("日",GL45)))</formula>
    </cfRule>
  </conditionalFormatting>
  <conditionalFormatting sqref="GL52:GR53">
    <cfRule type="containsText" dxfId="422" priority="424" operator="containsText" text="土">
      <formula>NOT(ISERROR(SEARCH("土",GL52)))</formula>
    </cfRule>
    <cfRule type="containsText" dxfId="421" priority="423" operator="containsText" text="日">
      <formula>NOT(ISERROR(SEARCH("日",GL52)))</formula>
    </cfRule>
  </conditionalFormatting>
  <conditionalFormatting sqref="GO20:GQ20">
    <cfRule type="expression" dxfId="420" priority="421">
      <formula>$E$19&lt;&gt;""</formula>
    </cfRule>
  </conditionalFormatting>
  <conditionalFormatting sqref="GT26:GZ27">
    <cfRule type="expression" dxfId="419" priority="412">
      <formula>$E$19&lt;&gt;""</formula>
    </cfRule>
  </conditionalFormatting>
  <conditionalFormatting sqref="GT31:GZ32">
    <cfRule type="containsText" dxfId="418" priority="420" operator="containsText" text="土">
      <formula>NOT(ISERROR(SEARCH("土",GT31)))</formula>
    </cfRule>
    <cfRule type="containsText" dxfId="417" priority="419" operator="containsText" text="日">
      <formula>NOT(ISERROR(SEARCH("日",GT31)))</formula>
    </cfRule>
  </conditionalFormatting>
  <conditionalFormatting sqref="GT38:GZ39">
    <cfRule type="containsText" dxfId="416" priority="418" operator="containsText" text="土">
      <formula>NOT(ISERROR(SEARCH("土",GT38)))</formula>
    </cfRule>
    <cfRule type="containsText" dxfId="415" priority="417" operator="containsText" text="日">
      <formula>NOT(ISERROR(SEARCH("日",GT38)))</formula>
    </cfRule>
  </conditionalFormatting>
  <conditionalFormatting sqref="GT45:GZ46">
    <cfRule type="containsText" dxfId="414" priority="416" operator="containsText" text="土">
      <formula>NOT(ISERROR(SEARCH("土",GT45)))</formula>
    </cfRule>
    <cfRule type="containsText" dxfId="413" priority="415" operator="containsText" text="日">
      <formula>NOT(ISERROR(SEARCH("日",GT45)))</formula>
    </cfRule>
  </conditionalFormatting>
  <conditionalFormatting sqref="GT52:GZ53">
    <cfRule type="containsText" dxfId="412" priority="414" operator="containsText" text="土">
      <formula>NOT(ISERROR(SEARCH("土",GT52)))</formula>
    </cfRule>
    <cfRule type="containsText" dxfId="411" priority="413" operator="containsText" text="日">
      <formula>NOT(ISERROR(SEARCH("日",GT52)))</formula>
    </cfRule>
  </conditionalFormatting>
  <conditionalFormatting sqref="GW20:GY20">
    <cfRule type="expression" dxfId="410" priority="411">
      <formula>$E$19&lt;&gt;""</formula>
    </cfRule>
  </conditionalFormatting>
  <conditionalFormatting sqref="HB26:HH27">
    <cfRule type="expression" dxfId="409" priority="402">
      <formula>$E$19&lt;&gt;""</formula>
    </cfRule>
  </conditionalFormatting>
  <conditionalFormatting sqref="HB31:HH32">
    <cfRule type="containsText" dxfId="408" priority="410" operator="containsText" text="土">
      <formula>NOT(ISERROR(SEARCH("土",HB31)))</formula>
    </cfRule>
    <cfRule type="containsText" dxfId="407" priority="409" operator="containsText" text="日">
      <formula>NOT(ISERROR(SEARCH("日",HB31)))</formula>
    </cfRule>
  </conditionalFormatting>
  <conditionalFormatting sqref="HB38:HH39">
    <cfRule type="containsText" dxfId="406" priority="408" operator="containsText" text="土">
      <formula>NOT(ISERROR(SEARCH("土",HB38)))</formula>
    </cfRule>
    <cfRule type="containsText" dxfId="405" priority="407" operator="containsText" text="日">
      <formula>NOT(ISERROR(SEARCH("日",HB38)))</formula>
    </cfRule>
  </conditionalFormatting>
  <conditionalFormatting sqref="HB45:HH46">
    <cfRule type="containsText" dxfId="404" priority="406" operator="containsText" text="土">
      <formula>NOT(ISERROR(SEARCH("土",HB45)))</formula>
    </cfRule>
    <cfRule type="containsText" dxfId="403" priority="405" operator="containsText" text="日">
      <formula>NOT(ISERROR(SEARCH("日",HB45)))</formula>
    </cfRule>
  </conditionalFormatting>
  <conditionalFormatting sqref="HB52:HH53">
    <cfRule type="containsText" dxfId="402" priority="404" operator="containsText" text="土">
      <formula>NOT(ISERROR(SEARCH("土",HB52)))</formula>
    </cfRule>
    <cfRule type="containsText" dxfId="401" priority="403" operator="containsText" text="日">
      <formula>NOT(ISERROR(SEARCH("日",HB52)))</formula>
    </cfRule>
  </conditionalFormatting>
  <conditionalFormatting sqref="HE20:HG20">
    <cfRule type="expression" dxfId="400" priority="401">
      <formula>$E$19&lt;&gt;""</formula>
    </cfRule>
  </conditionalFormatting>
  <conditionalFormatting sqref="HJ26:HP27">
    <cfRule type="expression" dxfId="399" priority="392">
      <formula>$E$19&lt;&gt;""</formula>
    </cfRule>
  </conditionalFormatting>
  <conditionalFormatting sqref="HJ31:HP32">
    <cfRule type="containsText" dxfId="398" priority="400" operator="containsText" text="土">
      <formula>NOT(ISERROR(SEARCH("土",HJ31)))</formula>
    </cfRule>
    <cfRule type="containsText" dxfId="397" priority="399" operator="containsText" text="日">
      <formula>NOT(ISERROR(SEARCH("日",HJ31)))</formula>
    </cfRule>
  </conditionalFormatting>
  <conditionalFormatting sqref="HJ38:HP39">
    <cfRule type="containsText" dxfId="396" priority="398" operator="containsText" text="土">
      <formula>NOT(ISERROR(SEARCH("土",HJ38)))</formula>
    </cfRule>
    <cfRule type="containsText" dxfId="395" priority="397" operator="containsText" text="日">
      <formula>NOT(ISERROR(SEARCH("日",HJ38)))</formula>
    </cfRule>
  </conditionalFormatting>
  <conditionalFormatting sqref="HJ45:HP46">
    <cfRule type="containsText" dxfId="394" priority="396" operator="containsText" text="土">
      <formula>NOT(ISERROR(SEARCH("土",HJ45)))</formula>
    </cfRule>
    <cfRule type="containsText" dxfId="393" priority="395" operator="containsText" text="日">
      <formula>NOT(ISERROR(SEARCH("日",HJ45)))</formula>
    </cfRule>
  </conditionalFormatting>
  <conditionalFormatting sqref="HJ52:HP53">
    <cfRule type="containsText" dxfId="392" priority="394" operator="containsText" text="土">
      <formula>NOT(ISERROR(SEARCH("土",HJ52)))</formula>
    </cfRule>
    <cfRule type="containsText" dxfId="391" priority="393" operator="containsText" text="日">
      <formula>NOT(ISERROR(SEARCH("日",HJ52)))</formula>
    </cfRule>
  </conditionalFormatting>
  <conditionalFormatting sqref="HM20:HO20">
    <cfRule type="expression" dxfId="390" priority="391">
      <formula>$E$19&lt;&gt;""</formula>
    </cfRule>
  </conditionalFormatting>
  <conditionalFormatting sqref="HR26:HX27">
    <cfRule type="expression" dxfId="389" priority="382">
      <formula>$E$19&lt;&gt;""</formula>
    </cfRule>
  </conditionalFormatting>
  <conditionalFormatting sqref="HR31:HX32">
    <cfRule type="containsText" dxfId="388" priority="390" operator="containsText" text="土">
      <formula>NOT(ISERROR(SEARCH("土",HR31)))</formula>
    </cfRule>
    <cfRule type="containsText" dxfId="387" priority="389" operator="containsText" text="日">
      <formula>NOT(ISERROR(SEARCH("日",HR31)))</formula>
    </cfRule>
  </conditionalFormatting>
  <conditionalFormatting sqref="HR38:HX39">
    <cfRule type="containsText" dxfId="386" priority="388" operator="containsText" text="土">
      <formula>NOT(ISERROR(SEARCH("土",HR38)))</formula>
    </cfRule>
    <cfRule type="containsText" dxfId="385" priority="387" operator="containsText" text="日">
      <formula>NOT(ISERROR(SEARCH("日",HR38)))</formula>
    </cfRule>
  </conditionalFormatting>
  <conditionalFormatting sqref="HR45:HX46">
    <cfRule type="containsText" dxfId="384" priority="386" operator="containsText" text="土">
      <formula>NOT(ISERROR(SEARCH("土",HR45)))</formula>
    </cfRule>
    <cfRule type="containsText" dxfId="383" priority="385" operator="containsText" text="日">
      <formula>NOT(ISERROR(SEARCH("日",HR45)))</formula>
    </cfRule>
  </conditionalFormatting>
  <conditionalFormatting sqref="HR52:HX53">
    <cfRule type="containsText" dxfId="382" priority="384" operator="containsText" text="土">
      <formula>NOT(ISERROR(SEARCH("土",HR52)))</formula>
    </cfRule>
    <cfRule type="containsText" dxfId="381" priority="383" operator="containsText" text="日">
      <formula>NOT(ISERROR(SEARCH("日",HR52)))</formula>
    </cfRule>
  </conditionalFormatting>
  <conditionalFormatting sqref="HU20:HW20">
    <cfRule type="expression" dxfId="380" priority="381">
      <formula>$E$19&lt;&gt;""</formula>
    </cfRule>
  </conditionalFormatting>
  <conditionalFormatting sqref="HZ26:IF27">
    <cfRule type="expression" dxfId="379" priority="372">
      <formula>$E$19&lt;&gt;""</formula>
    </cfRule>
  </conditionalFormatting>
  <conditionalFormatting sqref="HZ31:IF32">
    <cfRule type="containsText" dxfId="378" priority="380" operator="containsText" text="土">
      <formula>NOT(ISERROR(SEARCH("土",HZ31)))</formula>
    </cfRule>
    <cfRule type="containsText" dxfId="377" priority="379" operator="containsText" text="日">
      <formula>NOT(ISERROR(SEARCH("日",HZ31)))</formula>
    </cfRule>
  </conditionalFormatting>
  <conditionalFormatting sqref="HZ38:IF39">
    <cfRule type="containsText" dxfId="376" priority="378" operator="containsText" text="土">
      <formula>NOT(ISERROR(SEARCH("土",HZ38)))</formula>
    </cfRule>
    <cfRule type="containsText" dxfId="375" priority="377" operator="containsText" text="日">
      <formula>NOT(ISERROR(SEARCH("日",HZ38)))</formula>
    </cfRule>
  </conditionalFormatting>
  <conditionalFormatting sqref="HZ45:IF46">
    <cfRule type="containsText" dxfId="374" priority="375" operator="containsText" text="日">
      <formula>NOT(ISERROR(SEARCH("日",HZ45)))</formula>
    </cfRule>
    <cfRule type="containsText" dxfId="373" priority="376" operator="containsText" text="土">
      <formula>NOT(ISERROR(SEARCH("土",HZ45)))</formula>
    </cfRule>
  </conditionalFormatting>
  <conditionalFormatting sqref="HZ52:IF53">
    <cfRule type="containsText" dxfId="372" priority="373" operator="containsText" text="日">
      <formula>NOT(ISERROR(SEARCH("日",HZ52)))</formula>
    </cfRule>
    <cfRule type="containsText" dxfId="371" priority="374" operator="containsText" text="土">
      <formula>NOT(ISERROR(SEARCH("土",HZ52)))</formula>
    </cfRule>
  </conditionalFormatting>
  <conditionalFormatting sqref="IC20:IE20">
    <cfRule type="expression" dxfId="370" priority="371">
      <formula>$E$19&lt;&gt;""</formula>
    </cfRule>
  </conditionalFormatting>
  <conditionalFormatting sqref="IH26:IN27">
    <cfRule type="expression" dxfId="369" priority="362">
      <formula>$E$19&lt;&gt;""</formula>
    </cfRule>
  </conditionalFormatting>
  <conditionalFormatting sqref="IH31:IN32">
    <cfRule type="containsText" dxfId="368" priority="370" operator="containsText" text="土">
      <formula>NOT(ISERROR(SEARCH("土",IH31)))</formula>
    </cfRule>
    <cfRule type="containsText" dxfId="367" priority="369" operator="containsText" text="日">
      <formula>NOT(ISERROR(SEARCH("日",IH31)))</formula>
    </cfRule>
  </conditionalFormatting>
  <conditionalFormatting sqref="IH38:IN39">
    <cfRule type="containsText" dxfId="366" priority="368" operator="containsText" text="土">
      <formula>NOT(ISERROR(SEARCH("土",IH38)))</formula>
    </cfRule>
    <cfRule type="containsText" dxfId="365" priority="367" operator="containsText" text="日">
      <formula>NOT(ISERROR(SEARCH("日",IH38)))</formula>
    </cfRule>
  </conditionalFormatting>
  <conditionalFormatting sqref="IH45:IN46">
    <cfRule type="containsText" dxfId="364" priority="366" operator="containsText" text="土">
      <formula>NOT(ISERROR(SEARCH("土",IH45)))</formula>
    </cfRule>
    <cfRule type="containsText" dxfId="363" priority="365" operator="containsText" text="日">
      <formula>NOT(ISERROR(SEARCH("日",IH45)))</formula>
    </cfRule>
  </conditionalFormatting>
  <conditionalFormatting sqref="IH52:IN53">
    <cfRule type="containsText" dxfId="362" priority="364" operator="containsText" text="土">
      <formula>NOT(ISERROR(SEARCH("土",IH52)))</formula>
    </cfRule>
    <cfRule type="containsText" dxfId="361" priority="363" operator="containsText" text="日">
      <formula>NOT(ISERROR(SEARCH("日",IH52)))</formula>
    </cfRule>
  </conditionalFormatting>
  <conditionalFormatting sqref="IK20:IM20">
    <cfRule type="expression" dxfId="360" priority="361">
      <formula>$E$19&lt;&gt;""</formula>
    </cfRule>
  </conditionalFormatting>
  <conditionalFormatting sqref="IP26:IV27">
    <cfRule type="expression" dxfId="359" priority="352">
      <formula>$E$19&lt;&gt;""</formula>
    </cfRule>
  </conditionalFormatting>
  <conditionalFormatting sqref="IP31:IV32">
    <cfRule type="containsText" dxfId="358" priority="360" operator="containsText" text="土">
      <formula>NOT(ISERROR(SEARCH("土",IP31)))</formula>
    </cfRule>
    <cfRule type="containsText" dxfId="357" priority="359" operator="containsText" text="日">
      <formula>NOT(ISERROR(SEARCH("日",IP31)))</formula>
    </cfRule>
  </conditionalFormatting>
  <conditionalFormatting sqref="IP38:IV39">
    <cfRule type="containsText" dxfId="356" priority="358" operator="containsText" text="土">
      <formula>NOT(ISERROR(SEARCH("土",IP38)))</formula>
    </cfRule>
    <cfRule type="containsText" dxfId="355" priority="357" operator="containsText" text="日">
      <formula>NOT(ISERROR(SEARCH("日",IP38)))</formula>
    </cfRule>
  </conditionalFormatting>
  <conditionalFormatting sqref="IP45:IV46">
    <cfRule type="containsText" dxfId="354" priority="356" operator="containsText" text="土">
      <formula>NOT(ISERROR(SEARCH("土",IP45)))</formula>
    </cfRule>
    <cfRule type="containsText" dxfId="353" priority="355" operator="containsText" text="日">
      <formula>NOT(ISERROR(SEARCH("日",IP45)))</formula>
    </cfRule>
  </conditionalFormatting>
  <conditionalFormatting sqref="IP52:IV53">
    <cfRule type="containsText" dxfId="352" priority="354" operator="containsText" text="土">
      <formula>NOT(ISERROR(SEARCH("土",IP52)))</formula>
    </cfRule>
    <cfRule type="containsText" dxfId="351" priority="353" operator="containsText" text="日">
      <formula>NOT(ISERROR(SEARCH("日",IP52)))</formula>
    </cfRule>
  </conditionalFormatting>
  <conditionalFormatting sqref="IS20:IU20">
    <cfRule type="expression" dxfId="350" priority="351">
      <formula>$E$19&lt;&gt;""</formula>
    </cfRule>
  </conditionalFormatting>
  <conditionalFormatting sqref="IX26:JD27">
    <cfRule type="expression" dxfId="349" priority="342">
      <formula>$E$19&lt;&gt;""</formula>
    </cfRule>
  </conditionalFormatting>
  <conditionalFormatting sqref="IX31:JD32">
    <cfRule type="containsText" dxfId="348" priority="350" operator="containsText" text="土">
      <formula>NOT(ISERROR(SEARCH("土",IX31)))</formula>
    </cfRule>
    <cfRule type="containsText" dxfId="347" priority="349" operator="containsText" text="日">
      <formula>NOT(ISERROR(SEARCH("日",IX31)))</formula>
    </cfRule>
  </conditionalFormatting>
  <conditionalFormatting sqref="IX38:JD39">
    <cfRule type="containsText" dxfId="346" priority="348" operator="containsText" text="土">
      <formula>NOT(ISERROR(SEARCH("土",IX38)))</formula>
    </cfRule>
    <cfRule type="containsText" dxfId="345" priority="347" operator="containsText" text="日">
      <formula>NOT(ISERROR(SEARCH("日",IX38)))</formula>
    </cfRule>
  </conditionalFormatting>
  <conditionalFormatting sqref="IX45:JD46">
    <cfRule type="containsText" dxfId="344" priority="346" operator="containsText" text="土">
      <formula>NOT(ISERROR(SEARCH("土",IX45)))</formula>
    </cfRule>
    <cfRule type="containsText" dxfId="343" priority="345" operator="containsText" text="日">
      <formula>NOT(ISERROR(SEARCH("日",IX45)))</formula>
    </cfRule>
  </conditionalFormatting>
  <conditionalFormatting sqref="IX52:JD53">
    <cfRule type="containsText" dxfId="342" priority="344" operator="containsText" text="土">
      <formula>NOT(ISERROR(SEARCH("土",IX52)))</formula>
    </cfRule>
    <cfRule type="containsText" dxfId="341" priority="343" operator="containsText" text="日">
      <formula>NOT(ISERROR(SEARCH("日",IX52)))</formula>
    </cfRule>
  </conditionalFormatting>
  <conditionalFormatting sqref="JA20:JC20">
    <cfRule type="expression" dxfId="340" priority="341">
      <formula>$E$19&lt;&gt;""</formula>
    </cfRule>
  </conditionalFormatting>
  <conditionalFormatting sqref="JF26:JL27">
    <cfRule type="expression" dxfId="339" priority="332">
      <formula>$E$19&lt;&gt;""</formula>
    </cfRule>
  </conditionalFormatting>
  <conditionalFormatting sqref="JF31:JL32">
    <cfRule type="containsText" dxfId="338" priority="340" operator="containsText" text="土">
      <formula>NOT(ISERROR(SEARCH("土",JF31)))</formula>
    </cfRule>
    <cfRule type="containsText" dxfId="337" priority="339" operator="containsText" text="日">
      <formula>NOT(ISERROR(SEARCH("日",JF31)))</formula>
    </cfRule>
  </conditionalFormatting>
  <conditionalFormatting sqref="JF38:JL39">
    <cfRule type="containsText" dxfId="336" priority="338" operator="containsText" text="土">
      <formula>NOT(ISERROR(SEARCH("土",JF38)))</formula>
    </cfRule>
    <cfRule type="containsText" dxfId="335" priority="337" operator="containsText" text="日">
      <formula>NOT(ISERROR(SEARCH("日",JF38)))</formula>
    </cfRule>
  </conditionalFormatting>
  <conditionalFormatting sqref="JF45:JL46">
    <cfRule type="containsText" dxfId="334" priority="336" operator="containsText" text="土">
      <formula>NOT(ISERROR(SEARCH("土",JF45)))</formula>
    </cfRule>
    <cfRule type="containsText" dxfId="333" priority="335" operator="containsText" text="日">
      <formula>NOT(ISERROR(SEARCH("日",JF45)))</formula>
    </cfRule>
  </conditionalFormatting>
  <conditionalFormatting sqref="JF52:JL53">
    <cfRule type="containsText" dxfId="332" priority="334" operator="containsText" text="土">
      <formula>NOT(ISERROR(SEARCH("土",JF52)))</formula>
    </cfRule>
    <cfRule type="containsText" dxfId="331" priority="333" operator="containsText" text="日">
      <formula>NOT(ISERROR(SEARCH("日",JF52)))</formula>
    </cfRule>
  </conditionalFormatting>
  <conditionalFormatting sqref="JI20:JK20">
    <cfRule type="expression" dxfId="330" priority="331">
      <formula>$E$19&lt;&gt;""</formula>
    </cfRule>
  </conditionalFormatting>
  <conditionalFormatting sqref="JN26:JT27">
    <cfRule type="expression" dxfId="329" priority="322">
      <formula>$E$19&lt;&gt;""</formula>
    </cfRule>
  </conditionalFormatting>
  <conditionalFormatting sqref="JN31:JT32">
    <cfRule type="containsText" dxfId="328" priority="330" operator="containsText" text="土">
      <formula>NOT(ISERROR(SEARCH("土",JN31)))</formula>
    </cfRule>
    <cfRule type="containsText" dxfId="327" priority="329" operator="containsText" text="日">
      <formula>NOT(ISERROR(SEARCH("日",JN31)))</formula>
    </cfRule>
  </conditionalFormatting>
  <conditionalFormatting sqref="JN38:JT39">
    <cfRule type="containsText" dxfId="326" priority="328" operator="containsText" text="土">
      <formula>NOT(ISERROR(SEARCH("土",JN38)))</formula>
    </cfRule>
    <cfRule type="containsText" dxfId="325" priority="327" operator="containsText" text="日">
      <formula>NOT(ISERROR(SEARCH("日",JN38)))</formula>
    </cfRule>
  </conditionalFormatting>
  <conditionalFormatting sqref="JN45:JT46">
    <cfRule type="containsText" dxfId="324" priority="326" operator="containsText" text="土">
      <formula>NOT(ISERROR(SEARCH("土",JN45)))</formula>
    </cfRule>
    <cfRule type="containsText" dxfId="323" priority="325" operator="containsText" text="日">
      <formula>NOT(ISERROR(SEARCH("日",JN45)))</formula>
    </cfRule>
  </conditionalFormatting>
  <conditionalFormatting sqref="JN52:JT53">
    <cfRule type="containsText" dxfId="322" priority="324" operator="containsText" text="土">
      <formula>NOT(ISERROR(SEARCH("土",JN52)))</formula>
    </cfRule>
    <cfRule type="containsText" dxfId="321" priority="323" operator="containsText" text="日">
      <formula>NOT(ISERROR(SEARCH("日",JN52)))</formula>
    </cfRule>
  </conditionalFormatting>
  <conditionalFormatting sqref="JQ20:JS20">
    <cfRule type="expression" dxfId="320" priority="321">
      <formula>$E$19&lt;&gt;""</formula>
    </cfRule>
  </conditionalFormatting>
  <conditionalFormatting sqref="JV26:KB27">
    <cfRule type="expression" dxfId="319" priority="312">
      <formula>$E$19&lt;&gt;""</formula>
    </cfRule>
  </conditionalFormatting>
  <conditionalFormatting sqref="JV31:KB32">
    <cfRule type="containsText" dxfId="318" priority="320" operator="containsText" text="土">
      <formula>NOT(ISERROR(SEARCH("土",JV31)))</formula>
    </cfRule>
    <cfRule type="containsText" dxfId="317" priority="319" operator="containsText" text="日">
      <formula>NOT(ISERROR(SEARCH("日",JV31)))</formula>
    </cfRule>
  </conditionalFormatting>
  <conditionalFormatting sqref="JV38:KB39">
    <cfRule type="containsText" dxfId="316" priority="318" operator="containsText" text="土">
      <formula>NOT(ISERROR(SEARCH("土",JV38)))</formula>
    </cfRule>
    <cfRule type="containsText" dxfId="315" priority="317" operator="containsText" text="日">
      <formula>NOT(ISERROR(SEARCH("日",JV38)))</formula>
    </cfRule>
  </conditionalFormatting>
  <conditionalFormatting sqref="JV45:KB46">
    <cfRule type="containsText" dxfId="314" priority="316" operator="containsText" text="土">
      <formula>NOT(ISERROR(SEARCH("土",JV45)))</formula>
    </cfRule>
    <cfRule type="containsText" dxfId="313" priority="315" operator="containsText" text="日">
      <formula>NOT(ISERROR(SEARCH("日",JV45)))</formula>
    </cfRule>
  </conditionalFormatting>
  <conditionalFormatting sqref="JV52:KB53">
    <cfRule type="containsText" dxfId="312" priority="314" operator="containsText" text="土">
      <formula>NOT(ISERROR(SEARCH("土",JV52)))</formula>
    </cfRule>
    <cfRule type="containsText" dxfId="311" priority="313" operator="containsText" text="日">
      <formula>NOT(ISERROR(SEARCH("日",JV52)))</formula>
    </cfRule>
  </conditionalFormatting>
  <conditionalFormatting sqref="JY20:KA20">
    <cfRule type="expression" dxfId="310" priority="311">
      <formula>$E$19&lt;&gt;""</formula>
    </cfRule>
  </conditionalFormatting>
  <conditionalFormatting sqref="KD26:KJ27">
    <cfRule type="expression" dxfId="309" priority="302">
      <formula>$E$19&lt;&gt;""</formula>
    </cfRule>
  </conditionalFormatting>
  <conditionalFormatting sqref="KD31:KJ32">
    <cfRule type="containsText" dxfId="308" priority="310" operator="containsText" text="土">
      <formula>NOT(ISERROR(SEARCH("土",KD31)))</formula>
    </cfRule>
    <cfRule type="containsText" dxfId="307" priority="309" operator="containsText" text="日">
      <formula>NOT(ISERROR(SEARCH("日",KD31)))</formula>
    </cfRule>
  </conditionalFormatting>
  <conditionalFormatting sqref="KD38:KJ39">
    <cfRule type="containsText" dxfId="306" priority="308" operator="containsText" text="土">
      <formula>NOT(ISERROR(SEARCH("土",KD38)))</formula>
    </cfRule>
    <cfRule type="containsText" dxfId="305" priority="307" operator="containsText" text="日">
      <formula>NOT(ISERROR(SEARCH("日",KD38)))</formula>
    </cfRule>
  </conditionalFormatting>
  <conditionalFormatting sqref="KD45:KJ46">
    <cfRule type="containsText" dxfId="304" priority="305" operator="containsText" text="日">
      <formula>NOT(ISERROR(SEARCH("日",KD45)))</formula>
    </cfRule>
    <cfRule type="containsText" dxfId="303" priority="306" operator="containsText" text="土">
      <formula>NOT(ISERROR(SEARCH("土",KD45)))</formula>
    </cfRule>
  </conditionalFormatting>
  <conditionalFormatting sqref="KD52:KJ53">
    <cfRule type="containsText" dxfId="302" priority="303" operator="containsText" text="日">
      <formula>NOT(ISERROR(SEARCH("日",KD52)))</formula>
    </cfRule>
    <cfRule type="containsText" dxfId="301" priority="304" operator="containsText" text="土">
      <formula>NOT(ISERROR(SEARCH("土",KD52)))</formula>
    </cfRule>
  </conditionalFormatting>
  <conditionalFormatting sqref="KG20:KI20">
    <cfRule type="expression" dxfId="300" priority="301">
      <formula>$E$19&lt;&gt;""</formula>
    </cfRule>
  </conditionalFormatting>
  <conditionalFormatting sqref="KL26:KR27">
    <cfRule type="expression" dxfId="299" priority="292">
      <formula>$E$19&lt;&gt;""</formula>
    </cfRule>
  </conditionalFormatting>
  <conditionalFormatting sqref="KL31:KR32">
    <cfRule type="containsText" dxfId="298" priority="300" operator="containsText" text="土">
      <formula>NOT(ISERROR(SEARCH("土",KL31)))</formula>
    </cfRule>
    <cfRule type="containsText" dxfId="297" priority="299" operator="containsText" text="日">
      <formula>NOT(ISERROR(SEARCH("日",KL31)))</formula>
    </cfRule>
  </conditionalFormatting>
  <conditionalFormatting sqref="KL38:KR39">
    <cfRule type="containsText" dxfId="296" priority="298" operator="containsText" text="土">
      <formula>NOT(ISERROR(SEARCH("土",KL38)))</formula>
    </cfRule>
    <cfRule type="containsText" dxfId="295" priority="297" operator="containsText" text="日">
      <formula>NOT(ISERROR(SEARCH("日",KL38)))</formula>
    </cfRule>
  </conditionalFormatting>
  <conditionalFormatting sqref="KL45:KR46">
    <cfRule type="containsText" dxfId="294" priority="296" operator="containsText" text="土">
      <formula>NOT(ISERROR(SEARCH("土",KL45)))</formula>
    </cfRule>
    <cfRule type="containsText" dxfId="293" priority="295" operator="containsText" text="日">
      <formula>NOT(ISERROR(SEARCH("日",KL45)))</formula>
    </cfRule>
  </conditionalFormatting>
  <conditionalFormatting sqref="KL52:KR53">
    <cfRule type="containsText" dxfId="292" priority="294" operator="containsText" text="土">
      <formula>NOT(ISERROR(SEARCH("土",KL52)))</formula>
    </cfRule>
    <cfRule type="containsText" dxfId="291" priority="293" operator="containsText" text="日">
      <formula>NOT(ISERROR(SEARCH("日",KL52)))</formula>
    </cfRule>
  </conditionalFormatting>
  <conditionalFormatting sqref="KO20:KQ20">
    <cfRule type="expression" dxfId="290" priority="291">
      <formula>$E$19&lt;&gt;""</formula>
    </cfRule>
  </conditionalFormatting>
  <conditionalFormatting sqref="KT26:KZ27">
    <cfRule type="expression" dxfId="289" priority="282">
      <formula>$E$19&lt;&gt;""</formula>
    </cfRule>
  </conditionalFormatting>
  <conditionalFormatting sqref="KT31:KZ32">
    <cfRule type="containsText" dxfId="288" priority="290" operator="containsText" text="土">
      <formula>NOT(ISERROR(SEARCH("土",KT31)))</formula>
    </cfRule>
    <cfRule type="containsText" dxfId="287" priority="289" operator="containsText" text="日">
      <formula>NOT(ISERROR(SEARCH("日",KT31)))</formula>
    </cfRule>
  </conditionalFormatting>
  <conditionalFormatting sqref="KT38:KZ39">
    <cfRule type="containsText" dxfId="286" priority="288" operator="containsText" text="土">
      <formula>NOT(ISERROR(SEARCH("土",KT38)))</formula>
    </cfRule>
    <cfRule type="containsText" dxfId="285" priority="287" operator="containsText" text="日">
      <formula>NOT(ISERROR(SEARCH("日",KT38)))</formula>
    </cfRule>
  </conditionalFormatting>
  <conditionalFormatting sqref="KT45:KZ46">
    <cfRule type="containsText" dxfId="284" priority="286" operator="containsText" text="土">
      <formula>NOT(ISERROR(SEARCH("土",KT45)))</formula>
    </cfRule>
    <cfRule type="containsText" dxfId="283" priority="285" operator="containsText" text="日">
      <formula>NOT(ISERROR(SEARCH("日",KT45)))</formula>
    </cfRule>
  </conditionalFormatting>
  <conditionalFormatting sqref="KT52:KZ53">
    <cfRule type="containsText" dxfId="282" priority="284" operator="containsText" text="土">
      <formula>NOT(ISERROR(SEARCH("土",KT52)))</formula>
    </cfRule>
    <cfRule type="containsText" dxfId="281" priority="283" operator="containsText" text="日">
      <formula>NOT(ISERROR(SEARCH("日",KT52)))</formula>
    </cfRule>
  </conditionalFormatting>
  <conditionalFormatting sqref="KW20:KY20">
    <cfRule type="expression" dxfId="280" priority="281">
      <formula>$E$19&lt;&gt;""</formula>
    </cfRule>
  </conditionalFormatting>
  <conditionalFormatting sqref="LB26:LH27">
    <cfRule type="expression" dxfId="279" priority="272">
      <formula>$E$19&lt;&gt;""</formula>
    </cfRule>
  </conditionalFormatting>
  <conditionalFormatting sqref="LB31:LH32">
    <cfRule type="containsText" dxfId="278" priority="279" operator="containsText" text="日">
      <formula>NOT(ISERROR(SEARCH("日",LB31)))</formula>
    </cfRule>
    <cfRule type="containsText" dxfId="277" priority="280" operator="containsText" text="土">
      <formula>NOT(ISERROR(SEARCH("土",LB31)))</formula>
    </cfRule>
  </conditionalFormatting>
  <conditionalFormatting sqref="LB38:LH39">
    <cfRule type="containsText" dxfId="276" priority="277" operator="containsText" text="日">
      <formula>NOT(ISERROR(SEARCH("日",LB38)))</formula>
    </cfRule>
    <cfRule type="containsText" dxfId="275" priority="278" operator="containsText" text="土">
      <formula>NOT(ISERROR(SEARCH("土",LB38)))</formula>
    </cfRule>
  </conditionalFormatting>
  <conditionalFormatting sqref="LB45:LH46">
    <cfRule type="containsText" dxfId="274" priority="276" operator="containsText" text="土">
      <formula>NOT(ISERROR(SEARCH("土",LB45)))</formula>
    </cfRule>
    <cfRule type="containsText" dxfId="273" priority="275" operator="containsText" text="日">
      <formula>NOT(ISERROR(SEARCH("日",LB45)))</formula>
    </cfRule>
  </conditionalFormatting>
  <conditionalFormatting sqref="LB52:LH53">
    <cfRule type="containsText" dxfId="272" priority="274" operator="containsText" text="土">
      <formula>NOT(ISERROR(SEARCH("土",LB52)))</formula>
    </cfRule>
    <cfRule type="containsText" dxfId="271" priority="273" operator="containsText" text="日">
      <formula>NOT(ISERROR(SEARCH("日",LB52)))</formula>
    </cfRule>
  </conditionalFormatting>
  <conditionalFormatting sqref="LE20:LG20">
    <cfRule type="expression" dxfId="270" priority="271">
      <formula>$E$19&lt;&gt;""</formula>
    </cfRule>
  </conditionalFormatting>
  <conditionalFormatting sqref="LJ26:LP27">
    <cfRule type="expression" dxfId="269" priority="262">
      <formula>$E$19&lt;&gt;""</formula>
    </cfRule>
  </conditionalFormatting>
  <conditionalFormatting sqref="LJ31:LP32">
    <cfRule type="containsText" dxfId="268" priority="270" operator="containsText" text="土">
      <formula>NOT(ISERROR(SEARCH("土",LJ31)))</formula>
    </cfRule>
    <cfRule type="containsText" dxfId="267" priority="269" operator="containsText" text="日">
      <formula>NOT(ISERROR(SEARCH("日",LJ31)))</formula>
    </cfRule>
  </conditionalFormatting>
  <conditionalFormatting sqref="LJ38:LP39">
    <cfRule type="containsText" dxfId="266" priority="268" operator="containsText" text="土">
      <formula>NOT(ISERROR(SEARCH("土",LJ38)))</formula>
    </cfRule>
    <cfRule type="containsText" dxfId="265" priority="267" operator="containsText" text="日">
      <formula>NOT(ISERROR(SEARCH("日",LJ38)))</formula>
    </cfRule>
  </conditionalFormatting>
  <conditionalFormatting sqref="LJ45:LP46">
    <cfRule type="containsText" dxfId="264" priority="266" operator="containsText" text="土">
      <formula>NOT(ISERROR(SEARCH("土",LJ45)))</formula>
    </cfRule>
    <cfRule type="containsText" dxfId="263" priority="265" operator="containsText" text="日">
      <formula>NOT(ISERROR(SEARCH("日",LJ45)))</formula>
    </cfRule>
  </conditionalFormatting>
  <conditionalFormatting sqref="LJ52:LP53">
    <cfRule type="containsText" dxfId="262" priority="264" operator="containsText" text="土">
      <formula>NOT(ISERROR(SEARCH("土",LJ52)))</formula>
    </cfRule>
    <cfRule type="containsText" dxfId="261" priority="263" operator="containsText" text="日">
      <formula>NOT(ISERROR(SEARCH("日",LJ52)))</formula>
    </cfRule>
  </conditionalFormatting>
  <conditionalFormatting sqref="LM20:LO20">
    <cfRule type="expression" dxfId="260" priority="261">
      <formula>$E$19&lt;&gt;""</formula>
    </cfRule>
  </conditionalFormatting>
  <conditionalFormatting sqref="LR26:LX27">
    <cfRule type="expression" dxfId="259" priority="252">
      <formula>$E$19&lt;&gt;""</formula>
    </cfRule>
  </conditionalFormatting>
  <conditionalFormatting sqref="LR31:LX32">
    <cfRule type="containsText" dxfId="258" priority="260" operator="containsText" text="土">
      <formula>NOT(ISERROR(SEARCH("土",LR31)))</formula>
    </cfRule>
    <cfRule type="containsText" dxfId="257" priority="259" operator="containsText" text="日">
      <formula>NOT(ISERROR(SEARCH("日",LR31)))</formula>
    </cfRule>
  </conditionalFormatting>
  <conditionalFormatting sqref="LR38:LX39">
    <cfRule type="containsText" dxfId="256" priority="257" operator="containsText" text="日">
      <formula>NOT(ISERROR(SEARCH("日",LR38)))</formula>
    </cfRule>
    <cfRule type="containsText" dxfId="255" priority="258" operator="containsText" text="土">
      <formula>NOT(ISERROR(SEARCH("土",LR38)))</formula>
    </cfRule>
  </conditionalFormatting>
  <conditionalFormatting sqref="LR45:LX46">
    <cfRule type="containsText" dxfId="254" priority="256" operator="containsText" text="土">
      <formula>NOT(ISERROR(SEARCH("土",LR45)))</formula>
    </cfRule>
    <cfRule type="containsText" dxfId="253" priority="255" operator="containsText" text="日">
      <formula>NOT(ISERROR(SEARCH("日",LR45)))</formula>
    </cfRule>
  </conditionalFormatting>
  <conditionalFormatting sqref="LR52:LX53">
    <cfRule type="containsText" dxfId="252" priority="254" operator="containsText" text="土">
      <formula>NOT(ISERROR(SEARCH("土",LR52)))</formula>
    </cfRule>
    <cfRule type="containsText" dxfId="251" priority="253" operator="containsText" text="日">
      <formula>NOT(ISERROR(SEARCH("日",LR52)))</formula>
    </cfRule>
  </conditionalFormatting>
  <conditionalFormatting sqref="LU20:LW20">
    <cfRule type="expression" dxfId="250" priority="251">
      <formula>$E$19&lt;&gt;""</formula>
    </cfRule>
  </conditionalFormatting>
  <conditionalFormatting sqref="LZ26:MF27">
    <cfRule type="expression" dxfId="249" priority="242">
      <formula>$E$19&lt;&gt;""</formula>
    </cfRule>
  </conditionalFormatting>
  <conditionalFormatting sqref="LZ31:MF32">
    <cfRule type="containsText" dxfId="248" priority="250" operator="containsText" text="土">
      <formula>NOT(ISERROR(SEARCH("土",LZ31)))</formula>
    </cfRule>
    <cfRule type="containsText" dxfId="247" priority="249" operator="containsText" text="日">
      <formula>NOT(ISERROR(SEARCH("日",LZ31)))</formula>
    </cfRule>
  </conditionalFormatting>
  <conditionalFormatting sqref="LZ38:MF39">
    <cfRule type="containsText" dxfId="246" priority="248" operator="containsText" text="土">
      <formula>NOT(ISERROR(SEARCH("土",LZ38)))</formula>
    </cfRule>
    <cfRule type="containsText" dxfId="245" priority="247" operator="containsText" text="日">
      <formula>NOT(ISERROR(SEARCH("日",LZ38)))</formula>
    </cfRule>
  </conditionalFormatting>
  <conditionalFormatting sqref="LZ45:MF46">
    <cfRule type="containsText" dxfId="244" priority="246" operator="containsText" text="土">
      <formula>NOT(ISERROR(SEARCH("土",LZ45)))</formula>
    </cfRule>
    <cfRule type="containsText" dxfId="243" priority="245" operator="containsText" text="日">
      <formula>NOT(ISERROR(SEARCH("日",LZ45)))</formula>
    </cfRule>
  </conditionalFormatting>
  <conditionalFormatting sqref="LZ52:MF53">
    <cfRule type="containsText" dxfId="242" priority="244" operator="containsText" text="土">
      <formula>NOT(ISERROR(SEARCH("土",LZ52)))</formula>
    </cfRule>
    <cfRule type="containsText" dxfId="241" priority="243" operator="containsText" text="日">
      <formula>NOT(ISERROR(SEARCH("日",LZ52)))</formula>
    </cfRule>
  </conditionalFormatting>
  <conditionalFormatting sqref="MC20:ME20">
    <cfRule type="expression" dxfId="240" priority="241">
      <formula>$E$19&lt;&gt;""</formula>
    </cfRule>
  </conditionalFormatting>
  <conditionalFormatting sqref="MH26:MN27">
    <cfRule type="expression" dxfId="239" priority="232">
      <formula>$E$19&lt;&gt;""</formula>
    </cfRule>
  </conditionalFormatting>
  <conditionalFormatting sqref="MH31:MN32">
    <cfRule type="containsText" dxfId="238" priority="240" operator="containsText" text="土">
      <formula>NOT(ISERROR(SEARCH("土",MH31)))</formula>
    </cfRule>
    <cfRule type="containsText" dxfId="237" priority="239" operator="containsText" text="日">
      <formula>NOT(ISERROR(SEARCH("日",MH31)))</formula>
    </cfRule>
  </conditionalFormatting>
  <conditionalFormatting sqref="MH38:MN39">
    <cfRule type="containsText" dxfId="236" priority="238" operator="containsText" text="土">
      <formula>NOT(ISERROR(SEARCH("土",MH38)))</formula>
    </cfRule>
    <cfRule type="containsText" dxfId="235" priority="237" operator="containsText" text="日">
      <formula>NOT(ISERROR(SEARCH("日",MH38)))</formula>
    </cfRule>
  </conditionalFormatting>
  <conditionalFormatting sqref="MH45:MN46">
    <cfRule type="containsText" dxfId="234" priority="236" operator="containsText" text="土">
      <formula>NOT(ISERROR(SEARCH("土",MH45)))</formula>
    </cfRule>
    <cfRule type="containsText" dxfId="233" priority="235" operator="containsText" text="日">
      <formula>NOT(ISERROR(SEARCH("日",MH45)))</formula>
    </cfRule>
  </conditionalFormatting>
  <conditionalFormatting sqref="MH52:MN53">
    <cfRule type="containsText" dxfId="232" priority="234" operator="containsText" text="土">
      <formula>NOT(ISERROR(SEARCH("土",MH52)))</formula>
    </cfRule>
    <cfRule type="containsText" dxfId="231" priority="233" operator="containsText" text="日">
      <formula>NOT(ISERROR(SEARCH("日",MH52)))</formula>
    </cfRule>
  </conditionalFormatting>
  <conditionalFormatting sqref="MK20:MM20">
    <cfRule type="expression" dxfId="230" priority="231">
      <formula>$E$19&lt;&gt;""</formula>
    </cfRule>
  </conditionalFormatting>
  <conditionalFormatting sqref="MP26:MV27">
    <cfRule type="expression" dxfId="229" priority="222">
      <formula>$E$19&lt;&gt;""</formula>
    </cfRule>
  </conditionalFormatting>
  <conditionalFormatting sqref="MP31:MV32">
    <cfRule type="containsText" dxfId="228" priority="230" operator="containsText" text="土">
      <formula>NOT(ISERROR(SEARCH("土",MP31)))</formula>
    </cfRule>
    <cfRule type="containsText" dxfId="227" priority="229" operator="containsText" text="日">
      <formula>NOT(ISERROR(SEARCH("日",MP31)))</formula>
    </cfRule>
  </conditionalFormatting>
  <conditionalFormatting sqref="MP38:MV39">
    <cfRule type="containsText" dxfId="226" priority="227" operator="containsText" text="日">
      <formula>NOT(ISERROR(SEARCH("日",MP38)))</formula>
    </cfRule>
    <cfRule type="containsText" dxfId="225" priority="228" operator="containsText" text="土">
      <formula>NOT(ISERROR(SEARCH("土",MP38)))</formula>
    </cfRule>
  </conditionalFormatting>
  <conditionalFormatting sqref="MP45:MV46">
    <cfRule type="containsText" dxfId="224" priority="225" operator="containsText" text="日">
      <formula>NOT(ISERROR(SEARCH("日",MP45)))</formula>
    </cfRule>
    <cfRule type="containsText" dxfId="223" priority="226" operator="containsText" text="土">
      <formula>NOT(ISERROR(SEARCH("土",MP45)))</formula>
    </cfRule>
  </conditionalFormatting>
  <conditionalFormatting sqref="MP52:MV53">
    <cfRule type="containsText" dxfId="222" priority="224" operator="containsText" text="土">
      <formula>NOT(ISERROR(SEARCH("土",MP52)))</formula>
    </cfRule>
    <cfRule type="containsText" dxfId="221" priority="223" operator="containsText" text="日">
      <formula>NOT(ISERROR(SEARCH("日",MP52)))</formula>
    </cfRule>
  </conditionalFormatting>
  <conditionalFormatting sqref="MS20:MU20">
    <cfRule type="expression" dxfId="220" priority="221">
      <formula>$E$19&lt;&gt;""</formula>
    </cfRule>
  </conditionalFormatting>
  <conditionalFormatting sqref="MX26:ND27">
    <cfRule type="expression" dxfId="219" priority="212">
      <formula>$E$19&lt;&gt;""</formula>
    </cfRule>
  </conditionalFormatting>
  <conditionalFormatting sqref="MX31:ND32">
    <cfRule type="containsText" dxfId="218" priority="220" operator="containsText" text="土">
      <formula>NOT(ISERROR(SEARCH("土",MX31)))</formula>
    </cfRule>
    <cfRule type="containsText" dxfId="217" priority="219" operator="containsText" text="日">
      <formula>NOT(ISERROR(SEARCH("日",MX31)))</formula>
    </cfRule>
  </conditionalFormatting>
  <conditionalFormatting sqref="MX38:ND39">
    <cfRule type="containsText" dxfId="216" priority="218" operator="containsText" text="土">
      <formula>NOT(ISERROR(SEARCH("土",MX38)))</formula>
    </cfRule>
    <cfRule type="containsText" dxfId="215" priority="217" operator="containsText" text="日">
      <formula>NOT(ISERROR(SEARCH("日",MX38)))</formula>
    </cfRule>
  </conditionalFormatting>
  <conditionalFormatting sqref="MX45:ND46">
    <cfRule type="containsText" dxfId="214" priority="216" operator="containsText" text="土">
      <formula>NOT(ISERROR(SEARCH("土",MX45)))</formula>
    </cfRule>
    <cfRule type="containsText" dxfId="213" priority="215" operator="containsText" text="日">
      <formula>NOT(ISERROR(SEARCH("日",MX45)))</formula>
    </cfRule>
  </conditionalFormatting>
  <conditionalFormatting sqref="MX52:ND53">
    <cfRule type="containsText" dxfId="212" priority="214" operator="containsText" text="土">
      <formula>NOT(ISERROR(SEARCH("土",MX52)))</formula>
    </cfRule>
    <cfRule type="containsText" dxfId="211" priority="213" operator="containsText" text="日">
      <formula>NOT(ISERROR(SEARCH("日",MX52)))</formula>
    </cfRule>
  </conditionalFormatting>
  <conditionalFormatting sqref="NA20:NC20">
    <cfRule type="expression" dxfId="210" priority="211">
      <formula>$E$19&lt;&gt;""</formula>
    </cfRule>
  </conditionalFormatting>
  <conditionalFormatting sqref="NF26:NL27">
    <cfRule type="expression" dxfId="209" priority="202">
      <formula>$E$19&lt;&gt;""</formula>
    </cfRule>
  </conditionalFormatting>
  <conditionalFormatting sqref="NF31:NL32">
    <cfRule type="containsText" dxfId="208" priority="210" operator="containsText" text="土">
      <formula>NOT(ISERROR(SEARCH("土",NF31)))</formula>
    </cfRule>
    <cfRule type="containsText" dxfId="207" priority="209" operator="containsText" text="日">
      <formula>NOT(ISERROR(SEARCH("日",NF31)))</formula>
    </cfRule>
  </conditionalFormatting>
  <conditionalFormatting sqref="NF38:NL39">
    <cfRule type="containsText" dxfId="206" priority="208" operator="containsText" text="土">
      <formula>NOT(ISERROR(SEARCH("土",NF38)))</formula>
    </cfRule>
    <cfRule type="containsText" dxfId="205" priority="207" operator="containsText" text="日">
      <formula>NOT(ISERROR(SEARCH("日",NF38)))</formula>
    </cfRule>
  </conditionalFormatting>
  <conditionalFormatting sqref="NF45:NL46">
    <cfRule type="containsText" dxfId="204" priority="206" operator="containsText" text="土">
      <formula>NOT(ISERROR(SEARCH("土",NF45)))</formula>
    </cfRule>
    <cfRule type="containsText" dxfId="203" priority="205" operator="containsText" text="日">
      <formula>NOT(ISERROR(SEARCH("日",NF45)))</formula>
    </cfRule>
  </conditionalFormatting>
  <conditionalFormatting sqref="NF52:NL53">
    <cfRule type="containsText" dxfId="202" priority="204" operator="containsText" text="土">
      <formula>NOT(ISERROR(SEARCH("土",NF52)))</formula>
    </cfRule>
    <cfRule type="containsText" dxfId="201" priority="203" operator="containsText" text="日">
      <formula>NOT(ISERROR(SEARCH("日",NF52)))</formula>
    </cfRule>
  </conditionalFormatting>
  <conditionalFormatting sqref="NI20:NK20">
    <cfRule type="expression" dxfId="200" priority="201">
      <formula>$E$19&lt;&gt;""</formula>
    </cfRule>
  </conditionalFormatting>
  <conditionalFormatting sqref="NN26:NT27">
    <cfRule type="expression" dxfId="199" priority="192">
      <formula>$E$19&lt;&gt;""</formula>
    </cfRule>
  </conditionalFormatting>
  <conditionalFormatting sqref="NN31:NT32">
    <cfRule type="containsText" dxfId="198" priority="199" operator="containsText" text="日">
      <formula>NOT(ISERROR(SEARCH("日",NN31)))</formula>
    </cfRule>
    <cfRule type="containsText" dxfId="197" priority="200" operator="containsText" text="土">
      <formula>NOT(ISERROR(SEARCH("土",NN31)))</formula>
    </cfRule>
  </conditionalFormatting>
  <conditionalFormatting sqref="NN38:NT39">
    <cfRule type="containsText" dxfId="196" priority="197" operator="containsText" text="日">
      <formula>NOT(ISERROR(SEARCH("日",NN38)))</formula>
    </cfRule>
    <cfRule type="containsText" dxfId="195" priority="198" operator="containsText" text="土">
      <formula>NOT(ISERROR(SEARCH("土",NN38)))</formula>
    </cfRule>
  </conditionalFormatting>
  <conditionalFormatting sqref="NN45:NT46">
    <cfRule type="containsText" dxfId="194" priority="196" operator="containsText" text="土">
      <formula>NOT(ISERROR(SEARCH("土",NN45)))</formula>
    </cfRule>
    <cfRule type="containsText" dxfId="193" priority="195" operator="containsText" text="日">
      <formula>NOT(ISERROR(SEARCH("日",NN45)))</formula>
    </cfRule>
  </conditionalFormatting>
  <conditionalFormatting sqref="NN52:NT53">
    <cfRule type="containsText" dxfId="192" priority="194" operator="containsText" text="土">
      <formula>NOT(ISERROR(SEARCH("土",NN52)))</formula>
    </cfRule>
    <cfRule type="containsText" dxfId="191" priority="193" operator="containsText" text="日">
      <formula>NOT(ISERROR(SEARCH("日",NN52)))</formula>
    </cfRule>
  </conditionalFormatting>
  <conditionalFormatting sqref="NQ20:NS20">
    <cfRule type="expression" dxfId="190" priority="191">
      <formula>$E$19&lt;&gt;""</formula>
    </cfRule>
  </conditionalFormatting>
  <conditionalFormatting sqref="NV26:OB27">
    <cfRule type="expression" dxfId="189" priority="182">
      <formula>$E$19&lt;&gt;""</formula>
    </cfRule>
  </conditionalFormatting>
  <conditionalFormatting sqref="NV31:OB32">
    <cfRule type="containsText" dxfId="188" priority="190" operator="containsText" text="土">
      <formula>NOT(ISERROR(SEARCH("土",NV31)))</formula>
    </cfRule>
    <cfRule type="containsText" dxfId="187" priority="189" operator="containsText" text="日">
      <formula>NOT(ISERROR(SEARCH("日",NV31)))</formula>
    </cfRule>
  </conditionalFormatting>
  <conditionalFormatting sqref="NV38:OB39">
    <cfRule type="containsText" dxfId="186" priority="188" operator="containsText" text="土">
      <formula>NOT(ISERROR(SEARCH("土",NV38)))</formula>
    </cfRule>
    <cfRule type="containsText" dxfId="185" priority="187" operator="containsText" text="日">
      <formula>NOT(ISERROR(SEARCH("日",NV38)))</formula>
    </cfRule>
  </conditionalFormatting>
  <conditionalFormatting sqref="NV45:OB46">
    <cfRule type="containsText" dxfId="184" priority="186" operator="containsText" text="土">
      <formula>NOT(ISERROR(SEARCH("土",NV45)))</formula>
    </cfRule>
    <cfRule type="containsText" dxfId="183" priority="185" operator="containsText" text="日">
      <formula>NOT(ISERROR(SEARCH("日",NV45)))</formula>
    </cfRule>
  </conditionalFormatting>
  <conditionalFormatting sqref="NV52:OB53">
    <cfRule type="containsText" dxfId="182" priority="184" operator="containsText" text="土">
      <formula>NOT(ISERROR(SEARCH("土",NV52)))</formula>
    </cfRule>
    <cfRule type="containsText" dxfId="181" priority="183" operator="containsText" text="日">
      <formula>NOT(ISERROR(SEARCH("日",NV52)))</formula>
    </cfRule>
  </conditionalFormatting>
  <conditionalFormatting sqref="NY20:OA20">
    <cfRule type="expression" dxfId="180" priority="181">
      <formula>$E$19&lt;&gt;""</formula>
    </cfRule>
  </conditionalFormatting>
  <conditionalFormatting sqref="OD26:OJ27">
    <cfRule type="expression" dxfId="179" priority="172">
      <formula>$E$19&lt;&gt;""</formula>
    </cfRule>
  </conditionalFormatting>
  <conditionalFormatting sqref="OD31:OJ32">
    <cfRule type="containsText" dxfId="178" priority="179" operator="containsText" text="日">
      <formula>NOT(ISERROR(SEARCH("日",OD31)))</formula>
    </cfRule>
    <cfRule type="containsText" dxfId="177" priority="180" operator="containsText" text="土">
      <formula>NOT(ISERROR(SEARCH("土",OD31)))</formula>
    </cfRule>
  </conditionalFormatting>
  <conditionalFormatting sqref="OD38:OJ39">
    <cfRule type="containsText" dxfId="176" priority="178" operator="containsText" text="土">
      <formula>NOT(ISERROR(SEARCH("土",OD38)))</formula>
    </cfRule>
    <cfRule type="containsText" dxfId="175" priority="177" operator="containsText" text="日">
      <formula>NOT(ISERROR(SEARCH("日",OD38)))</formula>
    </cfRule>
  </conditionalFormatting>
  <conditionalFormatting sqref="OD45:OJ46">
    <cfRule type="containsText" dxfId="174" priority="176" operator="containsText" text="土">
      <formula>NOT(ISERROR(SEARCH("土",OD45)))</formula>
    </cfRule>
    <cfRule type="containsText" dxfId="173" priority="175" operator="containsText" text="日">
      <formula>NOT(ISERROR(SEARCH("日",OD45)))</formula>
    </cfRule>
  </conditionalFormatting>
  <conditionalFormatting sqref="OD52:OJ53">
    <cfRule type="containsText" dxfId="172" priority="173" operator="containsText" text="日">
      <formula>NOT(ISERROR(SEARCH("日",OD52)))</formula>
    </cfRule>
    <cfRule type="containsText" dxfId="171" priority="174" operator="containsText" text="土">
      <formula>NOT(ISERROR(SEARCH("土",OD52)))</formula>
    </cfRule>
  </conditionalFormatting>
  <conditionalFormatting sqref="OG20:OI20">
    <cfRule type="expression" dxfId="170" priority="171">
      <formula>$E$19&lt;&gt;""</formula>
    </cfRule>
  </conditionalFormatting>
  <conditionalFormatting sqref="OL26:OR27">
    <cfRule type="expression" dxfId="169" priority="162">
      <formula>$E$19&lt;&gt;""</formula>
    </cfRule>
  </conditionalFormatting>
  <conditionalFormatting sqref="OL31:OR32">
    <cfRule type="containsText" dxfId="168" priority="170" operator="containsText" text="土">
      <formula>NOT(ISERROR(SEARCH("土",OL31)))</formula>
    </cfRule>
    <cfRule type="containsText" dxfId="167" priority="169" operator="containsText" text="日">
      <formula>NOT(ISERROR(SEARCH("日",OL31)))</formula>
    </cfRule>
  </conditionalFormatting>
  <conditionalFormatting sqref="OL38:OR39">
    <cfRule type="containsText" dxfId="166" priority="168" operator="containsText" text="土">
      <formula>NOT(ISERROR(SEARCH("土",OL38)))</formula>
    </cfRule>
    <cfRule type="containsText" dxfId="165" priority="167" operator="containsText" text="日">
      <formula>NOT(ISERROR(SEARCH("日",OL38)))</formula>
    </cfRule>
  </conditionalFormatting>
  <conditionalFormatting sqref="OL45:OR46">
    <cfRule type="containsText" dxfId="164" priority="166" operator="containsText" text="土">
      <formula>NOT(ISERROR(SEARCH("土",OL45)))</formula>
    </cfRule>
    <cfRule type="containsText" dxfId="163" priority="165" operator="containsText" text="日">
      <formula>NOT(ISERROR(SEARCH("日",OL45)))</formula>
    </cfRule>
  </conditionalFormatting>
  <conditionalFormatting sqref="OL52:OR53">
    <cfRule type="containsText" dxfId="162" priority="164" operator="containsText" text="土">
      <formula>NOT(ISERROR(SEARCH("土",OL52)))</formula>
    </cfRule>
    <cfRule type="containsText" dxfId="161" priority="163" operator="containsText" text="日">
      <formula>NOT(ISERROR(SEARCH("日",OL52)))</formula>
    </cfRule>
  </conditionalFormatting>
  <conditionalFormatting sqref="OO20:OQ20">
    <cfRule type="expression" dxfId="160" priority="161">
      <formula>$E$19&lt;&gt;""</formula>
    </cfRule>
  </conditionalFormatting>
  <conditionalFormatting sqref="OT26:OZ27">
    <cfRule type="expression" dxfId="159" priority="152">
      <formula>$E$19&lt;&gt;""</formula>
    </cfRule>
  </conditionalFormatting>
  <conditionalFormatting sqref="OT31:OZ32">
    <cfRule type="containsText" dxfId="158" priority="160" operator="containsText" text="土">
      <formula>NOT(ISERROR(SEARCH("土",OT31)))</formula>
    </cfRule>
    <cfRule type="containsText" dxfId="157" priority="159" operator="containsText" text="日">
      <formula>NOT(ISERROR(SEARCH("日",OT31)))</formula>
    </cfRule>
  </conditionalFormatting>
  <conditionalFormatting sqref="OT38:OZ39">
    <cfRule type="containsText" dxfId="156" priority="158" operator="containsText" text="土">
      <formula>NOT(ISERROR(SEARCH("土",OT38)))</formula>
    </cfRule>
    <cfRule type="containsText" dxfId="155" priority="157" operator="containsText" text="日">
      <formula>NOT(ISERROR(SEARCH("日",OT38)))</formula>
    </cfRule>
  </conditionalFormatting>
  <conditionalFormatting sqref="OT45:OZ46">
    <cfRule type="containsText" dxfId="154" priority="156" operator="containsText" text="土">
      <formula>NOT(ISERROR(SEARCH("土",OT45)))</formula>
    </cfRule>
    <cfRule type="containsText" dxfId="153" priority="155" operator="containsText" text="日">
      <formula>NOT(ISERROR(SEARCH("日",OT45)))</formula>
    </cfRule>
  </conditionalFormatting>
  <conditionalFormatting sqref="OT52:OZ53">
    <cfRule type="containsText" dxfId="152" priority="154" operator="containsText" text="土">
      <formula>NOT(ISERROR(SEARCH("土",OT52)))</formula>
    </cfRule>
    <cfRule type="containsText" dxfId="151" priority="153" operator="containsText" text="日">
      <formula>NOT(ISERROR(SEARCH("日",OT52)))</formula>
    </cfRule>
  </conditionalFormatting>
  <conditionalFormatting sqref="OW20:OY20">
    <cfRule type="expression" dxfId="150" priority="151">
      <formula>$E$19&lt;&gt;""</formula>
    </cfRule>
  </conditionalFormatting>
  <conditionalFormatting sqref="PB26:PH27">
    <cfRule type="expression" dxfId="149" priority="142">
      <formula>$E$19&lt;&gt;""</formula>
    </cfRule>
  </conditionalFormatting>
  <conditionalFormatting sqref="PB31:PH32">
    <cfRule type="containsText" dxfId="148" priority="150" operator="containsText" text="土">
      <formula>NOT(ISERROR(SEARCH("土",PB31)))</formula>
    </cfRule>
    <cfRule type="containsText" dxfId="147" priority="149" operator="containsText" text="日">
      <formula>NOT(ISERROR(SEARCH("日",PB31)))</formula>
    </cfRule>
  </conditionalFormatting>
  <conditionalFormatting sqref="PB38:PH39">
    <cfRule type="containsText" dxfId="146" priority="147" operator="containsText" text="日">
      <formula>NOT(ISERROR(SEARCH("日",PB38)))</formula>
    </cfRule>
    <cfRule type="containsText" dxfId="145" priority="148" operator="containsText" text="土">
      <formula>NOT(ISERROR(SEARCH("土",PB38)))</formula>
    </cfRule>
  </conditionalFormatting>
  <conditionalFormatting sqref="PB45:PH46">
    <cfRule type="containsText" dxfId="144" priority="146" operator="containsText" text="土">
      <formula>NOT(ISERROR(SEARCH("土",PB45)))</formula>
    </cfRule>
    <cfRule type="containsText" dxfId="143" priority="145" operator="containsText" text="日">
      <formula>NOT(ISERROR(SEARCH("日",PB45)))</formula>
    </cfRule>
  </conditionalFormatting>
  <conditionalFormatting sqref="PB52:PH53">
    <cfRule type="containsText" dxfId="142" priority="144" operator="containsText" text="土">
      <formula>NOT(ISERROR(SEARCH("土",PB52)))</formula>
    </cfRule>
    <cfRule type="containsText" dxfId="141" priority="143" operator="containsText" text="日">
      <formula>NOT(ISERROR(SEARCH("日",PB52)))</formula>
    </cfRule>
  </conditionalFormatting>
  <conditionalFormatting sqref="PE20:PG20">
    <cfRule type="expression" dxfId="140" priority="141">
      <formula>$E$19&lt;&gt;""</formula>
    </cfRule>
  </conditionalFormatting>
  <conditionalFormatting sqref="PJ26:PP27">
    <cfRule type="expression" dxfId="139" priority="132">
      <formula>$E$19&lt;&gt;""</formula>
    </cfRule>
  </conditionalFormatting>
  <conditionalFormatting sqref="PJ31:PP32">
    <cfRule type="containsText" dxfId="138" priority="140" operator="containsText" text="土">
      <formula>NOT(ISERROR(SEARCH("土",PJ31)))</formula>
    </cfRule>
    <cfRule type="containsText" dxfId="137" priority="139" operator="containsText" text="日">
      <formula>NOT(ISERROR(SEARCH("日",PJ31)))</formula>
    </cfRule>
  </conditionalFormatting>
  <conditionalFormatting sqref="PJ38:PP39">
    <cfRule type="containsText" dxfId="136" priority="138" operator="containsText" text="土">
      <formula>NOT(ISERROR(SEARCH("土",PJ38)))</formula>
    </cfRule>
    <cfRule type="containsText" dxfId="135" priority="137" operator="containsText" text="日">
      <formula>NOT(ISERROR(SEARCH("日",PJ38)))</formula>
    </cfRule>
  </conditionalFormatting>
  <conditionalFormatting sqref="PJ45:PP46">
    <cfRule type="containsText" dxfId="134" priority="136" operator="containsText" text="土">
      <formula>NOT(ISERROR(SEARCH("土",PJ45)))</formula>
    </cfRule>
    <cfRule type="containsText" dxfId="133" priority="135" operator="containsText" text="日">
      <formula>NOT(ISERROR(SEARCH("日",PJ45)))</formula>
    </cfRule>
  </conditionalFormatting>
  <conditionalFormatting sqref="PJ52:PP53">
    <cfRule type="containsText" dxfId="132" priority="134" operator="containsText" text="土">
      <formula>NOT(ISERROR(SEARCH("土",PJ52)))</formula>
    </cfRule>
    <cfRule type="containsText" dxfId="131" priority="133" operator="containsText" text="日">
      <formula>NOT(ISERROR(SEARCH("日",PJ52)))</formula>
    </cfRule>
  </conditionalFormatting>
  <conditionalFormatting sqref="PM20:PO20">
    <cfRule type="expression" dxfId="130" priority="131">
      <formula>$E$19&lt;&gt;""</formula>
    </cfRule>
  </conditionalFormatting>
  <conditionalFormatting sqref="PR26:PX27">
    <cfRule type="expression" dxfId="129" priority="122">
      <formula>$E$19&lt;&gt;""</formula>
    </cfRule>
  </conditionalFormatting>
  <conditionalFormatting sqref="PR31:PX32">
    <cfRule type="containsText" dxfId="128" priority="130" operator="containsText" text="土">
      <formula>NOT(ISERROR(SEARCH("土",PR31)))</formula>
    </cfRule>
    <cfRule type="containsText" dxfId="127" priority="129" operator="containsText" text="日">
      <formula>NOT(ISERROR(SEARCH("日",PR31)))</formula>
    </cfRule>
  </conditionalFormatting>
  <conditionalFormatting sqref="PR38:PX39">
    <cfRule type="containsText" dxfId="126" priority="128" operator="containsText" text="土">
      <formula>NOT(ISERROR(SEARCH("土",PR38)))</formula>
    </cfRule>
    <cfRule type="containsText" dxfId="125" priority="127" operator="containsText" text="日">
      <formula>NOT(ISERROR(SEARCH("日",PR38)))</formula>
    </cfRule>
  </conditionalFormatting>
  <conditionalFormatting sqref="PR45:PX46">
    <cfRule type="containsText" dxfId="124" priority="126" operator="containsText" text="土">
      <formula>NOT(ISERROR(SEARCH("土",PR45)))</formula>
    </cfRule>
    <cfRule type="containsText" dxfId="123" priority="125" operator="containsText" text="日">
      <formula>NOT(ISERROR(SEARCH("日",PR45)))</formula>
    </cfRule>
  </conditionalFormatting>
  <conditionalFormatting sqref="PR52:PX53">
    <cfRule type="containsText" dxfId="122" priority="124" operator="containsText" text="土">
      <formula>NOT(ISERROR(SEARCH("土",PR52)))</formula>
    </cfRule>
    <cfRule type="containsText" dxfId="121" priority="123" operator="containsText" text="日">
      <formula>NOT(ISERROR(SEARCH("日",PR52)))</formula>
    </cfRule>
  </conditionalFormatting>
  <conditionalFormatting sqref="PU20:PW20">
    <cfRule type="expression" dxfId="120" priority="121">
      <formula>$E$19&lt;&gt;""</formula>
    </cfRule>
  </conditionalFormatting>
  <conditionalFormatting sqref="PZ26:QF27">
    <cfRule type="expression" dxfId="119" priority="112">
      <formula>$E$19&lt;&gt;""</formula>
    </cfRule>
  </conditionalFormatting>
  <conditionalFormatting sqref="PZ31:QF32">
    <cfRule type="containsText" dxfId="118" priority="120" operator="containsText" text="土">
      <formula>NOT(ISERROR(SEARCH("土",PZ31)))</formula>
    </cfRule>
    <cfRule type="containsText" dxfId="117" priority="119" operator="containsText" text="日">
      <formula>NOT(ISERROR(SEARCH("日",PZ31)))</formula>
    </cfRule>
  </conditionalFormatting>
  <conditionalFormatting sqref="PZ38:QF39">
    <cfRule type="containsText" dxfId="116" priority="118" operator="containsText" text="土">
      <formula>NOT(ISERROR(SEARCH("土",PZ38)))</formula>
    </cfRule>
    <cfRule type="containsText" dxfId="115" priority="117" operator="containsText" text="日">
      <formula>NOT(ISERROR(SEARCH("日",PZ38)))</formula>
    </cfRule>
  </conditionalFormatting>
  <conditionalFormatting sqref="PZ45:QF46">
    <cfRule type="containsText" dxfId="114" priority="116" operator="containsText" text="土">
      <formula>NOT(ISERROR(SEARCH("土",PZ45)))</formula>
    </cfRule>
    <cfRule type="containsText" dxfId="113" priority="115" operator="containsText" text="日">
      <formula>NOT(ISERROR(SEARCH("日",PZ45)))</formula>
    </cfRule>
  </conditionalFormatting>
  <conditionalFormatting sqref="PZ52:QF53">
    <cfRule type="containsText" dxfId="112" priority="114" operator="containsText" text="土">
      <formula>NOT(ISERROR(SEARCH("土",PZ52)))</formula>
    </cfRule>
    <cfRule type="containsText" dxfId="111" priority="113" operator="containsText" text="日">
      <formula>NOT(ISERROR(SEARCH("日",PZ52)))</formula>
    </cfRule>
  </conditionalFormatting>
  <conditionalFormatting sqref="QC20:QE20">
    <cfRule type="expression" dxfId="110" priority="111">
      <formula>$E$19&lt;&gt;""</formula>
    </cfRule>
  </conditionalFormatting>
  <conditionalFormatting sqref="QH26:QN27">
    <cfRule type="expression" dxfId="109" priority="102">
      <formula>$E$19&lt;&gt;""</formula>
    </cfRule>
  </conditionalFormatting>
  <conditionalFormatting sqref="QH31:QN32">
    <cfRule type="containsText" dxfId="108" priority="110" operator="containsText" text="土">
      <formula>NOT(ISERROR(SEARCH("土",QH31)))</formula>
    </cfRule>
    <cfRule type="containsText" dxfId="107" priority="109" operator="containsText" text="日">
      <formula>NOT(ISERROR(SEARCH("日",QH31)))</formula>
    </cfRule>
  </conditionalFormatting>
  <conditionalFormatting sqref="QH38:QN39">
    <cfRule type="containsText" dxfId="106" priority="108" operator="containsText" text="土">
      <formula>NOT(ISERROR(SEARCH("土",QH38)))</formula>
    </cfRule>
    <cfRule type="containsText" dxfId="105" priority="107" operator="containsText" text="日">
      <formula>NOT(ISERROR(SEARCH("日",QH38)))</formula>
    </cfRule>
  </conditionalFormatting>
  <conditionalFormatting sqref="QH45:QN46">
    <cfRule type="containsText" dxfId="104" priority="106" operator="containsText" text="土">
      <formula>NOT(ISERROR(SEARCH("土",QH45)))</formula>
    </cfRule>
    <cfRule type="containsText" dxfId="103" priority="105" operator="containsText" text="日">
      <formula>NOT(ISERROR(SEARCH("日",QH45)))</formula>
    </cfRule>
  </conditionalFormatting>
  <conditionalFormatting sqref="QH52:QN53">
    <cfRule type="containsText" dxfId="102" priority="104" operator="containsText" text="土">
      <formula>NOT(ISERROR(SEARCH("土",QH52)))</formula>
    </cfRule>
    <cfRule type="containsText" dxfId="101" priority="103" operator="containsText" text="日">
      <formula>NOT(ISERROR(SEARCH("日",QH52)))</formula>
    </cfRule>
  </conditionalFormatting>
  <conditionalFormatting sqref="QK20:QM20">
    <cfRule type="expression" dxfId="100" priority="101">
      <formula>$E$19&lt;&gt;""</formula>
    </cfRule>
  </conditionalFormatting>
  <conditionalFormatting sqref="QP26:QV27">
    <cfRule type="expression" dxfId="99" priority="92">
      <formula>$E$19&lt;&gt;""</formula>
    </cfRule>
  </conditionalFormatting>
  <conditionalFormatting sqref="QP31:QV32">
    <cfRule type="containsText" dxfId="98" priority="100" operator="containsText" text="土">
      <formula>NOT(ISERROR(SEARCH("土",QP31)))</formula>
    </cfRule>
    <cfRule type="containsText" dxfId="97" priority="99" operator="containsText" text="日">
      <formula>NOT(ISERROR(SEARCH("日",QP31)))</formula>
    </cfRule>
  </conditionalFormatting>
  <conditionalFormatting sqref="QP38:QV39">
    <cfRule type="containsText" dxfId="96" priority="98" operator="containsText" text="土">
      <formula>NOT(ISERROR(SEARCH("土",QP38)))</formula>
    </cfRule>
    <cfRule type="containsText" dxfId="95" priority="97" operator="containsText" text="日">
      <formula>NOT(ISERROR(SEARCH("日",QP38)))</formula>
    </cfRule>
  </conditionalFormatting>
  <conditionalFormatting sqref="QP45:QV46">
    <cfRule type="containsText" dxfId="94" priority="96" operator="containsText" text="土">
      <formula>NOT(ISERROR(SEARCH("土",QP45)))</formula>
    </cfRule>
    <cfRule type="containsText" dxfId="93" priority="95" operator="containsText" text="日">
      <formula>NOT(ISERROR(SEARCH("日",QP45)))</formula>
    </cfRule>
  </conditionalFormatting>
  <conditionalFormatting sqref="QP52:QV53">
    <cfRule type="containsText" dxfId="92" priority="94" operator="containsText" text="土">
      <formula>NOT(ISERROR(SEARCH("土",QP52)))</formula>
    </cfRule>
    <cfRule type="containsText" dxfId="91" priority="93" operator="containsText" text="日">
      <formula>NOT(ISERROR(SEARCH("日",QP52)))</formula>
    </cfRule>
  </conditionalFormatting>
  <conditionalFormatting sqref="QS20:QU20">
    <cfRule type="expression" dxfId="90" priority="91">
      <formula>$E$19&lt;&gt;""</formula>
    </cfRule>
  </conditionalFormatting>
  <conditionalFormatting sqref="QX26:RD27">
    <cfRule type="expression" dxfId="89" priority="82">
      <formula>$E$19&lt;&gt;""</formula>
    </cfRule>
  </conditionalFormatting>
  <conditionalFormatting sqref="QX31:RD32">
    <cfRule type="containsText" dxfId="88" priority="90" operator="containsText" text="土">
      <formula>NOT(ISERROR(SEARCH("土",QX31)))</formula>
    </cfRule>
    <cfRule type="containsText" dxfId="87" priority="89" operator="containsText" text="日">
      <formula>NOT(ISERROR(SEARCH("日",QX31)))</formula>
    </cfRule>
  </conditionalFormatting>
  <conditionalFormatting sqref="QX38:RD39">
    <cfRule type="containsText" dxfId="86" priority="88" operator="containsText" text="土">
      <formula>NOT(ISERROR(SEARCH("土",QX38)))</formula>
    </cfRule>
    <cfRule type="containsText" dxfId="85" priority="87" operator="containsText" text="日">
      <formula>NOT(ISERROR(SEARCH("日",QX38)))</formula>
    </cfRule>
  </conditionalFormatting>
  <conditionalFormatting sqref="QX45:RD46">
    <cfRule type="containsText" dxfId="84" priority="86" operator="containsText" text="土">
      <formula>NOT(ISERROR(SEARCH("土",QX45)))</formula>
    </cfRule>
    <cfRule type="containsText" dxfId="83" priority="85" operator="containsText" text="日">
      <formula>NOT(ISERROR(SEARCH("日",QX45)))</formula>
    </cfRule>
  </conditionalFormatting>
  <conditionalFormatting sqref="QX52:RD53">
    <cfRule type="containsText" dxfId="82" priority="84" operator="containsText" text="土">
      <formula>NOT(ISERROR(SEARCH("土",QX52)))</formula>
    </cfRule>
    <cfRule type="containsText" dxfId="81" priority="83" operator="containsText" text="日">
      <formula>NOT(ISERROR(SEARCH("日",QX52)))</formula>
    </cfRule>
  </conditionalFormatting>
  <conditionalFormatting sqref="RA20:RC20">
    <cfRule type="expression" dxfId="80" priority="81">
      <formula>$E$19&lt;&gt;""</formula>
    </cfRule>
  </conditionalFormatting>
  <conditionalFormatting sqref="RF26:RL27">
    <cfRule type="expression" dxfId="79" priority="72">
      <formula>$E$19&lt;&gt;""</formula>
    </cfRule>
  </conditionalFormatting>
  <conditionalFormatting sqref="RF31:RL32">
    <cfRule type="containsText" dxfId="78" priority="80" operator="containsText" text="土">
      <formula>NOT(ISERROR(SEARCH("土",RF31)))</formula>
    </cfRule>
    <cfRule type="containsText" dxfId="77" priority="79" operator="containsText" text="日">
      <formula>NOT(ISERROR(SEARCH("日",RF31)))</formula>
    </cfRule>
  </conditionalFormatting>
  <conditionalFormatting sqref="RF38:RL39">
    <cfRule type="containsText" dxfId="76" priority="78" operator="containsText" text="土">
      <formula>NOT(ISERROR(SEARCH("土",RF38)))</formula>
    </cfRule>
    <cfRule type="containsText" dxfId="75" priority="77" operator="containsText" text="日">
      <formula>NOT(ISERROR(SEARCH("日",RF38)))</formula>
    </cfRule>
  </conditionalFormatting>
  <conditionalFormatting sqref="RF45:RL46">
    <cfRule type="containsText" dxfId="74" priority="76" operator="containsText" text="土">
      <formula>NOT(ISERROR(SEARCH("土",RF45)))</formula>
    </cfRule>
    <cfRule type="containsText" dxfId="73" priority="75" operator="containsText" text="日">
      <formula>NOT(ISERROR(SEARCH("日",RF45)))</formula>
    </cfRule>
  </conditionalFormatting>
  <conditionalFormatting sqref="RF52:RL53">
    <cfRule type="containsText" dxfId="72" priority="74" operator="containsText" text="土">
      <formula>NOT(ISERROR(SEARCH("土",RF52)))</formula>
    </cfRule>
    <cfRule type="containsText" dxfId="71" priority="73" operator="containsText" text="日">
      <formula>NOT(ISERROR(SEARCH("日",RF52)))</formula>
    </cfRule>
  </conditionalFormatting>
  <conditionalFormatting sqref="RI20:RK20">
    <cfRule type="expression" dxfId="70" priority="71">
      <formula>$E$19&lt;&gt;""</formula>
    </cfRule>
  </conditionalFormatting>
  <conditionalFormatting sqref="RN26:RT27">
    <cfRule type="expression" dxfId="69" priority="62">
      <formula>$E$19&lt;&gt;""</formula>
    </cfRule>
  </conditionalFormatting>
  <conditionalFormatting sqref="RN31:RT32">
    <cfRule type="containsText" dxfId="68" priority="70" operator="containsText" text="土">
      <formula>NOT(ISERROR(SEARCH("土",RN31)))</formula>
    </cfRule>
    <cfRule type="containsText" dxfId="67" priority="69" operator="containsText" text="日">
      <formula>NOT(ISERROR(SEARCH("日",RN31)))</formula>
    </cfRule>
  </conditionalFormatting>
  <conditionalFormatting sqref="RN38:RT39">
    <cfRule type="containsText" dxfId="66" priority="68" operator="containsText" text="土">
      <formula>NOT(ISERROR(SEARCH("土",RN38)))</formula>
    </cfRule>
    <cfRule type="containsText" dxfId="65" priority="67" operator="containsText" text="日">
      <formula>NOT(ISERROR(SEARCH("日",RN38)))</formula>
    </cfRule>
  </conditionalFormatting>
  <conditionalFormatting sqref="RN45:RT46">
    <cfRule type="containsText" dxfId="64" priority="66" operator="containsText" text="土">
      <formula>NOT(ISERROR(SEARCH("土",RN45)))</formula>
    </cfRule>
    <cfRule type="containsText" dxfId="63" priority="65" operator="containsText" text="日">
      <formula>NOT(ISERROR(SEARCH("日",RN45)))</formula>
    </cfRule>
  </conditionalFormatting>
  <conditionalFormatting sqref="RN52:RT53">
    <cfRule type="containsText" dxfId="62" priority="64" operator="containsText" text="土">
      <formula>NOT(ISERROR(SEARCH("土",RN52)))</formula>
    </cfRule>
    <cfRule type="containsText" dxfId="61" priority="63" operator="containsText" text="日">
      <formula>NOT(ISERROR(SEARCH("日",RN52)))</formula>
    </cfRule>
  </conditionalFormatting>
  <conditionalFormatting sqref="RQ20:RS20">
    <cfRule type="expression" dxfId="60" priority="61">
      <formula>$E$19&lt;&gt;""</formula>
    </cfRule>
  </conditionalFormatting>
  <conditionalFormatting sqref="RV26:SB27">
    <cfRule type="expression" dxfId="59" priority="52">
      <formula>$E$19&lt;&gt;""</formula>
    </cfRule>
  </conditionalFormatting>
  <conditionalFormatting sqref="RV31:SB32">
    <cfRule type="containsText" dxfId="58" priority="60" operator="containsText" text="土">
      <formula>NOT(ISERROR(SEARCH("土",RV31)))</formula>
    </cfRule>
    <cfRule type="containsText" dxfId="57" priority="59" operator="containsText" text="日">
      <formula>NOT(ISERROR(SEARCH("日",RV31)))</formula>
    </cfRule>
  </conditionalFormatting>
  <conditionalFormatting sqref="RV38:SB39">
    <cfRule type="containsText" dxfId="56" priority="58" operator="containsText" text="土">
      <formula>NOT(ISERROR(SEARCH("土",RV38)))</formula>
    </cfRule>
    <cfRule type="containsText" dxfId="55" priority="57" operator="containsText" text="日">
      <formula>NOT(ISERROR(SEARCH("日",RV38)))</formula>
    </cfRule>
  </conditionalFormatting>
  <conditionalFormatting sqref="RV45:SB46">
    <cfRule type="containsText" dxfId="54" priority="56" operator="containsText" text="土">
      <formula>NOT(ISERROR(SEARCH("土",RV45)))</formula>
    </cfRule>
    <cfRule type="containsText" dxfId="53" priority="55" operator="containsText" text="日">
      <formula>NOT(ISERROR(SEARCH("日",RV45)))</formula>
    </cfRule>
  </conditionalFormatting>
  <conditionalFormatting sqref="RV52:SB53">
    <cfRule type="containsText" dxfId="52" priority="54" operator="containsText" text="土">
      <formula>NOT(ISERROR(SEARCH("土",RV52)))</formula>
    </cfRule>
    <cfRule type="containsText" dxfId="51" priority="53" operator="containsText" text="日">
      <formula>NOT(ISERROR(SEARCH("日",RV52)))</formula>
    </cfRule>
  </conditionalFormatting>
  <conditionalFormatting sqref="RY20:SA20">
    <cfRule type="expression" dxfId="50" priority="51">
      <formula>$E$19&lt;&gt;""</formula>
    </cfRule>
  </conditionalFormatting>
  <conditionalFormatting sqref="SD26:SJ27">
    <cfRule type="expression" dxfId="49" priority="42">
      <formula>$E$19&lt;&gt;""</formula>
    </cfRule>
  </conditionalFormatting>
  <conditionalFormatting sqref="SD31:SJ32">
    <cfRule type="containsText" dxfId="48" priority="50" operator="containsText" text="土">
      <formula>NOT(ISERROR(SEARCH("土",SD31)))</formula>
    </cfRule>
    <cfRule type="containsText" dxfId="47" priority="49" operator="containsText" text="日">
      <formula>NOT(ISERROR(SEARCH("日",SD31)))</formula>
    </cfRule>
  </conditionalFormatting>
  <conditionalFormatting sqref="SD38:SJ39">
    <cfRule type="containsText" dxfId="46" priority="48" operator="containsText" text="土">
      <formula>NOT(ISERROR(SEARCH("土",SD38)))</formula>
    </cfRule>
    <cfRule type="containsText" dxfId="45" priority="47" operator="containsText" text="日">
      <formula>NOT(ISERROR(SEARCH("日",SD38)))</formula>
    </cfRule>
  </conditionalFormatting>
  <conditionalFormatting sqref="SD45:SJ46">
    <cfRule type="containsText" dxfId="44" priority="46" operator="containsText" text="土">
      <formula>NOT(ISERROR(SEARCH("土",SD45)))</formula>
    </cfRule>
    <cfRule type="containsText" dxfId="43" priority="45" operator="containsText" text="日">
      <formula>NOT(ISERROR(SEARCH("日",SD45)))</formula>
    </cfRule>
  </conditionalFormatting>
  <conditionalFormatting sqref="SD52:SJ53">
    <cfRule type="containsText" dxfId="42" priority="44" operator="containsText" text="土">
      <formula>NOT(ISERROR(SEARCH("土",SD52)))</formula>
    </cfRule>
    <cfRule type="containsText" dxfId="41" priority="43" operator="containsText" text="日">
      <formula>NOT(ISERROR(SEARCH("日",SD52)))</formula>
    </cfRule>
  </conditionalFormatting>
  <conditionalFormatting sqref="SG20:SI20">
    <cfRule type="expression" dxfId="40" priority="41">
      <formula>$E$19&lt;&gt;""</formula>
    </cfRule>
  </conditionalFormatting>
  <conditionalFormatting sqref="SL26:SR27">
    <cfRule type="expression" dxfId="39" priority="32">
      <formula>$E$19&lt;&gt;""</formula>
    </cfRule>
  </conditionalFormatting>
  <conditionalFormatting sqref="SL31:SR32">
    <cfRule type="containsText" dxfId="38" priority="40" operator="containsText" text="土">
      <formula>NOT(ISERROR(SEARCH("土",SL31)))</formula>
    </cfRule>
    <cfRule type="containsText" dxfId="37" priority="39" operator="containsText" text="日">
      <formula>NOT(ISERROR(SEARCH("日",SL31)))</formula>
    </cfRule>
  </conditionalFormatting>
  <conditionalFormatting sqref="SL38:SR39">
    <cfRule type="containsText" dxfId="36" priority="38" operator="containsText" text="土">
      <formula>NOT(ISERROR(SEARCH("土",SL38)))</formula>
    </cfRule>
    <cfRule type="containsText" dxfId="35" priority="37" operator="containsText" text="日">
      <formula>NOT(ISERROR(SEARCH("日",SL38)))</formula>
    </cfRule>
  </conditionalFormatting>
  <conditionalFormatting sqref="SL45:SR46">
    <cfRule type="containsText" dxfId="34" priority="36" operator="containsText" text="土">
      <formula>NOT(ISERROR(SEARCH("土",SL45)))</formula>
    </cfRule>
    <cfRule type="containsText" dxfId="33" priority="35" operator="containsText" text="日">
      <formula>NOT(ISERROR(SEARCH("日",SL45)))</formula>
    </cfRule>
  </conditionalFormatting>
  <conditionalFormatting sqref="SL52:SR53">
    <cfRule type="containsText" dxfId="32" priority="34" operator="containsText" text="土">
      <formula>NOT(ISERROR(SEARCH("土",SL52)))</formula>
    </cfRule>
    <cfRule type="containsText" dxfId="31" priority="33" operator="containsText" text="日">
      <formula>NOT(ISERROR(SEARCH("日",SL52)))</formula>
    </cfRule>
  </conditionalFormatting>
  <conditionalFormatting sqref="SO20:SQ20">
    <cfRule type="expression" dxfId="30" priority="31">
      <formula>$E$19&lt;&gt;""</formula>
    </cfRule>
  </conditionalFormatting>
  <conditionalFormatting sqref="ST26:SZ27">
    <cfRule type="expression" dxfId="29" priority="22">
      <formula>$E$19&lt;&gt;""</formula>
    </cfRule>
  </conditionalFormatting>
  <conditionalFormatting sqref="ST31:SZ32">
    <cfRule type="containsText" dxfId="28" priority="29" operator="containsText" text="日">
      <formula>NOT(ISERROR(SEARCH("日",ST31)))</formula>
    </cfRule>
    <cfRule type="containsText" dxfId="27" priority="30" operator="containsText" text="土">
      <formula>NOT(ISERROR(SEARCH("土",ST31)))</formula>
    </cfRule>
  </conditionalFormatting>
  <conditionalFormatting sqref="ST38:SZ39">
    <cfRule type="containsText" dxfId="26" priority="27" operator="containsText" text="日">
      <formula>NOT(ISERROR(SEARCH("日",ST38)))</formula>
    </cfRule>
    <cfRule type="containsText" dxfId="25" priority="28" operator="containsText" text="土">
      <formula>NOT(ISERROR(SEARCH("土",ST38)))</formula>
    </cfRule>
  </conditionalFormatting>
  <conditionalFormatting sqref="ST45:SZ46">
    <cfRule type="containsText" dxfId="24" priority="26" operator="containsText" text="土">
      <formula>NOT(ISERROR(SEARCH("土",ST45)))</formula>
    </cfRule>
    <cfRule type="containsText" dxfId="23" priority="25" operator="containsText" text="日">
      <formula>NOT(ISERROR(SEARCH("日",ST45)))</formula>
    </cfRule>
  </conditionalFormatting>
  <conditionalFormatting sqref="ST52:SZ53">
    <cfRule type="containsText" dxfId="22" priority="24" operator="containsText" text="土">
      <formula>NOT(ISERROR(SEARCH("土",ST52)))</formula>
    </cfRule>
    <cfRule type="containsText" dxfId="21" priority="23" operator="containsText" text="日">
      <formula>NOT(ISERROR(SEARCH("日",ST52)))</formula>
    </cfRule>
  </conditionalFormatting>
  <conditionalFormatting sqref="SW20:SY20">
    <cfRule type="expression" dxfId="20" priority="21">
      <formula>$E$19&lt;&gt;""</formula>
    </cfRule>
  </conditionalFormatting>
  <conditionalFormatting sqref="TB26:TH27">
    <cfRule type="expression" dxfId="19" priority="12">
      <formula>$E$19&lt;&gt;""</formula>
    </cfRule>
  </conditionalFormatting>
  <conditionalFormatting sqref="TB31:TH32">
    <cfRule type="containsText" dxfId="18" priority="20" operator="containsText" text="土">
      <formula>NOT(ISERROR(SEARCH("土",TB31)))</formula>
    </cfRule>
    <cfRule type="containsText" dxfId="17" priority="19" operator="containsText" text="日">
      <formula>NOT(ISERROR(SEARCH("日",TB31)))</formula>
    </cfRule>
  </conditionalFormatting>
  <conditionalFormatting sqref="TB38:TH39">
    <cfRule type="containsText" dxfId="16" priority="18" operator="containsText" text="土">
      <formula>NOT(ISERROR(SEARCH("土",TB38)))</formula>
    </cfRule>
    <cfRule type="containsText" dxfId="15" priority="17" operator="containsText" text="日">
      <formula>NOT(ISERROR(SEARCH("日",TB38)))</formula>
    </cfRule>
  </conditionalFormatting>
  <conditionalFormatting sqref="TB45:TH46">
    <cfRule type="containsText" dxfId="14" priority="15" operator="containsText" text="日">
      <formula>NOT(ISERROR(SEARCH("日",TB45)))</formula>
    </cfRule>
    <cfRule type="containsText" dxfId="13" priority="16" operator="containsText" text="土">
      <formula>NOT(ISERROR(SEARCH("土",TB45)))</formula>
    </cfRule>
  </conditionalFormatting>
  <conditionalFormatting sqref="TB52:TH53">
    <cfRule type="containsText" dxfId="12" priority="14" operator="containsText" text="土">
      <formula>NOT(ISERROR(SEARCH("土",TB52)))</formula>
    </cfRule>
    <cfRule type="containsText" dxfId="11" priority="13" operator="containsText" text="日">
      <formula>NOT(ISERROR(SEARCH("日",TB52)))</formula>
    </cfRule>
  </conditionalFormatting>
  <conditionalFormatting sqref="TE20:TG20">
    <cfRule type="expression" dxfId="10" priority="11">
      <formula>$E$19&lt;&gt;""</formula>
    </cfRule>
  </conditionalFormatting>
  <conditionalFormatting sqref="TJ26:TP27">
    <cfRule type="expression" dxfId="9" priority="2">
      <formula>$E$19&lt;&gt;""</formula>
    </cfRule>
  </conditionalFormatting>
  <conditionalFormatting sqref="TJ31:TP32">
    <cfRule type="containsText" dxfId="8" priority="10" operator="containsText" text="土">
      <formula>NOT(ISERROR(SEARCH("土",TJ31)))</formula>
    </cfRule>
    <cfRule type="containsText" dxfId="7" priority="9" operator="containsText" text="日">
      <formula>NOT(ISERROR(SEARCH("日",TJ31)))</formula>
    </cfRule>
  </conditionalFormatting>
  <conditionalFormatting sqref="TJ38:TP39">
    <cfRule type="containsText" dxfId="6" priority="7" operator="containsText" text="日">
      <formula>NOT(ISERROR(SEARCH("日",TJ38)))</formula>
    </cfRule>
    <cfRule type="containsText" dxfId="5" priority="8" operator="containsText" text="土">
      <formula>NOT(ISERROR(SEARCH("土",TJ38)))</formula>
    </cfRule>
  </conditionalFormatting>
  <conditionalFormatting sqref="TJ45:TP46">
    <cfRule type="containsText" dxfId="4" priority="6" operator="containsText" text="土">
      <formula>NOT(ISERROR(SEARCH("土",TJ45)))</formula>
    </cfRule>
    <cfRule type="containsText" dxfId="3" priority="5" operator="containsText" text="日">
      <formula>NOT(ISERROR(SEARCH("日",TJ45)))</formula>
    </cfRule>
  </conditionalFormatting>
  <conditionalFormatting sqref="TJ52:TP53">
    <cfRule type="containsText" dxfId="2" priority="4" operator="containsText" text="土">
      <formula>NOT(ISERROR(SEARCH("土",TJ52)))</formula>
    </cfRule>
    <cfRule type="containsText" dxfId="1" priority="3" operator="containsText" text="日">
      <formula>NOT(ISERROR(SEARCH("日",TJ52)))</formula>
    </cfRule>
  </conditionalFormatting>
  <conditionalFormatting sqref="TM20:TO20">
    <cfRule type="expression" dxfId="0" priority="1">
      <formula>$E$19&lt;&gt;""</formula>
    </cfRule>
  </conditionalFormatting>
  <dataValidations xWindow="549" yWindow="537" count="19">
    <dataValidation allowBlank="1" showInputMessage="1" showErrorMessage="1" promptTitle="現場着手日" prompt="西暦で記入してください。_x000a_(例)2023/4/1" sqref="B19:C19" xr:uid="{00000000-0002-0000-0000-000000000000}"/>
    <dataValidation allowBlank="1" showInputMessage="1" showErrorMessage="1" promptTitle="工事完成日" prompt="西暦で入力してください。_x000a_(例)2023/4/1_x000a_" sqref="E19:F19" xr:uid="{00000000-0002-0000-0000-000001000000}"/>
    <dataValidation allowBlank="1" showInputMessage="1" showErrorMessage="1" promptTitle="対象期間（控除前）" prompt="自動計算されます。" sqref="B20:D20" xr:uid="{00000000-0002-0000-0000-000002000000}"/>
    <dataValidation allowBlank="1" showInputMessage="1" showErrorMessage="1" promptTitle="対象期間（控除後）" prompt="自動計算されます。_x000a__x000a_※年末年始休暇期間（６日間）及び夏季休暇期間（３日間）は自動的に控除されます。" sqref="E20:G20" xr:uid="{00000000-0002-0000-0000-000003000000}"/>
    <dataValidation allowBlank="1" showInputMessage="1" showErrorMessage="1" promptTitle="控除期間（開始日）" prompt="控除期間の開始日を西暦で入力してください。(例)2023/4/1_x000a_" sqref="B23:C23" xr:uid="{00000000-0002-0000-0000-000004000000}"/>
    <dataValidation allowBlank="1" showInputMessage="1" showErrorMessage="1" promptTitle="控除期間（終了日）" prompt="控除期間の終了日を西暦で入力してください。(例)2023/4/1" sqref="E23:F23" xr:uid="{00000000-0002-0000-0000-000005000000}"/>
    <dataValidation allowBlank="1" showInputMessage="1" showErrorMessage="1" promptTitle="控除日数" prompt="自動計算されます。" sqref="G23:G25" xr:uid="{00000000-0002-0000-0000-000006000000}"/>
    <dataValidation type="list" allowBlank="1" showInputMessage="1" showErrorMessage="1" sqref="B33:H34 B40:H41 B47:H48 B54:H55 J40:P41 J47:P48 J54:P55 TB40:TH41 ST40:SZ41 ST47:SZ48 ST54:SZ55 ST33:SZ34 R40:X41 R47:X48 R54:X55 R33:X34 Z40:AF41 Z47:AF48 Z54:AF55 Z33:AF34 AH40:AN41 AH47:AN48 AH54:AN55 AH33:AN34 AP40:AV41 AP47:AV48 AP54:AV55 AP33:AV34 AX40:BD41 AX47:BD48 AX54:BD55 AX33:BD34 BF40:BL41 BF47:BL48 BF54:BL55 BF33:BL34 BN40:BT41 BN47:BT48 BN54:BT55 BN33:BT34 BV40:CB41 BV47:CB48 BV54:CB55 BV33:CB34 CD40:CJ41 CD47:CJ48 CD54:CJ55 CD33:CJ34 CL40:CR41 CL47:CR48 CL54:CR55 CL33:CR34 CT40:CZ41 CT47:CZ48 CT54:CZ55 CT33:CZ34 DB40:DH41 DB47:DH48 DB54:DH55 DB33:DH34 DJ40:DP41 DJ47:DP48 DJ54:DP55 DJ33:DP34 DR40:DX41 DR47:DX48 DR54:DX55 DR33:DX34 DZ40:EF41 DZ47:EF48 DZ54:EF55 DZ33:EF34 EH40:EN41 EH47:EN48 EH54:EN55 EH33:EN34 EP40:EV41 EP47:EV48 EP54:EV55 EP33:EV34 EX40:FD41 EX47:FD48 EX54:FD55 EX33:FD34 FF40:FL41 FF47:FL48 FF54:FL55 FF33:FL34 FN40:FT41 FN47:FT48 FN54:FT55 FN33:FT34 FV40:GB41 FV47:GB48 FV54:GB55 FV33:GB34 GD40:GJ41 GD47:GJ48 GD54:GJ55 GD33:GJ34 GL40:GR41 GL47:GR48 GL54:GR55 GL33:GR34 GT40:GZ41 GT47:GZ48 GT54:GZ55 GT33:GZ34 HB40:HH41 HB47:HH48 HB54:HH55 HB33:HH34 HJ40:HP41 HJ47:HP48 HJ54:HP55 HJ33:HP34 HR40:HX41 HR47:HX48 HR54:HX55 HR33:HX34 HZ40:IF41 HZ47:IF48 HZ54:IF55 HZ33:IF34 IH40:IN41 IH47:IN48 IH54:IN55 IH33:IN34 IP40:IV41 IP47:IV48 IP54:IV55 IP33:IV34 IX40:JD41 IX47:JD48 IX54:JD55 IX33:JD34 JF40:JL41 JF47:JL48 JF54:JL55 JF33:JL34 JN40:JT41 JN47:JT48 JN54:JT55 JN33:JT34 JV40:KB41 JV47:KB48 JV54:KB55 JV33:KB34 KD40:KJ41 KD47:KJ48 KD54:KJ55 KD33:KJ34 KL40:KR41 KL47:KR48 KL54:KR55 KL33:KR34 KT40:KZ41 KT47:KZ48 KT54:KZ55 KT33:KZ34 LB40:LH41 LB47:LH48 LB54:LH55 LB33:LH34 LJ40:LP41 LJ47:LP48 LJ54:LP55 LJ33:LP34 LR40:LX41 LR47:LX48 LR54:LX55 LR33:LX34 LZ40:MF41 LZ47:MF48 LZ54:MF55 LZ33:MF34 MH40:MN41 MH47:MN48 MH54:MN55 MH33:MN34 MP40:MV41 MP47:MV48 MP54:MV55 MP33:MV34 MX40:ND41 MX47:ND48 MX54:ND55 MX33:ND34 NF40:NL41 NF47:NL48 NF54:NL55 NF33:NL34 NN40:NT41 NN47:NT48 NN54:NT55 NN33:NT34 NV40:OB41 NV47:OB48 NV54:OB55 NV33:OB34 OD40:OJ41 OD47:OJ48 OD54:OJ55 OD33:OJ34 OL40:OR41 OL47:OR48 OL54:OR55 OL33:OR34 OT40:OZ41 OT47:OZ48 OT54:OZ55 OT33:OZ34 PB40:PH41 PB47:PH48 PB54:PH55 PB33:PH34 PJ40:PP41 PJ47:PP48 PJ54:PP55 PJ33:PP34 PR40:PX41 PR47:PX48 PR54:PX55 PR33:PX34 PZ40:QF41 PZ47:QF48 PZ54:QF55 PZ33:QF34 QH40:QN41 QH47:QN48 QH54:QN55 QH33:QN34 QP40:QV41 QP47:QV48 QP54:QV55 QP33:QV34 QX40:RD41 QX47:RD48 QX54:RD55 QX33:RD34 RF40:RL41 RF47:RL48 RF54:RL55 RF33:RL34 RN40:RT41 RN47:RT48 RN54:RT55 RN33:RT34 RV40:SB41 RV47:SB48 RV54:SB55 RV33:SB34 SD40:SJ41 SD47:SJ48 SD54:SJ55 SD33:SJ34 SL40:SR41 SL47:SR48 SL54:SR55 SL33:SR34 TB47:TH48 TB54:TH55 TB33:TH34 J33:P34 TJ40:TP41 TJ47:TP48 TJ54:TP55 TJ33:TP34" xr:uid="{00000000-0002-0000-0000-000007000000}">
      <formula1>"○"</formula1>
    </dataValidation>
    <dataValidation allowBlank="1" showInputMessage="1" showErrorMessage="1" promptTitle="現場閉所日数" prompt="自動計算されます。" sqref="B26:H26" xr:uid="{00000000-0002-0000-0000-000008000000}"/>
    <dataValidation allowBlank="1" showInputMessage="1" showErrorMessage="1" promptTitle="現場閉所率" prompt="自動計算されます。" sqref="B27:H27" xr:uid="{00000000-0002-0000-0000-000009000000}"/>
    <dataValidation allowBlank="1" showInputMessage="1" showErrorMessage="1" promptTitle="工事番号" prompt="入力してください。" sqref="B15:H15" xr:uid="{00000000-0002-0000-0000-00000A000000}"/>
    <dataValidation allowBlank="1" showInputMessage="1" showErrorMessage="1" promptTitle="工 事 名" prompt="入力してください。_x000a_" sqref="B16:H16" xr:uid="{00000000-0002-0000-0000-00000B000000}"/>
    <dataValidation allowBlank="1" showInputMessage="1" showErrorMessage="1" promptTitle="契約工期（着手）" prompt="入力してください。" sqref="B17:H17" xr:uid="{00000000-0002-0000-0000-00000C000000}"/>
    <dataValidation allowBlank="1" showInputMessage="1" showErrorMessage="1" promptTitle="契約工期（完成）" prompt="入力してください。" sqref="B18:H18" xr:uid="{00000000-0002-0000-0000-00000D000000}"/>
    <dataValidation allowBlank="1" showInputMessage="1" showErrorMessage="1" promptTitle="日付入力" prompt="日付を西暦で入力してください。(例)2023/4/1_x000a_※2ページ目以降も日付がコピーされます。" sqref="A2:H2" xr:uid="{00000000-0002-0000-0000-00000E000000}"/>
    <dataValidation allowBlank="1" showInputMessage="1" showErrorMessage="1" promptTitle="夏季休暇（開始日）" prompt="実際に夏季休暇として現場閉所する期間の開始日を記載してください。(例)2023/4/1" sqref="B21:C21" xr:uid="{00000000-0002-0000-0000-00000F000000}"/>
    <dataValidation allowBlank="1" showInputMessage="1" showErrorMessage="1" promptTitle="夏季休暇（最終日）" prompt="実際に夏季休暇として現場閉所する期間の最終日を記載してください。(例)2023/4/1" sqref="E21:F21" xr:uid="{00000000-0002-0000-0000-000010000000}"/>
    <dataValidation allowBlank="1" showInputMessage="1" showErrorMessage="1" promptTitle="年末年始休暇（開始日）" prompt="実際に年末年始休暇として現場閉所する期間の開始日を記載してください。(例)2023/4/1" sqref="B22:C22" xr:uid="{00000000-0002-0000-0000-000011000000}"/>
    <dataValidation allowBlank="1" showInputMessage="1" showErrorMessage="1" promptTitle="年末年始休暇（最終日）" prompt="実際に年末年始休暇として現場閉所する期間の最終日を記載してください。(例)2023/4/1" sqref="E22:F22" xr:uid="{00000000-0002-0000-0000-000012000000}"/>
  </dataValidations>
  <pageMargins left="1.1417322834645669" right="0.15748031496062992" top="0.59055118110236227" bottom="0.59055118110236227" header="0.51181102362204722" footer="0.51181102362204722"/>
  <pageSetup paperSize="9" scale="72" fitToWidth="0" orientation="portrait" r:id="rId1"/>
  <colBreaks count="12" manualBreakCount="12">
    <brk id="8" max="56" man="1"/>
    <brk id="24" max="56" man="1"/>
    <brk id="32" max="56" man="1"/>
    <brk id="40" max="57" man="1"/>
    <brk id="48" max="57" man="1"/>
    <brk id="56" max="57" man="1"/>
    <brk id="64" max="57" man="1"/>
    <brk id="72" max="57" man="1"/>
    <brk id="80" max="57" man="1"/>
    <brk id="88" max="57" man="1"/>
    <brk id="96" max="57" man="1"/>
    <brk id="104" max="5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O44"/>
  <sheetViews>
    <sheetView zoomScale="70" zoomScaleNormal="70" workbookViewId="0">
      <selection activeCell="V22" sqref="V22"/>
    </sheetView>
  </sheetViews>
  <sheetFormatPr defaultRowHeight="18"/>
  <cols>
    <col min="1" max="2" width="3.69921875" customWidth="1"/>
    <col min="3" max="3" width="8.796875" style="3"/>
    <col min="4" max="4" width="20.69921875" style="6" customWidth="1"/>
    <col min="5" max="5" width="14.69921875" style="3" customWidth="1"/>
    <col min="6" max="6" width="8.796875" style="3"/>
    <col min="7" max="7" width="14.69921875" style="3" customWidth="1"/>
    <col min="8" max="8" width="12.69921875" style="3" customWidth="1"/>
    <col min="9" max="9" width="14.69921875" style="3" customWidth="1"/>
    <col min="10" max="10" width="8.796875" style="3"/>
    <col min="11" max="11" width="14.69921875" style="3" customWidth="1"/>
    <col min="12" max="13" width="12.69921875" style="3" customWidth="1"/>
    <col min="14" max="14" width="4.69921875" style="3" customWidth="1"/>
    <col min="15" max="15" width="8.796875" style="3"/>
  </cols>
  <sheetData>
    <row r="1" spans="2:15" ht="18.600000000000001" thickBot="1"/>
    <row r="2" spans="2:15" ht="18.600000000000001" thickBot="1">
      <c r="B2" s="44"/>
      <c r="C2" s="56" t="s">
        <v>24</v>
      </c>
      <c r="D2" s="57"/>
      <c r="E2" s="60"/>
      <c r="F2" s="60"/>
      <c r="G2" s="60"/>
      <c r="H2" s="45"/>
      <c r="I2" s="45"/>
      <c r="J2" s="45"/>
      <c r="K2" s="45"/>
      <c r="L2" s="45"/>
      <c r="M2" s="45"/>
      <c r="N2" s="46"/>
    </row>
    <row r="3" spans="2:15" ht="18.600000000000001" thickBot="1">
      <c r="B3" s="47"/>
      <c r="E3" s="3" t="s">
        <v>11</v>
      </c>
      <c r="H3" s="3" t="s">
        <v>27</v>
      </c>
      <c r="I3" s="58" t="s">
        <v>26</v>
      </c>
      <c r="N3" s="48"/>
    </row>
    <row r="4" spans="2:15" s="4" customFormat="1" ht="18.600000000000001" thickBot="1">
      <c r="B4" s="49"/>
      <c r="C4" s="5"/>
      <c r="D4" s="50"/>
      <c r="E4" s="5">
        <f>様式第6号_休日取得実績書!$B$19</f>
        <v>0</v>
      </c>
      <c r="F4" s="5" t="s">
        <v>9</v>
      </c>
      <c r="G4" s="5">
        <f>様式第6号_休日取得実績書!$E$19</f>
        <v>0</v>
      </c>
      <c r="H4" s="3">
        <f>G4-E4+1</f>
        <v>1</v>
      </c>
      <c r="I4" s="59">
        <f>H4-M12-I17-I18-I19</f>
        <v>1</v>
      </c>
      <c r="J4" s="5"/>
      <c r="K4" s="5"/>
      <c r="L4" s="3"/>
      <c r="M4" s="5"/>
      <c r="N4" s="51"/>
      <c r="O4" s="5"/>
    </row>
    <row r="5" spans="2:15" ht="18.600000000000001" thickBot="1">
      <c r="B5" s="47"/>
      <c r="N5" s="48"/>
    </row>
    <row r="6" spans="2:15" ht="19.95" customHeight="1" thickTop="1" thickBot="1">
      <c r="B6" s="47"/>
      <c r="C6" s="17"/>
      <c r="D6" s="143" t="s">
        <v>12</v>
      </c>
      <c r="E6" s="137"/>
      <c r="F6" s="137"/>
      <c r="G6" s="138"/>
      <c r="H6" s="29" t="s">
        <v>19</v>
      </c>
      <c r="I6" s="136" t="s">
        <v>18</v>
      </c>
      <c r="J6" s="137"/>
      <c r="K6" s="138"/>
      <c r="L6" s="29" t="s">
        <v>19</v>
      </c>
      <c r="M6" s="58" t="s">
        <v>20</v>
      </c>
      <c r="N6" s="48"/>
    </row>
    <row r="7" spans="2:15" ht="19.95" customHeight="1" thickTop="1" thickBot="1">
      <c r="B7" s="47"/>
      <c r="C7" s="12">
        <v>0</v>
      </c>
      <c r="D7" s="13" t="s">
        <v>13</v>
      </c>
      <c r="E7" s="14">
        <f>DATE(YEAR($E$4),8,13)</f>
        <v>226</v>
      </c>
      <c r="F7" s="15" t="s">
        <v>9</v>
      </c>
      <c r="G7" s="14">
        <f>DATE(YEAR($E$4),8,15)</f>
        <v>228</v>
      </c>
      <c r="H7" s="19">
        <f>IF(AND($E$4&lt;=$E7,$G$4&gt;=$G7),G7-E7+1,0)</f>
        <v>0</v>
      </c>
      <c r="I7" s="16">
        <f>DATE(YEAR($E$4),12,29)</f>
        <v>364</v>
      </c>
      <c r="J7" s="15" t="s">
        <v>9</v>
      </c>
      <c r="K7" s="14">
        <f>DATE(YEAR($E$4)+1,1,3)</f>
        <v>369</v>
      </c>
      <c r="L7" s="19">
        <f>IF(AND($E$4&lt;=$I7,$G$4&gt;=$K7),K7-I7+1,0)</f>
        <v>0</v>
      </c>
      <c r="M7" s="59">
        <f>H7+L7</f>
        <v>0</v>
      </c>
      <c r="N7" s="48"/>
    </row>
    <row r="8" spans="2:15" ht="19.95" customHeight="1" thickBot="1">
      <c r="B8" s="47"/>
      <c r="C8" s="10">
        <v>1</v>
      </c>
      <c r="D8" s="8" t="s">
        <v>14</v>
      </c>
      <c r="E8" s="9">
        <f>DATE(YEAR($E$4)+1,8,13)</f>
        <v>591</v>
      </c>
      <c r="F8" s="7" t="s">
        <v>9</v>
      </c>
      <c r="G8" s="9">
        <f>DATE(YEAR($E$4)+1,8,15)</f>
        <v>593</v>
      </c>
      <c r="H8" s="19">
        <f>IF(AND($E$4&lt;=$E8,$G$4&gt;=$G8),G8-E8+1,0)</f>
        <v>0</v>
      </c>
      <c r="I8" s="11">
        <f>DATE(YEAR($E$4)+1,12,29)</f>
        <v>729</v>
      </c>
      <c r="J8" s="7" t="s">
        <v>9</v>
      </c>
      <c r="K8" s="9">
        <f>DATE(YEAR($E$4)+2,1,3)</f>
        <v>734</v>
      </c>
      <c r="L8" s="19">
        <f>IF(AND($E$4&lt;=$I8,$G$4&gt;=$K8),K8-I8+1,0)</f>
        <v>0</v>
      </c>
      <c r="M8" s="59">
        <f>H8+L8</f>
        <v>0</v>
      </c>
      <c r="N8" s="48"/>
    </row>
    <row r="9" spans="2:15" ht="19.95" customHeight="1" thickBot="1">
      <c r="B9" s="47"/>
      <c r="C9" s="10">
        <v>2</v>
      </c>
      <c r="D9" s="8" t="s">
        <v>15</v>
      </c>
      <c r="E9" s="9">
        <f>DATE(YEAR($E$4)+2,8,13)</f>
        <v>956</v>
      </c>
      <c r="F9" s="7" t="s">
        <v>9</v>
      </c>
      <c r="G9" s="9">
        <f>DATE(YEAR($E$4)+2,8,15)</f>
        <v>958</v>
      </c>
      <c r="H9" s="19">
        <f>IF(AND($E$4&lt;=$E9,$G$4&gt;=$G9),G9-E9+1,0)</f>
        <v>0</v>
      </c>
      <c r="I9" s="11">
        <f>DATE(YEAR($E$4)+2,12,29)</f>
        <v>1094</v>
      </c>
      <c r="J9" s="7" t="s">
        <v>9</v>
      </c>
      <c r="K9" s="9">
        <f>DATE(YEAR($E$4)+3,1,3)</f>
        <v>1099</v>
      </c>
      <c r="L9" s="19">
        <f>IF(AND($E$4&lt;=$I9,$G$4&gt;=$K9),K9-I9+1,0)</f>
        <v>0</v>
      </c>
      <c r="M9" s="59">
        <f>H9+L9</f>
        <v>0</v>
      </c>
      <c r="N9" s="48"/>
    </row>
    <row r="10" spans="2:15" ht="19.95" customHeight="1" thickBot="1">
      <c r="B10" s="47"/>
      <c r="C10" s="10">
        <v>3</v>
      </c>
      <c r="D10" s="8" t="s">
        <v>16</v>
      </c>
      <c r="E10" s="9">
        <f>DATE(YEAR($E$4)+3,8,13)</f>
        <v>1321</v>
      </c>
      <c r="F10" s="7" t="s">
        <v>9</v>
      </c>
      <c r="G10" s="9">
        <f>DATE(YEAR($E$4)+3,8,15)</f>
        <v>1323</v>
      </c>
      <c r="H10" s="19">
        <f>IF(AND($E$4&lt;=$E10,$G$4&gt;=$G10),G10-E10+1,0)</f>
        <v>0</v>
      </c>
      <c r="I10" s="11">
        <f>DATE(YEAR($E$4)+3,12,29)</f>
        <v>1459</v>
      </c>
      <c r="J10" s="7" t="s">
        <v>9</v>
      </c>
      <c r="K10" s="9">
        <f>DATE(YEAR($E$4)+4,1,3)</f>
        <v>1464</v>
      </c>
      <c r="L10" s="19">
        <f>IF(AND($E$4&lt;=$I10,$G$4&gt;=$K10),K10-I10+1,0)</f>
        <v>0</v>
      </c>
      <c r="M10" s="59">
        <f>H10+L10</f>
        <v>0</v>
      </c>
      <c r="N10" s="48"/>
    </row>
    <row r="11" spans="2:15" ht="19.95" customHeight="1" thickBot="1">
      <c r="B11" s="47"/>
      <c r="C11" s="22">
        <v>4</v>
      </c>
      <c r="D11" s="23" t="s">
        <v>17</v>
      </c>
      <c r="E11" s="24">
        <f>DATE(YEAR($E$4)+4,8,13)</f>
        <v>1687</v>
      </c>
      <c r="F11" s="25" t="s">
        <v>9</v>
      </c>
      <c r="G11" s="24">
        <f>DATE(YEAR($E$4)+4,8,15)</f>
        <v>1689</v>
      </c>
      <c r="H11" s="19">
        <f>IF(AND($E$4&lt;=$E11,$G$4&gt;=$G11),G11-E11+1,0)</f>
        <v>0</v>
      </c>
      <c r="I11" s="26">
        <f>DATE(YEAR($E$4)+4,12,29)</f>
        <v>1825</v>
      </c>
      <c r="J11" s="25" t="s">
        <v>9</v>
      </c>
      <c r="K11" s="24">
        <f>DATE(YEAR($E$4)+5,1,3)</f>
        <v>1830</v>
      </c>
      <c r="L11" s="19">
        <f>IF(AND($E$4&lt;=$I11,$G$4&gt;=$K11),K11-I11+1,0)</f>
        <v>0</v>
      </c>
      <c r="M11" s="59">
        <f>H11+L11</f>
        <v>0</v>
      </c>
      <c r="N11" s="48"/>
    </row>
    <row r="12" spans="2:15" ht="19.95" customHeight="1" thickTop="1" thickBot="1">
      <c r="B12" s="47"/>
      <c r="C12" s="136"/>
      <c r="D12" s="137"/>
      <c r="E12" s="137"/>
      <c r="F12" s="137"/>
      <c r="G12" s="137"/>
      <c r="H12" s="137"/>
      <c r="I12" s="137"/>
      <c r="J12" s="137"/>
      <c r="K12" s="137"/>
      <c r="L12" s="137"/>
      <c r="M12" s="59">
        <f>SUM(M7:M11)</f>
        <v>0</v>
      </c>
      <c r="N12" s="48"/>
    </row>
    <row r="13" spans="2:15" ht="19.95" customHeight="1" thickTop="1" thickBot="1">
      <c r="B13" s="52"/>
      <c r="C13" s="53"/>
      <c r="D13" s="54"/>
      <c r="E13" s="53"/>
      <c r="F13" s="53"/>
      <c r="G13" s="53"/>
      <c r="H13" s="53"/>
      <c r="I13" s="53"/>
      <c r="J13" s="53"/>
      <c r="K13" s="53"/>
      <c r="L13" s="53"/>
      <c r="M13" s="53"/>
      <c r="N13" s="55"/>
    </row>
    <row r="14" spans="2:15" ht="19.95" customHeight="1" thickBot="1"/>
    <row r="15" spans="2:15" ht="19.95" customHeight="1" thickBot="1">
      <c r="B15" s="44"/>
      <c r="C15" s="56" t="s">
        <v>25</v>
      </c>
      <c r="D15" s="57"/>
      <c r="E15" s="60"/>
      <c r="F15" s="60"/>
      <c r="G15" s="60"/>
      <c r="H15" s="45"/>
      <c r="I15" s="45"/>
      <c r="J15" s="45"/>
      <c r="K15" s="45"/>
      <c r="L15" s="45"/>
      <c r="M15" s="45"/>
      <c r="N15" s="46"/>
    </row>
    <row r="16" spans="2:15" ht="19.95" customHeight="1" thickBot="1">
      <c r="B16" s="47"/>
      <c r="H16" s="3" t="s">
        <v>27</v>
      </c>
      <c r="I16" s="58" t="s">
        <v>26</v>
      </c>
      <c r="N16" s="48"/>
    </row>
    <row r="17" spans="2:14" ht="19.95" customHeight="1" thickBot="1">
      <c r="B17" s="47"/>
      <c r="C17" s="144" t="str">
        <f>様式第6号_休日取得実績書!$A$23</f>
        <v>控除期間（１）※3</v>
      </c>
      <c r="D17" s="144"/>
      <c r="E17" s="5">
        <f>様式第6号_休日取得実績書!$B$23</f>
        <v>0</v>
      </c>
      <c r="F17" s="5" t="s">
        <v>9</v>
      </c>
      <c r="G17" s="5">
        <f>様式第6号_休日取得実績書!$E$23</f>
        <v>0</v>
      </c>
      <c r="H17" s="3">
        <f>IF(様式第6号_休日取得実績書!E23="",0,G17-E17+1)</f>
        <v>0</v>
      </c>
      <c r="I17" s="59">
        <f>H17-M27</f>
        <v>0</v>
      </c>
      <c r="N17" s="48"/>
    </row>
    <row r="18" spans="2:14" ht="19.95" customHeight="1" thickBot="1">
      <c r="B18" s="47"/>
      <c r="C18" s="144" t="str">
        <f>様式第6号_休日取得実績書!$A$24</f>
        <v>控除期間（２）※3</v>
      </c>
      <c r="D18" s="144"/>
      <c r="E18" s="5">
        <f>様式第6号_休日取得実績書!$B$24</f>
        <v>0</v>
      </c>
      <c r="F18" s="5" t="s">
        <v>9</v>
      </c>
      <c r="G18" s="5">
        <f>様式第6号_休日取得実績書!$E$24</f>
        <v>0</v>
      </c>
      <c r="H18" s="3">
        <f>IF(様式第6号_休日取得実績書!E24="",0,G18-E18+1)</f>
        <v>0</v>
      </c>
      <c r="I18" s="59">
        <f>H18-M35</f>
        <v>0</v>
      </c>
      <c r="N18" s="48"/>
    </row>
    <row r="19" spans="2:14" ht="19.95" customHeight="1" thickBot="1">
      <c r="B19" s="47"/>
      <c r="C19" s="144" t="str">
        <f>様式第6号_休日取得実績書!$A$25</f>
        <v>控除期間（３）※3</v>
      </c>
      <c r="D19" s="144"/>
      <c r="E19" s="5">
        <f>様式第6号_休日取得実績書!$B$25</f>
        <v>0</v>
      </c>
      <c r="F19" s="5" t="s">
        <v>9</v>
      </c>
      <c r="G19" s="5">
        <f>様式第6号_休日取得実績書!$E$25</f>
        <v>0</v>
      </c>
      <c r="H19" s="3">
        <f>IF(様式第6号_休日取得実績書!E25="",0,G19-E19+1)</f>
        <v>0</v>
      </c>
      <c r="I19" s="59">
        <f>H19-M43</f>
        <v>0</v>
      </c>
      <c r="N19" s="48"/>
    </row>
    <row r="20" spans="2:14" ht="19.95" customHeight="1" thickBot="1">
      <c r="B20" s="47"/>
      <c r="C20" s="50"/>
      <c r="D20" s="50"/>
      <c r="E20" s="5"/>
      <c r="F20" s="5"/>
      <c r="G20" s="5"/>
      <c r="N20" s="48"/>
    </row>
    <row r="21" spans="2:14" ht="19.2" thickTop="1" thickBot="1">
      <c r="B21" s="47"/>
      <c r="C21" s="17"/>
      <c r="D21" s="29"/>
      <c r="E21" s="137" t="s">
        <v>23</v>
      </c>
      <c r="F21" s="137"/>
      <c r="G21" s="138"/>
      <c r="H21" s="29" t="s">
        <v>19</v>
      </c>
      <c r="I21" s="136" t="s">
        <v>22</v>
      </c>
      <c r="J21" s="137"/>
      <c r="K21" s="138"/>
      <c r="L21" s="29" t="s">
        <v>19</v>
      </c>
      <c r="M21" s="18" t="s">
        <v>20</v>
      </c>
      <c r="N21" s="48"/>
    </row>
    <row r="22" spans="2:14" ht="18.600000000000001" thickTop="1">
      <c r="B22" s="47"/>
      <c r="C22" s="140" t="str">
        <f>様式第6号_休日取得実績書!$A$23</f>
        <v>控除期間（１）※3</v>
      </c>
      <c r="D22" s="13" t="s">
        <v>13</v>
      </c>
      <c r="E22" s="14">
        <f>DATE(YEAR($E$4),8,13)</f>
        <v>226</v>
      </c>
      <c r="F22" s="15" t="s">
        <v>9</v>
      </c>
      <c r="G22" s="14">
        <f>DATE(YEAR($E$4),8,15)</f>
        <v>228</v>
      </c>
      <c r="H22" s="19">
        <f>IF(AND($E$17&lt;=$E22,$G$17&gt;=$G22),G22-E22+1,0)</f>
        <v>0</v>
      </c>
      <c r="I22" s="16">
        <f>DATE(YEAR($E$4),12,29)</f>
        <v>364</v>
      </c>
      <c r="J22" s="15" t="s">
        <v>9</v>
      </c>
      <c r="K22" s="14">
        <f>DATE(YEAR($E$4)+1,1,3)</f>
        <v>369</v>
      </c>
      <c r="L22" s="19">
        <f>IF(AND($E$17&lt;=$I22,$G$17&gt;=$K22),K22-I22+1,0)</f>
        <v>0</v>
      </c>
      <c r="M22" s="20">
        <f>H22+L22</f>
        <v>0</v>
      </c>
      <c r="N22" s="48"/>
    </row>
    <row r="23" spans="2:14">
      <c r="B23" s="47"/>
      <c r="C23" s="141"/>
      <c r="D23" s="8" t="s">
        <v>14</v>
      </c>
      <c r="E23" s="9">
        <f>DATE(YEAR($E$4)+1,8,13)</f>
        <v>591</v>
      </c>
      <c r="F23" s="7" t="s">
        <v>9</v>
      </c>
      <c r="G23" s="9">
        <f>DATE(YEAR($E$4)+1,8,15)</f>
        <v>593</v>
      </c>
      <c r="H23" s="19">
        <f>IF(AND($E$17&lt;=$E23,$G$17&gt;=$G23),G23-E23+1,0)</f>
        <v>0</v>
      </c>
      <c r="I23" s="11">
        <f>DATE(YEAR($E$4)+1,12,29)</f>
        <v>729</v>
      </c>
      <c r="J23" s="7" t="s">
        <v>9</v>
      </c>
      <c r="K23" s="9">
        <f>DATE(YEAR($E$4)+2,1,3)</f>
        <v>734</v>
      </c>
      <c r="L23" s="19">
        <f>IF(AND($E$17&lt;=$I23,$G$17&gt;=$K23),K23-I23+1,0)</f>
        <v>0</v>
      </c>
      <c r="M23" s="21">
        <f>H23+L23</f>
        <v>0</v>
      </c>
      <c r="N23" s="48"/>
    </row>
    <row r="24" spans="2:14">
      <c r="B24" s="47"/>
      <c r="C24" s="141"/>
      <c r="D24" s="8" t="s">
        <v>15</v>
      </c>
      <c r="E24" s="9">
        <f>DATE(YEAR($E$4)+2,8,13)</f>
        <v>956</v>
      </c>
      <c r="F24" s="7" t="s">
        <v>9</v>
      </c>
      <c r="G24" s="9">
        <f>DATE(YEAR($E$4)+2,8,15)</f>
        <v>958</v>
      </c>
      <c r="H24" s="19">
        <f>IF(AND($E$17&lt;=$E24,$G$17&gt;=$G24),G24-E24+1,0)</f>
        <v>0</v>
      </c>
      <c r="I24" s="11">
        <f>DATE(YEAR($E$4)+2,12,29)</f>
        <v>1094</v>
      </c>
      <c r="J24" s="7" t="s">
        <v>9</v>
      </c>
      <c r="K24" s="9">
        <f>DATE(YEAR($E$4)+3,1,3)</f>
        <v>1099</v>
      </c>
      <c r="L24" s="19">
        <f>IF(AND($E$17&lt;=$I24,$G$17&gt;=$K24),K24-I24+1,0)</f>
        <v>0</v>
      </c>
      <c r="M24" s="21">
        <f>H24+L24</f>
        <v>0</v>
      </c>
      <c r="N24" s="48"/>
    </row>
    <row r="25" spans="2:14">
      <c r="B25" s="47"/>
      <c r="C25" s="141"/>
      <c r="D25" s="8" t="s">
        <v>16</v>
      </c>
      <c r="E25" s="9">
        <f>DATE(YEAR($E$4)+3,8,13)</f>
        <v>1321</v>
      </c>
      <c r="F25" s="7" t="s">
        <v>9</v>
      </c>
      <c r="G25" s="9">
        <f>DATE(YEAR($E$4)+3,8,15)</f>
        <v>1323</v>
      </c>
      <c r="H25" s="19">
        <f>IF(AND($E$17&lt;=$E25,$G$17&gt;=$G25),G25-E25+1,0)</f>
        <v>0</v>
      </c>
      <c r="I25" s="11">
        <f>DATE(YEAR($E$4)+3,12,29)</f>
        <v>1459</v>
      </c>
      <c r="J25" s="7" t="s">
        <v>9</v>
      </c>
      <c r="K25" s="9">
        <f>DATE(YEAR($E$4)+4,1,3)</f>
        <v>1464</v>
      </c>
      <c r="L25" s="19">
        <f>IF(AND($E$17&lt;=$I25,$G$17&gt;=$K25),K25-I25+1,0)</f>
        <v>0</v>
      </c>
      <c r="M25" s="21">
        <f>H25+L25</f>
        <v>0</v>
      </c>
      <c r="N25" s="48"/>
    </row>
    <row r="26" spans="2:14" ht="18.600000000000001" thickBot="1">
      <c r="B26" s="47"/>
      <c r="C26" s="142"/>
      <c r="D26" s="23" t="s">
        <v>17</v>
      </c>
      <c r="E26" s="24">
        <f>DATE(YEAR($E$4)+4,8,13)</f>
        <v>1687</v>
      </c>
      <c r="F26" s="25" t="s">
        <v>9</v>
      </c>
      <c r="G26" s="24">
        <f>DATE(YEAR($E$4)+4,8,15)</f>
        <v>1689</v>
      </c>
      <c r="H26" s="19">
        <f>IF(AND($E$17&lt;=$E26,$G$17&gt;=$G26),G26-E26+1,0)</f>
        <v>0</v>
      </c>
      <c r="I26" s="26">
        <f>DATE(YEAR($E$4)+4,12,29)</f>
        <v>1825</v>
      </c>
      <c r="J26" s="25" t="s">
        <v>9</v>
      </c>
      <c r="K26" s="24">
        <f>DATE(YEAR($E$4)+5,1,3)</f>
        <v>1830</v>
      </c>
      <c r="L26" s="19">
        <f>IF(AND($E$17&lt;=$I26,$G$17&gt;=$K26),K26-I26+1,0)</f>
        <v>0</v>
      </c>
      <c r="M26" s="27">
        <f>H26+L26</f>
        <v>0</v>
      </c>
      <c r="N26" s="48"/>
    </row>
    <row r="27" spans="2:14" ht="19.2" thickTop="1" thickBot="1">
      <c r="B27" s="47"/>
      <c r="C27" s="136"/>
      <c r="D27" s="137"/>
      <c r="E27" s="137"/>
      <c r="F27" s="137"/>
      <c r="G27" s="137"/>
      <c r="H27" s="137"/>
      <c r="I27" s="137"/>
      <c r="J27" s="137"/>
      <c r="K27" s="137"/>
      <c r="L27" s="139"/>
      <c r="M27" s="28">
        <f>SUM(M22:M26)</f>
        <v>0</v>
      </c>
      <c r="N27" s="48"/>
    </row>
    <row r="28" spans="2:14" ht="19.2" thickTop="1" thickBot="1">
      <c r="B28" s="47"/>
      <c r="N28" s="48"/>
    </row>
    <row r="29" spans="2:14" ht="19.2" thickTop="1" thickBot="1">
      <c r="B29" s="47"/>
      <c r="C29" s="17"/>
      <c r="D29" s="29"/>
      <c r="E29" s="137" t="s">
        <v>23</v>
      </c>
      <c r="F29" s="137"/>
      <c r="G29" s="138"/>
      <c r="H29" s="29" t="s">
        <v>19</v>
      </c>
      <c r="I29" s="136" t="s">
        <v>22</v>
      </c>
      <c r="J29" s="137"/>
      <c r="K29" s="138"/>
      <c r="L29" s="29" t="s">
        <v>19</v>
      </c>
      <c r="M29" s="18" t="s">
        <v>20</v>
      </c>
      <c r="N29" s="48"/>
    </row>
    <row r="30" spans="2:14" ht="18.600000000000001" thickTop="1">
      <c r="B30" s="47"/>
      <c r="C30" s="140" t="str">
        <f>様式第6号_休日取得実績書!$A$24</f>
        <v>控除期間（２）※3</v>
      </c>
      <c r="D30" s="13" t="s">
        <v>13</v>
      </c>
      <c r="E30" s="14">
        <f>DATE(YEAR($E$4),8,13)</f>
        <v>226</v>
      </c>
      <c r="F30" s="15" t="s">
        <v>9</v>
      </c>
      <c r="G30" s="14">
        <f>DATE(YEAR($E$4),8,15)</f>
        <v>228</v>
      </c>
      <c r="H30" s="19">
        <f>IF(AND($E$18&lt;=$E30,$G$18&gt;=$G30),G30-E30+1,0)</f>
        <v>0</v>
      </c>
      <c r="I30" s="16">
        <f>DATE(YEAR($E$4),12,29)</f>
        <v>364</v>
      </c>
      <c r="J30" s="15" t="s">
        <v>9</v>
      </c>
      <c r="K30" s="14">
        <f>DATE(YEAR($E$4)+1,1,3)</f>
        <v>369</v>
      </c>
      <c r="L30" s="19">
        <f>IF(AND($E$18&lt;=$I30,$G$18&gt;=$K30),K30-I30+1,0)</f>
        <v>0</v>
      </c>
      <c r="M30" s="20">
        <f>H30+L30</f>
        <v>0</v>
      </c>
      <c r="N30" s="48"/>
    </row>
    <row r="31" spans="2:14">
      <c r="B31" s="47"/>
      <c r="C31" s="141"/>
      <c r="D31" s="8" t="s">
        <v>14</v>
      </c>
      <c r="E31" s="9">
        <f>DATE(YEAR($E$4)+1,8,13)</f>
        <v>591</v>
      </c>
      <c r="F31" s="7" t="s">
        <v>9</v>
      </c>
      <c r="G31" s="9">
        <f>DATE(YEAR($E$4)+1,8,15)</f>
        <v>593</v>
      </c>
      <c r="H31" s="19">
        <f>IF(AND($E$18&lt;=$E31,$G$18&gt;=$G31),G31-E31+1,0)</f>
        <v>0</v>
      </c>
      <c r="I31" s="11">
        <f>DATE(YEAR($E$4)+1,12,29)</f>
        <v>729</v>
      </c>
      <c r="J31" s="7" t="s">
        <v>9</v>
      </c>
      <c r="K31" s="9">
        <f>DATE(YEAR($E$4)+2,1,3)</f>
        <v>734</v>
      </c>
      <c r="L31" s="19">
        <f>IF(AND($E$18&lt;=$I31,$G$18&gt;=$K31),K31-I31+1,0)</f>
        <v>0</v>
      </c>
      <c r="M31" s="21">
        <f>H31+L31</f>
        <v>0</v>
      </c>
      <c r="N31" s="48"/>
    </row>
    <row r="32" spans="2:14">
      <c r="B32" s="47"/>
      <c r="C32" s="141"/>
      <c r="D32" s="8" t="s">
        <v>15</v>
      </c>
      <c r="E32" s="9">
        <f>DATE(YEAR($E$4)+2,8,13)</f>
        <v>956</v>
      </c>
      <c r="F32" s="7" t="s">
        <v>9</v>
      </c>
      <c r="G32" s="9">
        <f>DATE(YEAR($E$4)+2,8,15)</f>
        <v>958</v>
      </c>
      <c r="H32" s="19">
        <f>IF(AND($E$18&lt;=$E32,$G$18&gt;=$G32),G32-E32+1,0)</f>
        <v>0</v>
      </c>
      <c r="I32" s="11">
        <f>DATE(YEAR($E$4)+2,12,29)</f>
        <v>1094</v>
      </c>
      <c r="J32" s="7" t="s">
        <v>9</v>
      </c>
      <c r="K32" s="9">
        <f>DATE(YEAR($E$4)+3,1,3)</f>
        <v>1099</v>
      </c>
      <c r="L32" s="19">
        <f>IF(AND($E$18&lt;=$I32,$G$18&gt;=$K32),K32-I32+1,0)</f>
        <v>0</v>
      </c>
      <c r="M32" s="21">
        <f>H32+L32</f>
        <v>0</v>
      </c>
      <c r="N32" s="48"/>
    </row>
    <row r="33" spans="2:14">
      <c r="B33" s="47"/>
      <c r="C33" s="141"/>
      <c r="D33" s="8" t="s">
        <v>16</v>
      </c>
      <c r="E33" s="9">
        <f>DATE(YEAR($E$4)+3,8,13)</f>
        <v>1321</v>
      </c>
      <c r="F33" s="7" t="s">
        <v>9</v>
      </c>
      <c r="G33" s="9">
        <f>DATE(YEAR($E$4)+3,8,15)</f>
        <v>1323</v>
      </c>
      <c r="H33" s="19">
        <f>IF(AND($E$18&lt;=$E33,$G$18&gt;=$G33),G33-E33+1,0)</f>
        <v>0</v>
      </c>
      <c r="I33" s="11">
        <f>DATE(YEAR($E$4)+3,12,29)</f>
        <v>1459</v>
      </c>
      <c r="J33" s="7" t="s">
        <v>9</v>
      </c>
      <c r="K33" s="9">
        <f>DATE(YEAR($E$4)+4,1,3)</f>
        <v>1464</v>
      </c>
      <c r="L33" s="19">
        <f>IF(AND($E$18&lt;=$I33,$G$18&gt;=$K33),K33-I33+1,0)</f>
        <v>0</v>
      </c>
      <c r="M33" s="21">
        <f>H33+L33</f>
        <v>0</v>
      </c>
      <c r="N33" s="48"/>
    </row>
    <row r="34" spans="2:14" ht="18.600000000000001" thickBot="1">
      <c r="B34" s="47"/>
      <c r="C34" s="142"/>
      <c r="D34" s="23" t="s">
        <v>17</v>
      </c>
      <c r="E34" s="24">
        <f>DATE(YEAR($E$4)+4,8,13)</f>
        <v>1687</v>
      </c>
      <c r="F34" s="25" t="s">
        <v>9</v>
      </c>
      <c r="G34" s="24">
        <f>DATE(YEAR($E$4)+4,8,15)</f>
        <v>1689</v>
      </c>
      <c r="H34" s="19">
        <f>IF(AND($E$18&lt;=$E34,$G$18&gt;=$G34),G34-E34+1,0)</f>
        <v>0</v>
      </c>
      <c r="I34" s="26">
        <f>DATE(YEAR($E$4)+4,12,29)</f>
        <v>1825</v>
      </c>
      <c r="J34" s="25" t="s">
        <v>9</v>
      </c>
      <c r="K34" s="24">
        <f>DATE(YEAR($E$4)+5,1,3)</f>
        <v>1830</v>
      </c>
      <c r="L34" s="19">
        <f>IF(AND($E$18&lt;=$I34,$G$18&gt;=$K34),K34-I34+1,0)</f>
        <v>0</v>
      </c>
      <c r="M34" s="27">
        <f>H34+L34</f>
        <v>0</v>
      </c>
      <c r="N34" s="48"/>
    </row>
    <row r="35" spans="2:14" ht="19.2" thickTop="1" thickBot="1">
      <c r="B35" s="47"/>
      <c r="C35" s="136"/>
      <c r="D35" s="137"/>
      <c r="E35" s="137"/>
      <c r="F35" s="137"/>
      <c r="G35" s="137"/>
      <c r="H35" s="137"/>
      <c r="I35" s="137"/>
      <c r="J35" s="137"/>
      <c r="K35" s="137"/>
      <c r="L35" s="139"/>
      <c r="M35" s="28">
        <f>SUM(M30:M34)</f>
        <v>0</v>
      </c>
      <c r="N35" s="48"/>
    </row>
    <row r="36" spans="2:14" ht="19.2" thickTop="1" thickBot="1">
      <c r="B36" s="47"/>
      <c r="N36" s="48"/>
    </row>
    <row r="37" spans="2:14" ht="19.2" thickTop="1" thickBot="1">
      <c r="B37" s="47"/>
      <c r="C37" s="17"/>
      <c r="D37" s="29"/>
      <c r="E37" s="137" t="s">
        <v>23</v>
      </c>
      <c r="F37" s="137"/>
      <c r="G37" s="138"/>
      <c r="H37" s="29" t="s">
        <v>19</v>
      </c>
      <c r="I37" s="136" t="s">
        <v>22</v>
      </c>
      <c r="J37" s="137"/>
      <c r="K37" s="138"/>
      <c r="L37" s="29" t="s">
        <v>19</v>
      </c>
      <c r="M37" s="18" t="s">
        <v>20</v>
      </c>
      <c r="N37" s="48"/>
    </row>
    <row r="38" spans="2:14" ht="18.600000000000001" thickTop="1">
      <c r="B38" s="47"/>
      <c r="C38" s="140" t="str">
        <f>様式第6号_休日取得実績書!$A$25</f>
        <v>控除期間（３）※3</v>
      </c>
      <c r="D38" s="13" t="s">
        <v>13</v>
      </c>
      <c r="E38" s="14">
        <f>DATE(YEAR($E$4),8,13)</f>
        <v>226</v>
      </c>
      <c r="F38" s="15" t="s">
        <v>9</v>
      </c>
      <c r="G38" s="14">
        <f>DATE(YEAR($E$4),8,15)</f>
        <v>228</v>
      </c>
      <c r="H38" s="19">
        <f>IF(AND($E$19&lt;=$E38,$G$19&gt;=$G38),G38-E38+1,0)</f>
        <v>0</v>
      </c>
      <c r="I38" s="16">
        <f>DATE(YEAR($E$4),12,29)</f>
        <v>364</v>
      </c>
      <c r="J38" s="15" t="s">
        <v>9</v>
      </c>
      <c r="K38" s="14">
        <f>DATE(YEAR($E$4)+1,1,3)</f>
        <v>369</v>
      </c>
      <c r="L38" s="19">
        <f>IF(AND($E$19&lt;=$I38,$G$19&gt;=$K38),K38-I38+1,0)</f>
        <v>0</v>
      </c>
      <c r="M38" s="20">
        <f>H38+L38</f>
        <v>0</v>
      </c>
      <c r="N38" s="48"/>
    </row>
    <row r="39" spans="2:14">
      <c r="B39" s="47"/>
      <c r="C39" s="141"/>
      <c r="D39" s="8" t="s">
        <v>14</v>
      </c>
      <c r="E39" s="9">
        <f>DATE(YEAR($E$4)+1,8,13)</f>
        <v>591</v>
      </c>
      <c r="F39" s="7" t="s">
        <v>9</v>
      </c>
      <c r="G39" s="9">
        <f>DATE(YEAR($E$4)+1,8,15)</f>
        <v>593</v>
      </c>
      <c r="H39" s="19">
        <f>IF(AND($E$19&lt;=$E39,$G$19&gt;=$G39),G39-E39+1,0)</f>
        <v>0</v>
      </c>
      <c r="I39" s="11">
        <f>DATE(YEAR($E$4)+1,12,29)</f>
        <v>729</v>
      </c>
      <c r="J39" s="7" t="s">
        <v>9</v>
      </c>
      <c r="K39" s="9">
        <f>DATE(YEAR($E$4)+2,1,3)</f>
        <v>734</v>
      </c>
      <c r="L39" s="19">
        <f>IF(AND($E$19&lt;=$I39,$G$19&gt;=$K39),K39-I39+1,0)</f>
        <v>0</v>
      </c>
      <c r="M39" s="21">
        <f>H39+L39</f>
        <v>0</v>
      </c>
      <c r="N39" s="48"/>
    </row>
    <row r="40" spans="2:14">
      <c r="B40" s="47"/>
      <c r="C40" s="141"/>
      <c r="D40" s="8" t="s">
        <v>15</v>
      </c>
      <c r="E40" s="9">
        <f>DATE(YEAR($E$4)+2,8,13)</f>
        <v>956</v>
      </c>
      <c r="F40" s="7" t="s">
        <v>9</v>
      </c>
      <c r="G40" s="9">
        <f>DATE(YEAR($E$4)+2,8,15)</f>
        <v>958</v>
      </c>
      <c r="H40" s="19">
        <f>IF(AND($E$19&lt;=$E40,$G$19&gt;=$G40),G40-E40+1,0)</f>
        <v>0</v>
      </c>
      <c r="I40" s="11">
        <f>DATE(YEAR($E$4)+2,12,29)</f>
        <v>1094</v>
      </c>
      <c r="J40" s="7" t="s">
        <v>9</v>
      </c>
      <c r="K40" s="9">
        <f>DATE(YEAR($E$4)+3,1,3)</f>
        <v>1099</v>
      </c>
      <c r="L40" s="19">
        <f>IF(AND($E$19&lt;=$I40,$G$19&gt;=$K40),K40-I40+1,0)</f>
        <v>0</v>
      </c>
      <c r="M40" s="21">
        <f>H40+L40</f>
        <v>0</v>
      </c>
      <c r="N40" s="48"/>
    </row>
    <row r="41" spans="2:14">
      <c r="B41" s="47"/>
      <c r="C41" s="141"/>
      <c r="D41" s="8" t="s">
        <v>16</v>
      </c>
      <c r="E41" s="9">
        <f>DATE(YEAR($E$4)+3,8,13)</f>
        <v>1321</v>
      </c>
      <c r="F41" s="7" t="s">
        <v>9</v>
      </c>
      <c r="G41" s="9">
        <f>DATE(YEAR($E$4)+3,8,15)</f>
        <v>1323</v>
      </c>
      <c r="H41" s="19">
        <f>IF(AND($E$19&lt;=$E41,$G$19&gt;=$G41),G41-E41+1,0)</f>
        <v>0</v>
      </c>
      <c r="I41" s="11">
        <f>DATE(YEAR($E$4)+3,12,29)</f>
        <v>1459</v>
      </c>
      <c r="J41" s="7" t="s">
        <v>9</v>
      </c>
      <c r="K41" s="9">
        <f>DATE(YEAR($E$4)+4,1,3)</f>
        <v>1464</v>
      </c>
      <c r="L41" s="19">
        <f>IF(AND($E$19&lt;=$I41,$G$19&gt;=$K41),K41-I41+1,0)</f>
        <v>0</v>
      </c>
      <c r="M41" s="21">
        <f>H41+L41</f>
        <v>0</v>
      </c>
      <c r="N41" s="48"/>
    </row>
    <row r="42" spans="2:14" ht="18.600000000000001" thickBot="1">
      <c r="B42" s="47"/>
      <c r="C42" s="142"/>
      <c r="D42" s="23" t="s">
        <v>17</v>
      </c>
      <c r="E42" s="24">
        <f>DATE(YEAR($E$4)+4,8,13)</f>
        <v>1687</v>
      </c>
      <c r="F42" s="25" t="s">
        <v>9</v>
      </c>
      <c r="G42" s="24">
        <f>DATE(YEAR($E$4)+4,8,15)</f>
        <v>1689</v>
      </c>
      <c r="H42" s="19">
        <f>IF(AND($E$19&lt;=$E42,$G$19&gt;=$G42),G42-E42+1,0)</f>
        <v>0</v>
      </c>
      <c r="I42" s="26">
        <f>DATE(YEAR($E$4)+4,12,29)</f>
        <v>1825</v>
      </c>
      <c r="J42" s="25" t="s">
        <v>9</v>
      </c>
      <c r="K42" s="24">
        <f>DATE(YEAR($E$4)+5,1,3)</f>
        <v>1830</v>
      </c>
      <c r="L42" s="19">
        <f>IF(AND($E$19&lt;=$I42,$G$19&gt;=$K42),K42-I42+1,0)</f>
        <v>0</v>
      </c>
      <c r="M42" s="27">
        <f>H42+L42</f>
        <v>0</v>
      </c>
      <c r="N42" s="48"/>
    </row>
    <row r="43" spans="2:14" ht="19.2" thickTop="1" thickBot="1">
      <c r="B43" s="47"/>
      <c r="C43" s="136"/>
      <c r="D43" s="137"/>
      <c r="E43" s="137"/>
      <c r="F43" s="137"/>
      <c r="G43" s="137"/>
      <c r="H43" s="137"/>
      <c r="I43" s="137"/>
      <c r="J43" s="137"/>
      <c r="K43" s="137"/>
      <c r="L43" s="139"/>
      <c r="M43" s="28">
        <f>SUM(M38:M42)</f>
        <v>0</v>
      </c>
      <c r="N43" s="48"/>
    </row>
    <row r="44" spans="2:14" ht="19.2" thickTop="1" thickBot="1">
      <c r="B44" s="52"/>
      <c r="C44" s="53"/>
      <c r="D44" s="54"/>
      <c r="E44" s="53"/>
      <c r="F44" s="53"/>
      <c r="G44" s="53"/>
      <c r="H44" s="53"/>
      <c r="I44" s="53"/>
      <c r="J44" s="53"/>
      <c r="K44" s="53"/>
      <c r="L44" s="53"/>
      <c r="M44" s="53"/>
      <c r="N44" s="55"/>
    </row>
  </sheetData>
  <mergeCells count="18">
    <mergeCell ref="C38:C42"/>
    <mergeCell ref="C43:L43"/>
    <mergeCell ref="E29:G29"/>
    <mergeCell ref="I29:K29"/>
    <mergeCell ref="C30:C34"/>
    <mergeCell ref="C35:L35"/>
    <mergeCell ref="E37:G37"/>
    <mergeCell ref="I37:K37"/>
    <mergeCell ref="I21:K21"/>
    <mergeCell ref="C27:L27"/>
    <mergeCell ref="C22:C26"/>
    <mergeCell ref="E21:G21"/>
    <mergeCell ref="D6:G6"/>
    <mergeCell ref="I6:K6"/>
    <mergeCell ref="C19:D19"/>
    <mergeCell ref="C18:D18"/>
    <mergeCell ref="C17:D17"/>
    <mergeCell ref="C12:L12"/>
  </mergeCells>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78</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様式第6号_休日取得実績書</vt:lpstr>
      <vt:lpstr>控除日数計算</vt:lpstr>
      <vt:lpstr>様式第6号_休日取得実績書!Print_Area</vt:lpstr>
    </vt:vector>
  </TitlesOfParts>
  <Company>黒磯市役所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工事検査執行依頼書</dc:title>
  <dc:creator>SUIDOU</dc:creator>
  <cp:lastModifiedBy>木村　諒</cp:lastModifiedBy>
  <cp:revision>2</cp:revision>
  <cp:lastPrinted>2024-07-02T00:09:37Z</cp:lastPrinted>
  <dcterms:created xsi:type="dcterms:W3CDTF">2022-08-22T02:13:00Z</dcterms:created>
  <dcterms:modified xsi:type="dcterms:W3CDTF">2024-07-03T01:18:55Z</dcterms:modified>
</cp:coreProperties>
</file>