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.souma03.B-NASUSHIOBARA\Desktop\05_第４回修正版(R05.11.20~)\"/>
    </mc:Choice>
  </mc:AlternateContent>
  <bookViews>
    <workbookView xWindow="0" yWindow="0" windowWidth="23040" windowHeight="9096"/>
  </bookViews>
  <sheets>
    <sheet name="様式第2号_休日取得計画書" sheetId="2" r:id="rId1"/>
    <sheet name="控除日数計算" sheetId="3" state="hidden" r:id="rId2"/>
  </sheets>
  <definedNames>
    <definedName name="_xlnm.Print_Area" localSheetId="0">様式第2号_休日取得計画書!$A$1:$CZ$54</definedName>
  </definedNames>
  <calcPr calcId="162913"/>
</workbook>
</file>

<file path=xl/calcChain.xml><?xml version="1.0" encoding="utf-8"?>
<calcChain xmlns="http://schemas.openxmlformats.org/spreadsheetml/2006/main">
  <c r="TA54" i="2" l="1"/>
  <c r="SS54" i="2"/>
  <c r="SK54" i="2"/>
  <c r="SC54" i="2"/>
  <c r="RU54" i="2"/>
  <c r="RM54" i="2"/>
  <c r="RE54" i="2"/>
  <c r="QW54" i="2"/>
  <c r="QO54" i="2"/>
  <c r="QG54" i="2"/>
  <c r="PY54" i="2"/>
  <c r="PQ54" i="2"/>
  <c r="PI54" i="2"/>
  <c r="PA54" i="2"/>
  <c r="OS54" i="2"/>
  <c r="OK54" i="2"/>
  <c r="OC54" i="2"/>
  <c r="NU54" i="2"/>
  <c r="NM54" i="2"/>
  <c r="NE54" i="2"/>
  <c r="MW54" i="2"/>
  <c r="MO54" i="2"/>
  <c r="MG54" i="2"/>
  <c r="LY54" i="2"/>
  <c r="LQ54" i="2"/>
  <c r="LI54" i="2"/>
  <c r="LA54" i="2"/>
  <c r="KS54" i="2"/>
  <c r="KK54" i="2"/>
  <c r="KC54" i="2"/>
  <c r="JU54" i="2"/>
  <c r="JM54" i="2"/>
  <c r="JE54" i="2"/>
  <c r="IW54" i="2"/>
  <c r="IO54" i="2"/>
  <c r="IG54" i="2"/>
  <c r="HY54" i="2"/>
  <c r="HQ54" i="2"/>
  <c r="HI54" i="2"/>
  <c r="HA54" i="2"/>
  <c r="GS54" i="2"/>
  <c r="GK54" i="2"/>
  <c r="GC54" i="2"/>
  <c r="FU54" i="2"/>
  <c r="FM54" i="2"/>
  <c r="FE54" i="2"/>
  <c r="EW54" i="2"/>
  <c r="EO54" i="2"/>
  <c r="EG54" i="2"/>
  <c r="DY54" i="2"/>
  <c r="DQ54" i="2"/>
  <c r="DI54" i="2"/>
  <c r="DA54" i="2"/>
  <c r="CS54" i="2"/>
  <c r="CK54" i="2"/>
  <c r="CC54" i="2"/>
  <c r="BU54" i="2"/>
  <c r="BM54" i="2"/>
  <c r="BE54" i="2"/>
  <c r="AW54" i="2"/>
  <c r="AO54" i="2"/>
  <c r="AG54" i="2"/>
  <c r="Y54" i="2"/>
  <c r="Q54" i="2"/>
  <c r="I54" i="2"/>
  <c r="TB18" i="2" l="1"/>
  <c r="TB17" i="2"/>
  <c r="TB16" i="2"/>
  <c r="TB15" i="2"/>
  <c r="ST18" i="2"/>
  <c r="ST17" i="2"/>
  <c r="ST16" i="2"/>
  <c r="ST15" i="2"/>
  <c r="SL18" i="2"/>
  <c r="SL17" i="2"/>
  <c r="SL16" i="2"/>
  <c r="SL15" i="2"/>
  <c r="SD18" i="2"/>
  <c r="SD17" i="2"/>
  <c r="SD16" i="2"/>
  <c r="SD15" i="2"/>
  <c r="RV18" i="2"/>
  <c r="RV17" i="2"/>
  <c r="RV16" i="2"/>
  <c r="RV15" i="2"/>
  <c r="RN18" i="2"/>
  <c r="RN17" i="2"/>
  <c r="RN16" i="2"/>
  <c r="RN15" i="2"/>
  <c r="RF18" i="2"/>
  <c r="RF17" i="2"/>
  <c r="RF16" i="2"/>
  <c r="RF15" i="2"/>
  <c r="QX18" i="2"/>
  <c r="QX17" i="2"/>
  <c r="QX16" i="2"/>
  <c r="QX15" i="2"/>
  <c r="QP18" i="2"/>
  <c r="QP17" i="2"/>
  <c r="QP16" i="2"/>
  <c r="QP15" i="2"/>
  <c r="QH18" i="2"/>
  <c r="QH17" i="2"/>
  <c r="QH16" i="2"/>
  <c r="QH15" i="2"/>
  <c r="PZ18" i="2"/>
  <c r="PZ17" i="2"/>
  <c r="PZ16" i="2"/>
  <c r="PZ15" i="2"/>
  <c r="PR18" i="2"/>
  <c r="PR17" i="2"/>
  <c r="PR16" i="2"/>
  <c r="PR15" i="2"/>
  <c r="PJ18" i="2"/>
  <c r="PJ17" i="2"/>
  <c r="PJ16" i="2"/>
  <c r="PJ15" i="2"/>
  <c r="PB18" i="2"/>
  <c r="PB17" i="2"/>
  <c r="PB16" i="2"/>
  <c r="PB15" i="2"/>
  <c r="OT18" i="2"/>
  <c r="OT17" i="2"/>
  <c r="OT16" i="2"/>
  <c r="OT15" i="2"/>
  <c r="OL18" i="2"/>
  <c r="OL17" i="2"/>
  <c r="OL16" i="2"/>
  <c r="OL15" i="2"/>
  <c r="OD18" i="2"/>
  <c r="OD17" i="2"/>
  <c r="OD16" i="2"/>
  <c r="OD15" i="2"/>
  <c r="NV18" i="2"/>
  <c r="NV17" i="2"/>
  <c r="NV16" i="2"/>
  <c r="NV15" i="2"/>
  <c r="NN18" i="2"/>
  <c r="NN17" i="2"/>
  <c r="NN16" i="2"/>
  <c r="NN15" i="2"/>
  <c r="NF18" i="2"/>
  <c r="NF17" i="2"/>
  <c r="NF16" i="2"/>
  <c r="NF15" i="2"/>
  <c r="MX18" i="2"/>
  <c r="MX17" i="2"/>
  <c r="MX16" i="2"/>
  <c r="MX15" i="2"/>
  <c r="MP18" i="2"/>
  <c r="MP17" i="2"/>
  <c r="MP16" i="2"/>
  <c r="MP15" i="2"/>
  <c r="MH18" i="2"/>
  <c r="MH17" i="2"/>
  <c r="MH16" i="2"/>
  <c r="MH15" i="2"/>
  <c r="LZ18" i="2"/>
  <c r="LZ17" i="2"/>
  <c r="LZ16" i="2"/>
  <c r="LZ15" i="2"/>
  <c r="LR18" i="2"/>
  <c r="LR17" i="2"/>
  <c r="LR16" i="2"/>
  <c r="LR15" i="2"/>
  <c r="LJ18" i="2"/>
  <c r="LJ17" i="2"/>
  <c r="LJ16" i="2"/>
  <c r="LJ15" i="2"/>
  <c r="LB18" i="2"/>
  <c r="LB17" i="2"/>
  <c r="LB16" i="2"/>
  <c r="LB15" i="2"/>
  <c r="KT18" i="2"/>
  <c r="KT17" i="2"/>
  <c r="KT16" i="2"/>
  <c r="KT15" i="2"/>
  <c r="KL18" i="2"/>
  <c r="KL17" i="2"/>
  <c r="KL16" i="2"/>
  <c r="KL15" i="2"/>
  <c r="KD18" i="2"/>
  <c r="KD17" i="2"/>
  <c r="KD16" i="2"/>
  <c r="KD15" i="2"/>
  <c r="JV18" i="2"/>
  <c r="JV17" i="2"/>
  <c r="JV16" i="2"/>
  <c r="JV15" i="2"/>
  <c r="JN18" i="2"/>
  <c r="JN17" i="2"/>
  <c r="JN16" i="2"/>
  <c r="JN15" i="2"/>
  <c r="JF18" i="2"/>
  <c r="JF17" i="2"/>
  <c r="JF16" i="2"/>
  <c r="JF15" i="2"/>
  <c r="IX18" i="2"/>
  <c r="IX17" i="2"/>
  <c r="IX16" i="2"/>
  <c r="IX15" i="2"/>
  <c r="IP18" i="2"/>
  <c r="IP17" i="2"/>
  <c r="IP16" i="2"/>
  <c r="IP15" i="2"/>
  <c r="IH18" i="2"/>
  <c r="IH17" i="2"/>
  <c r="IH16" i="2"/>
  <c r="IH15" i="2"/>
  <c r="HZ18" i="2"/>
  <c r="HZ17" i="2"/>
  <c r="HZ16" i="2"/>
  <c r="HZ15" i="2"/>
  <c r="HR18" i="2"/>
  <c r="HR17" i="2"/>
  <c r="HR16" i="2"/>
  <c r="HR15" i="2"/>
  <c r="HJ18" i="2"/>
  <c r="HJ17" i="2"/>
  <c r="HJ16" i="2"/>
  <c r="HJ15" i="2"/>
  <c r="HB18" i="2"/>
  <c r="HB17" i="2"/>
  <c r="HB16" i="2"/>
  <c r="HB15" i="2"/>
  <c r="GT18" i="2"/>
  <c r="GT17" i="2"/>
  <c r="GT16" i="2"/>
  <c r="GT15" i="2"/>
  <c r="GL18" i="2"/>
  <c r="GL17" i="2"/>
  <c r="GL16" i="2"/>
  <c r="GL15" i="2"/>
  <c r="GD18" i="2"/>
  <c r="GD17" i="2"/>
  <c r="GD16" i="2"/>
  <c r="GD15" i="2"/>
  <c r="FV18" i="2"/>
  <c r="FV17" i="2"/>
  <c r="FV16" i="2"/>
  <c r="FV15" i="2"/>
  <c r="FN18" i="2"/>
  <c r="FN17" i="2"/>
  <c r="FN16" i="2"/>
  <c r="FN15" i="2"/>
  <c r="FF18" i="2"/>
  <c r="FF17" i="2"/>
  <c r="FF16" i="2"/>
  <c r="FF15" i="2"/>
  <c r="EX18" i="2"/>
  <c r="EX17" i="2"/>
  <c r="EX16" i="2"/>
  <c r="EX15" i="2"/>
  <c r="EP18" i="2"/>
  <c r="EP17" i="2"/>
  <c r="EP16" i="2"/>
  <c r="EP15" i="2"/>
  <c r="EH18" i="2"/>
  <c r="EH17" i="2"/>
  <c r="EH16" i="2"/>
  <c r="EH15" i="2"/>
  <c r="DZ18" i="2"/>
  <c r="DZ17" i="2"/>
  <c r="DZ16" i="2"/>
  <c r="DZ15" i="2"/>
  <c r="DR18" i="2"/>
  <c r="DR17" i="2"/>
  <c r="DR16" i="2"/>
  <c r="DR15" i="2"/>
  <c r="DJ18" i="2"/>
  <c r="DJ17" i="2"/>
  <c r="DJ16" i="2"/>
  <c r="DJ15" i="2"/>
  <c r="DB18" i="2"/>
  <c r="DB17" i="2"/>
  <c r="DB16" i="2"/>
  <c r="DB15" i="2"/>
  <c r="CT18" i="2"/>
  <c r="CT17" i="2"/>
  <c r="CT16" i="2"/>
  <c r="CT15" i="2"/>
  <c r="CL18" i="2"/>
  <c r="CL17" i="2"/>
  <c r="CL16" i="2"/>
  <c r="CL15" i="2"/>
  <c r="CD18" i="2"/>
  <c r="CD17" i="2"/>
  <c r="CD16" i="2"/>
  <c r="CD15" i="2"/>
  <c r="BV18" i="2"/>
  <c r="BV17" i="2"/>
  <c r="BV16" i="2"/>
  <c r="BV15" i="2"/>
  <c r="BN18" i="2"/>
  <c r="BN17" i="2"/>
  <c r="BN16" i="2"/>
  <c r="BN15" i="2"/>
  <c r="BF18" i="2"/>
  <c r="BF17" i="2"/>
  <c r="BF16" i="2"/>
  <c r="BF15" i="2"/>
  <c r="AX18" i="2"/>
  <c r="AX17" i="2"/>
  <c r="AX16" i="2"/>
  <c r="AX15" i="2"/>
  <c r="AP18" i="2"/>
  <c r="AP17" i="2"/>
  <c r="AP16" i="2"/>
  <c r="AP15" i="2"/>
  <c r="AH18" i="2"/>
  <c r="AH17" i="2"/>
  <c r="AH16" i="2"/>
  <c r="AH15" i="2"/>
  <c r="Z18" i="2"/>
  <c r="Z17" i="2"/>
  <c r="Z16" i="2"/>
  <c r="Z15" i="2"/>
  <c r="R18" i="2"/>
  <c r="R17" i="2"/>
  <c r="R16" i="2"/>
  <c r="R15" i="2"/>
  <c r="J18" i="2"/>
  <c r="J17" i="2"/>
  <c r="J16" i="2"/>
  <c r="J15" i="2"/>
  <c r="TA53" i="2" l="1"/>
  <c r="TA52" i="2"/>
  <c r="SS53" i="2"/>
  <c r="SS52" i="2"/>
  <c r="SK53" i="2"/>
  <c r="SK52" i="2"/>
  <c r="SC53" i="2"/>
  <c r="SC52" i="2"/>
  <c r="RU53" i="2"/>
  <c r="RU52" i="2"/>
  <c r="RM53" i="2"/>
  <c r="RM52" i="2"/>
  <c r="RE53" i="2"/>
  <c r="RE52" i="2"/>
  <c r="QW53" i="2"/>
  <c r="QW52" i="2"/>
  <c r="QO53" i="2"/>
  <c r="QO52" i="2"/>
  <c r="QG53" i="2"/>
  <c r="QG52" i="2"/>
  <c r="PY53" i="2"/>
  <c r="PY52" i="2"/>
  <c r="PQ53" i="2"/>
  <c r="PQ52" i="2"/>
  <c r="PI53" i="2"/>
  <c r="PI52" i="2"/>
  <c r="PA53" i="2"/>
  <c r="PA52" i="2"/>
  <c r="OS53" i="2"/>
  <c r="OS52" i="2"/>
  <c r="OK53" i="2"/>
  <c r="OK52" i="2"/>
  <c r="OC53" i="2"/>
  <c r="OC52" i="2"/>
  <c r="NU53" i="2"/>
  <c r="NU52" i="2"/>
  <c r="NM53" i="2"/>
  <c r="NM52" i="2"/>
  <c r="NE53" i="2"/>
  <c r="NE52" i="2"/>
  <c r="MW53" i="2"/>
  <c r="MW52" i="2"/>
  <c r="MO53" i="2"/>
  <c r="MO52" i="2"/>
  <c r="MG53" i="2"/>
  <c r="MG52" i="2"/>
  <c r="LY53" i="2"/>
  <c r="LY52" i="2"/>
  <c r="LQ53" i="2"/>
  <c r="LQ52" i="2"/>
  <c r="LI53" i="2"/>
  <c r="LI52" i="2"/>
  <c r="LA53" i="2"/>
  <c r="LA52" i="2"/>
  <c r="KS53" i="2"/>
  <c r="KS52" i="2"/>
  <c r="KK53" i="2"/>
  <c r="KK52" i="2"/>
  <c r="KC53" i="2"/>
  <c r="KC52" i="2"/>
  <c r="JU53" i="2"/>
  <c r="JU52" i="2"/>
  <c r="JM53" i="2"/>
  <c r="JM52" i="2"/>
  <c r="JE53" i="2"/>
  <c r="JE52" i="2"/>
  <c r="IW53" i="2"/>
  <c r="IW52" i="2"/>
  <c r="IO53" i="2"/>
  <c r="IO52" i="2"/>
  <c r="IG53" i="2"/>
  <c r="IG52" i="2"/>
  <c r="HY53" i="2"/>
  <c r="HY52" i="2"/>
  <c r="HQ53" i="2"/>
  <c r="HQ52" i="2"/>
  <c r="HI53" i="2"/>
  <c r="HI52" i="2"/>
  <c r="HA53" i="2"/>
  <c r="HA52" i="2"/>
  <c r="GS53" i="2"/>
  <c r="GS52" i="2"/>
  <c r="GK53" i="2"/>
  <c r="GK52" i="2"/>
  <c r="GC53" i="2"/>
  <c r="GC52" i="2"/>
  <c r="FU53" i="2"/>
  <c r="FU52" i="2"/>
  <c r="FM53" i="2"/>
  <c r="FM52" i="2"/>
  <c r="FE53" i="2"/>
  <c r="FE52" i="2"/>
  <c r="EW53" i="2"/>
  <c r="EW52" i="2"/>
  <c r="EO53" i="2"/>
  <c r="EO52" i="2"/>
  <c r="EG53" i="2"/>
  <c r="EG52" i="2"/>
  <c r="DY53" i="2"/>
  <c r="DY52" i="2"/>
  <c r="DQ53" i="2"/>
  <c r="DQ52" i="2"/>
  <c r="DI53" i="2"/>
  <c r="DI52" i="2"/>
  <c r="DA53" i="2"/>
  <c r="DA52" i="2"/>
  <c r="CS53" i="2"/>
  <c r="CS52" i="2"/>
  <c r="CK53" i="2"/>
  <c r="CK52" i="2"/>
  <c r="CC53" i="2"/>
  <c r="CC52" i="2"/>
  <c r="BU53" i="2"/>
  <c r="BU52" i="2"/>
  <c r="BM53" i="2"/>
  <c r="BM52" i="2"/>
  <c r="BE53" i="2"/>
  <c r="BE52" i="2"/>
  <c r="AW53" i="2"/>
  <c r="AW52" i="2"/>
  <c r="AO53" i="2"/>
  <c r="AO52" i="2"/>
  <c r="AG53" i="2"/>
  <c r="AG52" i="2"/>
  <c r="Y53" i="2"/>
  <c r="Y52" i="2"/>
  <c r="Q53" i="2"/>
  <c r="Q52" i="2"/>
  <c r="I52" i="2"/>
  <c r="TA46" i="2"/>
  <c r="SS46" i="2"/>
  <c r="SK46" i="2"/>
  <c r="SC46" i="2"/>
  <c r="RU46" i="2"/>
  <c r="RM46" i="2"/>
  <c r="RE46" i="2"/>
  <c r="QW46" i="2"/>
  <c r="QO46" i="2"/>
  <c r="QG46" i="2"/>
  <c r="PY46" i="2"/>
  <c r="PQ46" i="2"/>
  <c r="PI46" i="2"/>
  <c r="PA46" i="2"/>
  <c r="OS46" i="2"/>
  <c r="OK46" i="2"/>
  <c r="OC46" i="2"/>
  <c r="NU46" i="2"/>
  <c r="NM46" i="2"/>
  <c r="NE46" i="2"/>
  <c r="MW46" i="2"/>
  <c r="MO46" i="2"/>
  <c r="MG46" i="2"/>
  <c r="LY46" i="2"/>
  <c r="LQ46" i="2"/>
  <c r="LI46" i="2"/>
  <c r="LA46" i="2"/>
  <c r="KS46" i="2"/>
  <c r="KK46" i="2"/>
  <c r="KC46" i="2"/>
  <c r="JU46" i="2"/>
  <c r="JM46" i="2"/>
  <c r="JE46" i="2"/>
  <c r="IW46" i="2"/>
  <c r="IO46" i="2"/>
  <c r="IG46" i="2"/>
  <c r="HY46" i="2"/>
  <c r="HQ46" i="2"/>
  <c r="HI46" i="2"/>
  <c r="HA46" i="2"/>
  <c r="GS46" i="2"/>
  <c r="GK46" i="2"/>
  <c r="GC46" i="2"/>
  <c r="FU46" i="2"/>
  <c r="FM46" i="2"/>
  <c r="FE46" i="2"/>
  <c r="EW46" i="2"/>
  <c r="EO46" i="2"/>
  <c r="EG46" i="2"/>
  <c r="DY46" i="2"/>
  <c r="DQ46" i="2"/>
  <c r="DI46" i="2"/>
  <c r="DA46" i="2"/>
  <c r="CS46" i="2"/>
  <c r="CK46" i="2"/>
  <c r="CC46" i="2"/>
  <c r="BU46" i="2"/>
  <c r="BM46" i="2"/>
  <c r="BE46" i="2"/>
  <c r="AW46" i="2"/>
  <c r="AO46" i="2"/>
  <c r="AG46" i="2"/>
  <c r="Y46" i="2"/>
  <c r="Q46" i="2"/>
  <c r="TA45" i="2"/>
  <c r="SS45" i="2"/>
  <c r="SK45" i="2"/>
  <c r="SC45" i="2"/>
  <c r="RU45" i="2"/>
  <c r="RM45" i="2"/>
  <c r="RE45" i="2"/>
  <c r="QW45" i="2"/>
  <c r="QO45" i="2"/>
  <c r="QG45" i="2"/>
  <c r="PY45" i="2"/>
  <c r="PQ45" i="2"/>
  <c r="PI45" i="2"/>
  <c r="PA45" i="2"/>
  <c r="OS45" i="2"/>
  <c r="OK45" i="2"/>
  <c r="OC45" i="2"/>
  <c r="NU45" i="2"/>
  <c r="NM45" i="2"/>
  <c r="NE45" i="2"/>
  <c r="MW45" i="2"/>
  <c r="MO45" i="2"/>
  <c r="MG45" i="2"/>
  <c r="LY45" i="2"/>
  <c r="LQ45" i="2"/>
  <c r="LI45" i="2"/>
  <c r="LA45" i="2"/>
  <c r="KS45" i="2"/>
  <c r="KK45" i="2"/>
  <c r="KC45" i="2"/>
  <c r="JU45" i="2"/>
  <c r="JM45" i="2"/>
  <c r="JE45" i="2"/>
  <c r="IW45" i="2"/>
  <c r="IO45" i="2"/>
  <c r="IG45" i="2"/>
  <c r="HY45" i="2"/>
  <c r="HQ45" i="2"/>
  <c r="HI45" i="2"/>
  <c r="HA45" i="2"/>
  <c r="GS45" i="2"/>
  <c r="GK45" i="2"/>
  <c r="GC45" i="2"/>
  <c r="FU45" i="2"/>
  <c r="FM45" i="2"/>
  <c r="FE45" i="2"/>
  <c r="EW45" i="2"/>
  <c r="EO45" i="2"/>
  <c r="EG45" i="2"/>
  <c r="DY45" i="2"/>
  <c r="DQ45" i="2"/>
  <c r="DI45" i="2"/>
  <c r="DA45" i="2"/>
  <c r="CS45" i="2"/>
  <c r="CK45" i="2"/>
  <c r="CC45" i="2"/>
  <c r="BU45" i="2"/>
  <c r="BM45" i="2"/>
  <c r="BE45" i="2"/>
  <c r="AW45" i="2"/>
  <c r="AO45" i="2"/>
  <c r="AG45" i="2"/>
  <c r="Y45" i="2"/>
  <c r="Q45" i="2"/>
  <c r="TA39" i="2"/>
  <c r="SS39" i="2"/>
  <c r="SK39" i="2"/>
  <c r="SC39" i="2"/>
  <c r="RU39" i="2"/>
  <c r="RM39" i="2"/>
  <c r="RE39" i="2"/>
  <c r="QW39" i="2"/>
  <c r="QO39" i="2"/>
  <c r="QG39" i="2"/>
  <c r="PY39" i="2"/>
  <c r="PQ39" i="2"/>
  <c r="PI39" i="2"/>
  <c r="PA39" i="2"/>
  <c r="OS39" i="2"/>
  <c r="OK39" i="2"/>
  <c r="OC39" i="2"/>
  <c r="NU39" i="2"/>
  <c r="NM39" i="2"/>
  <c r="NE39" i="2"/>
  <c r="MW39" i="2"/>
  <c r="MO39" i="2"/>
  <c r="MG39" i="2"/>
  <c r="LY39" i="2"/>
  <c r="LQ39" i="2"/>
  <c r="LI39" i="2"/>
  <c r="LA39" i="2"/>
  <c r="KS39" i="2"/>
  <c r="KK39" i="2"/>
  <c r="KC39" i="2"/>
  <c r="JU39" i="2"/>
  <c r="JM39" i="2"/>
  <c r="JE39" i="2"/>
  <c r="IW39" i="2"/>
  <c r="IO39" i="2"/>
  <c r="IG39" i="2"/>
  <c r="HY39" i="2"/>
  <c r="HQ39" i="2"/>
  <c r="HI39" i="2"/>
  <c r="HA39" i="2"/>
  <c r="GS39" i="2"/>
  <c r="GK39" i="2"/>
  <c r="GC39" i="2"/>
  <c r="FU39" i="2"/>
  <c r="FM39" i="2"/>
  <c r="FE39" i="2"/>
  <c r="EW39" i="2"/>
  <c r="EO39" i="2"/>
  <c r="EG39" i="2"/>
  <c r="DY39" i="2"/>
  <c r="DQ39" i="2"/>
  <c r="DI39" i="2"/>
  <c r="DA39" i="2"/>
  <c r="CS39" i="2"/>
  <c r="CK39" i="2"/>
  <c r="CC39" i="2"/>
  <c r="BU39" i="2"/>
  <c r="BM39" i="2"/>
  <c r="BE39" i="2"/>
  <c r="AW39" i="2"/>
  <c r="AO39" i="2"/>
  <c r="AG39" i="2"/>
  <c r="Y39" i="2"/>
  <c r="Q39" i="2"/>
  <c r="I39" i="2"/>
  <c r="TA38" i="2"/>
  <c r="SS38" i="2"/>
  <c r="SK38" i="2"/>
  <c r="SC38" i="2"/>
  <c r="RU38" i="2"/>
  <c r="RM38" i="2"/>
  <c r="RE38" i="2"/>
  <c r="QW38" i="2"/>
  <c r="QO38" i="2"/>
  <c r="QG38" i="2"/>
  <c r="PY38" i="2"/>
  <c r="PQ38" i="2"/>
  <c r="PI38" i="2"/>
  <c r="PA38" i="2"/>
  <c r="OS38" i="2"/>
  <c r="OK38" i="2"/>
  <c r="OC38" i="2"/>
  <c r="NU38" i="2"/>
  <c r="NM38" i="2"/>
  <c r="NE38" i="2"/>
  <c r="MW38" i="2"/>
  <c r="MO38" i="2"/>
  <c r="MG38" i="2"/>
  <c r="LY38" i="2"/>
  <c r="LQ38" i="2"/>
  <c r="LI38" i="2"/>
  <c r="LA38" i="2"/>
  <c r="KS38" i="2"/>
  <c r="KK38" i="2"/>
  <c r="KC38" i="2"/>
  <c r="JU38" i="2"/>
  <c r="JM38" i="2"/>
  <c r="JE38" i="2"/>
  <c r="IW38" i="2"/>
  <c r="IO38" i="2"/>
  <c r="IG38" i="2"/>
  <c r="HY38" i="2"/>
  <c r="HQ38" i="2"/>
  <c r="HI38" i="2"/>
  <c r="HA38" i="2"/>
  <c r="GS38" i="2"/>
  <c r="GK38" i="2"/>
  <c r="GC38" i="2"/>
  <c r="FU38" i="2"/>
  <c r="FM38" i="2"/>
  <c r="FE38" i="2"/>
  <c r="EW38" i="2"/>
  <c r="EO38" i="2"/>
  <c r="EG38" i="2"/>
  <c r="DY38" i="2"/>
  <c r="TA32" i="2"/>
  <c r="SS32" i="2"/>
  <c r="SK32" i="2"/>
  <c r="SC32" i="2"/>
  <c r="RU32" i="2"/>
  <c r="RM32" i="2"/>
  <c r="RE32" i="2"/>
  <c r="QW32" i="2"/>
  <c r="QO32" i="2"/>
  <c r="QG32" i="2"/>
  <c r="PY32" i="2"/>
  <c r="PQ32" i="2"/>
  <c r="PI32" i="2"/>
  <c r="PA32" i="2"/>
  <c r="OS32" i="2"/>
  <c r="OK32" i="2"/>
  <c r="OC32" i="2"/>
  <c r="NU32" i="2"/>
  <c r="NM32" i="2"/>
  <c r="NE32" i="2"/>
  <c r="MW32" i="2"/>
  <c r="MO32" i="2"/>
  <c r="MG32" i="2"/>
  <c r="LY32" i="2"/>
  <c r="LQ32" i="2"/>
  <c r="LI32" i="2"/>
  <c r="LA32" i="2"/>
  <c r="KS32" i="2"/>
  <c r="KK32" i="2"/>
  <c r="KC32" i="2"/>
  <c r="JU32" i="2"/>
  <c r="JM32" i="2"/>
  <c r="JE32" i="2"/>
  <c r="IW32" i="2"/>
  <c r="IO32" i="2"/>
  <c r="IG32" i="2"/>
  <c r="HY32" i="2"/>
  <c r="HQ32" i="2"/>
  <c r="HI32" i="2"/>
  <c r="HA32" i="2"/>
  <c r="GS32" i="2"/>
  <c r="GK32" i="2"/>
  <c r="GC32" i="2"/>
  <c r="FU32" i="2"/>
  <c r="FM32" i="2"/>
  <c r="FE32" i="2"/>
  <c r="EW32" i="2"/>
  <c r="EO32" i="2"/>
  <c r="EG32" i="2"/>
  <c r="DY32" i="2"/>
  <c r="DQ32" i="2"/>
  <c r="DI32" i="2"/>
  <c r="DA32" i="2"/>
  <c r="CS32" i="2"/>
  <c r="CK32" i="2"/>
  <c r="CC32" i="2"/>
  <c r="BU32" i="2"/>
  <c r="BM32" i="2"/>
  <c r="BE32" i="2"/>
  <c r="AW32" i="2"/>
  <c r="AO32" i="2"/>
  <c r="AG32" i="2"/>
  <c r="Y32" i="2"/>
  <c r="Q32" i="2"/>
  <c r="I32" i="2"/>
  <c r="DQ38" i="2"/>
  <c r="DI38" i="2"/>
  <c r="DA38" i="2"/>
  <c r="CS38" i="2"/>
  <c r="CK38" i="2"/>
  <c r="CC38" i="2"/>
  <c r="BU38" i="2"/>
  <c r="BM38" i="2"/>
  <c r="BE38" i="2"/>
  <c r="AW38" i="2"/>
  <c r="AO38" i="2"/>
  <c r="AG38" i="2"/>
  <c r="Y38" i="2"/>
  <c r="Q38" i="2"/>
  <c r="I38" i="2"/>
  <c r="TA31" i="2"/>
  <c r="SS31" i="2"/>
  <c r="SK31" i="2"/>
  <c r="SC31" i="2"/>
  <c r="RU31" i="2"/>
  <c r="RM31" i="2"/>
  <c r="RE31" i="2"/>
  <c r="QW31" i="2"/>
  <c r="QO31" i="2"/>
  <c r="QG31" i="2"/>
  <c r="PY31" i="2"/>
  <c r="PQ31" i="2"/>
  <c r="PI31" i="2"/>
  <c r="PA31" i="2"/>
  <c r="OS31" i="2"/>
  <c r="OK31" i="2"/>
  <c r="OC31" i="2"/>
  <c r="NU31" i="2"/>
  <c r="NM31" i="2"/>
  <c r="NE31" i="2"/>
  <c r="MW31" i="2"/>
  <c r="MO31" i="2"/>
  <c r="MG31" i="2"/>
  <c r="LY31" i="2"/>
  <c r="LQ31" i="2"/>
  <c r="LI31" i="2"/>
  <c r="LA31" i="2"/>
  <c r="KS31" i="2"/>
  <c r="KK31" i="2"/>
  <c r="KC31" i="2"/>
  <c r="JU31" i="2"/>
  <c r="JM31" i="2"/>
  <c r="JE31" i="2"/>
  <c r="IW31" i="2"/>
  <c r="IO31" i="2"/>
  <c r="IG31" i="2"/>
  <c r="HY31" i="2"/>
  <c r="HQ31" i="2"/>
  <c r="HI31" i="2"/>
  <c r="HA31" i="2"/>
  <c r="GS31" i="2"/>
  <c r="GK31" i="2"/>
  <c r="GC31" i="2"/>
  <c r="FU31" i="2"/>
  <c r="FM31" i="2"/>
  <c r="FE31" i="2"/>
  <c r="EW31" i="2"/>
  <c r="EO31" i="2"/>
  <c r="EG31" i="2"/>
  <c r="DY31" i="2"/>
  <c r="DQ31" i="2"/>
  <c r="DI31" i="2"/>
  <c r="DA31" i="2"/>
  <c r="CS31" i="2"/>
  <c r="CK31" i="2"/>
  <c r="CC31" i="2"/>
  <c r="BU31" i="2"/>
  <c r="BM31" i="2"/>
  <c r="BE31" i="2"/>
  <c r="AW31" i="2"/>
  <c r="AO31" i="2"/>
  <c r="AG31" i="2"/>
  <c r="Y31" i="2"/>
  <c r="Q31" i="2"/>
  <c r="A53" i="2"/>
  <c r="I53" i="2" s="1"/>
  <c r="A52" i="2"/>
  <c r="A46" i="2"/>
  <c r="I46" i="2" s="1"/>
  <c r="A45" i="2"/>
  <c r="I45" i="2" s="1"/>
  <c r="A39" i="2"/>
  <c r="A38" i="2"/>
  <c r="TA1" i="2" l="1"/>
  <c r="Q1" i="2"/>
  <c r="Y1" i="2"/>
  <c r="AG1" i="2"/>
  <c r="AO1" i="2"/>
  <c r="AW1" i="2"/>
  <c r="BE1" i="2"/>
  <c r="BM1" i="2"/>
  <c r="BU1" i="2"/>
  <c r="CC1" i="2"/>
  <c r="CK1" i="2"/>
  <c r="CS1" i="2"/>
  <c r="DA1" i="2"/>
  <c r="DI1" i="2"/>
  <c r="DQ1" i="2"/>
  <c r="DY1" i="2"/>
  <c r="EG1" i="2"/>
  <c r="EO1" i="2"/>
  <c r="EW1" i="2"/>
  <c r="FE1" i="2"/>
  <c r="FM1" i="2"/>
  <c r="FU1" i="2"/>
  <c r="GC1" i="2"/>
  <c r="GK1" i="2"/>
  <c r="GS1" i="2"/>
  <c r="HA1" i="2"/>
  <c r="HI1" i="2"/>
  <c r="HQ1" i="2"/>
  <c r="HY1" i="2"/>
  <c r="IG1" i="2"/>
  <c r="IO1" i="2"/>
  <c r="IW1" i="2"/>
  <c r="JE1" i="2"/>
  <c r="JM1" i="2"/>
  <c r="JU1" i="2"/>
  <c r="KC1" i="2"/>
  <c r="KK1" i="2"/>
  <c r="KS1" i="2"/>
  <c r="LA1" i="2"/>
  <c r="LI1" i="2"/>
  <c r="LQ1" i="2"/>
  <c r="LY1" i="2"/>
  <c r="MG1" i="2"/>
  <c r="MO1" i="2"/>
  <c r="MW1" i="2"/>
  <c r="NE1" i="2"/>
  <c r="NM1" i="2"/>
  <c r="NU1" i="2"/>
  <c r="OC1" i="2"/>
  <c r="OK1" i="2"/>
  <c r="OS1" i="2"/>
  <c r="PA1" i="2"/>
  <c r="PI1" i="2"/>
  <c r="PQ1" i="2"/>
  <c r="PY1" i="2"/>
  <c r="QG1" i="2"/>
  <c r="QO1" i="2"/>
  <c r="QW1" i="2"/>
  <c r="RE1" i="2"/>
  <c r="RM1" i="2"/>
  <c r="RU1" i="2"/>
  <c r="SC1" i="2"/>
  <c r="SK1" i="2"/>
  <c r="SS1" i="2"/>
  <c r="I1" i="2"/>
  <c r="TA13" i="2" l="1"/>
  <c r="Q13" i="2"/>
  <c r="Y13" i="2"/>
  <c r="AG13" i="2"/>
  <c r="AO13" i="2"/>
  <c r="AW13" i="2"/>
  <c r="BE13" i="2"/>
  <c r="BM13" i="2"/>
  <c r="BU13" i="2"/>
  <c r="CC13" i="2"/>
  <c r="CK13" i="2"/>
  <c r="CS13" i="2"/>
  <c r="DA13" i="2"/>
  <c r="DI13" i="2"/>
  <c r="DQ13" i="2"/>
  <c r="DY13" i="2"/>
  <c r="EG13" i="2"/>
  <c r="EO13" i="2"/>
  <c r="EW13" i="2"/>
  <c r="FE13" i="2"/>
  <c r="FM13" i="2"/>
  <c r="FU13" i="2"/>
  <c r="GC13" i="2"/>
  <c r="GK13" i="2"/>
  <c r="GS13" i="2"/>
  <c r="HA13" i="2"/>
  <c r="HI13" i="2"/>
  <c r="HQ13" i="2"/>
  <c r="HY13" i="2"/>
  <c r="IG13" i="2"/>
  <c r="IO13" i="2"/>
  <c r="IW13" i="2"/>
  <c r="JE13" i="2"/>
  <c r="JM13" i="2"/>
  <c r="JU13" i="2"/>
  <c r="KC13" i="2"/>
  <c r="KK13" i="2"/>
  <c r="KS13" i="2"/>
  <c r="LA13" i="2"/>
  <c r="LI13" i="2"/>
  <c r="LQ13" i="2"/>
  <c r="LY13" i="2"/>
  <c r="MG13" i="2"/>
  <c r="MO13" i="2"/>
  <c r="MW13" i="2"/>
  <c r="NE13" i="2"/>
  <c r="NM13" i="2"/>
  <c r="NU13" i="2"/>
  <c r="OC13" i="2"/>
  <c r="OK13" i="2"/>
  <c r="OS13" i="2"/>
  <c r="PA13" i="2"/>
  <c r="PI13" i="2"/>
  <c r="PQ13" i="2"/>
  <c r="PY13" i="2"/>
  <c r="QG13" i="2"/>
  <c r="QO13" i="2"/>
  <c r="QW13" i="2"/>
  <c r="RE13" i="2"/>
  <c r="RM13" i="2"/>
  <c r="RU13" i="2"/>
  <c r="SC13" i="2"/>
  <c r="SK13" i="2"/>
  <c r="SS13" i="2"/>
  <c r="I13" i="2"/>
  <c r="Y11" i="2"/>
  <c r="AG11" i="2"/>
  <c r="AO11" i="2"/>
  <c r="AW11" i="2"/>
  <c r="BE11" i="2"/>
  <c r="BM11" i="2"/>
  <c r="BU11" i="2"/>
  <c r="CC11" i="2"/>
  <c r="CK11" i="2"/>
  <c r="CS11" i="2"/>
  <c r="DA11" i="2"/>
  <c r="DI11" i="2"/>
  <c r="DQ11" i="2"/>
  <c r="DY11" i="2"/>
  <c r="EG11" i="2"/>
  <c r="EO11" i="2"/>
  <c r="EW11" i="2"/>
  <c r="FE11" i="2"/>
  <c r="FM11" i="2"/>
  <c r="FU11" i="2"/>
  <c r="GC11" i="2"/>
  <c r="GK11" i="2"/>
  <c r="GS11" i="2"/>
  <c r="HA11" i="2"/>
  <c r="HI11" i="2"/>
  <c r="HQ11" i="2"/>
  <c r="HY11" i="2"/>
  <c r="IG11" i="2"/>
  <c r="IO11" i="2"/>
  <c r="IW11" i="2"/>
  <c r="JE11" i="2"/>
  <c r="JM11" i="2"/>
  <c r="JU11" i="2"/>
  <c r="KC11" i="2"/>
  <c r="KK11" i="2"/>
  <c r="KS11" i="2"/>
  <c r="LA11" i="2"/>
  <c r="LI11" i="2"/>
  <c r="LQ11" i="2"/>
  <c r="LY11" i="2"/>
  <c r="MG11" i="2"/>
  <c r="MO11" i="2"/>
  <c r="MW11" i="2"/>
  <c r="NE11" i="2"/>
  <c r="NM11" i="2"/>
  <c r="NU11" i="2"/>
  <c r="OC11" i="2"/>
  <c r="OK11" i="2"/>
  <c r="OS11" i="2"/>
  <c r="PA11" i="2"/>
  <c r="PI11" i="2"/>
  <c r="PQ11" i="2"/>
  <c r="PY11" i="2"/>
  <c r="QG11" i="2"/>
  <c r="QO11" i="2"/>
  <c r="QW11" i="2"/>
  <c r="RE11" i="2"/>
  <c r="RM11" i="2"/>
  <c r="RU11" i="2"/>
  <c r="SC11" i="2"/>
  <c r="SK11" i="2"/>
  <c r="SS11" i="2"/>
  <c r="TA11" i="2"/>
  <c r="Q11" i="2"/>
  <c r="I11" i="2"/>
  <c r="B28" i="2" l="1"/>
  <c r="TE23" i="2" l="1"/>
  <c r="TB23" i="2"/>
  <c r="TE22" i="2"/>
  <c r="TB22" i="2"/>
  <c r="TE21" i="2"/>
  <c r="TB21" i="2"/>
  <c r="TE19" i="2"/>
  <c r="TB19" i="2"/>
  <c r="TA8" i="2"/>
  <c r="TA7" i="2"/>
  <c r="TA6" i="2"/>
  <c r="TA4" i="2"/>
  <c r="TA2" i="2"/>
  <c r="SW23" i="2"/>
  <c r="ST23" i="2"/>
  <c r="SW22" i="2"/>
  <c r="ST22" i="2"/>
  <c r="SW21" i="2"/>
  <c r="ST21" i="2"/>
  <c r="SW19" i="2"/>
  <c r="ST19" i="2"/>
  <c r="SS8" i="2"/>
  <c r="SS7" i="2"/>
  <c r="SS6" i="2"/>
  <c r="SS4" i="2"/>
  <c r="SS2" i="2"/>
  <c r="SO23" i="2"/>
  <c r="SL23" i="2"/>
  <c r="SG23" i="2"/>
  <c r="SD23" i="2"/>
  <c r="RY23" i="2"/>
  <c r="RV23" i="2"/>
  <c r="SO22" i="2"/>
  <c r="SL22" i="2"/>
  <c r="SG22" i="2"/>
  <c r="SD22" i="2"/>
  <c r="RY22" i="2"/>
  <c r="RV22" i="2"/>
  <c r="SO21" i="2"/>
  <c r="SL21" i="2"/>
  <c r="SG21" i="2"/>
  <c r="SD21" i="2"/>
  <c r="RY21" i="2"/>
  <c r="RV21" i="2"/>
  <c r="SO19" i="2"/>
  <c r="SL19" i="2"/>
  <c r="SG19" i="2"/>
  <c r="SD19" i="2"/>
  <c r="RY19" i="2"/>
  <c r="RV19" i="2"/>
  <c r="SK8" i="2"/>
  <c r="SC8" i="2"/>
  <c r="RU8" i="2"/>
  <c r="SK7" i="2"/>
  <c r="SC7" i="2"/>
  <c r="RU7" i="2"/>
  <c r="SK6" i="2"/>
  <c r="SC6" i="2"/>
  <c r="RU6" i="2"/>
  <c r="SK4" i="2"/>
  <c r="SC4" i="2"/>
  <c r="RU4" i="2"/>
  <c r="SK2" i="2"/>
  <c r="SC2" i="2"/>
  <c r="RU2" i="2"/>
  <c r="RQ23" i="2"/>
  <c r="RN23" i="2"/>
  <c r="RI23" i="2"/>
  <c r="RF23" i="2"/>
  <c r="RA23" i="2"/>
  <c r="QX23" i="2"/>
  <c r="QS23" i="2"/>
  <c r="QP23" i="2"/>
  <c r="QK23" i="2"/>
  <c r="QH23" i="2"/>
  <c r="RQ22" i="2"/>
  <c r="RN22" i="2"/>
  <c r="RI22" i="2"/>
  <c r="RF22" i="2"/>
  <c r="RA22" i="2"/>
  <c r="QX22" i="2"/>
  <c r="QS22" i="2"/>
  <c r="QP22" i="2"/>
  <c r="QK22" i="2"/>
  <c r="QH22" i="2"/>
  <c r="RQ21" i="2"/>
  <c r="RN21" i="2"/>
  <c r="RI21" i="2"/>
  <c r="RF21" i="2"/>
  <c r="RA21" i="2"/>
  <c r="QX21" i="2"/>
  <c r="QS21" i="2"/>
  <c r="QP21" i="2"/>
  <c r="QK21" i="2"/>
  <c r="QH21" i="2"/>
  <c r="RQ19" i="2"/>
  <c r="RN19" i="2"/>
  <c r="RI19" i="2"/>
  <c r="RF19" i="2"/>
  <c r="RA19" i="2"/>
  <c r="QX19" i="2"/>
  <c r="QS19" i="2"/>
  <c r="QP19" i="2"/>
  <c r="QK19" i="2"/>
  <c r="QH19" i="2"/>
  <c r="RM8" i="2"/>
  <c r="RE8" i="2"/>
  <c r="QW8" i="2"/>
  <c r="QO8" i="2"/>
  <c r="QG8" i="2"/>
  <c r="RM7" i="2"/>
  <c r="RE7" i="2"/>
  <c r="QW7" i="2"/>
  <c r="QO7" i="2"/>
  <c r="QG7" i="2"/>
  <c r="RM6" i="2"/>
  <c r="RE6" i="2"/>
  <c r="QW6" i="2"/>
  <c r="QO6" i="2"/>
  <c r="QG6" i="2"/>
  <c r="RM4" i="2"/>
  <c r="RE4" i="2"/>
  <c r="QW4" i="2"/>
  <c r="QO4" i="2"/>
  <c r="QG4" i="2"/>
  <c r="RM2" i="2"/>
  <c r="RE2" i="2"/>
  <c r="QW2" i="2"/>
  <c r="QO2" i="2"/>
  <c r="QG2" i="2"/>
  <c r="QC23" i="2"/>
  <c r="PZ23" i="2"/>
  <c r="PU23" i="2"/>
  <c r="PR23" i="2"/>
  <c r="PM23" i="2"/>
  <c r="PJ23" i="2"/>
  <c r="PE23" i="2"/>
  <c r="PB23" i="2"/>
  <c r="OW23" i="2"/>
  <c r="OT23" i="2"/>
  <c r="QC22" i="2"/>
  <c r="PZ22" i="2"/>
  <c r="PU22" i="2"/>
  <c r="PR22" i="2"/>
  <c r="PM22" i="2"/>
  <c r="PJ22" i="2"/>
  <c r="PE22" i="2"/>
  <c r="PB22" i="2"/>
  <c r="OW22" i="2"/>
  <c r="OT22" i="2"/>
  <c r="QC21" i="2"/>
  <c r="PZ21" i="2"/>
  <c r="PU21" i="2"/>
  <c r="PR21" i="2"/>
  <c r="PM21" i="2"/>
  <c r="PJ21" i="2"/>
  <c r="PE21" i="2"/>
  <c r="PB21" i="2"/>
  <c r="OW21" i="2"/>
  <c r="OT21" i="2"/>
  <c r="QC19" i="2"/>
  <c r="PZ19" i="2"/>
  <c r="PU19" i="2"/>
  <c r="PR19" i="2"/>
  <c r="PM19" i="2"/>
  <c r="PJ19" i="2"/>
  <c r="PE19" i="2"/>
  <c r="PB19" i="2"/>
  <c r="OW19" i="2"/>
  <c r="OT19" i="2"/>
  <c r="PY8" i="2"/>
  <c r="PQ8" i="2"/>
  <c r="PI8" i="2"/>
  <c r="PA8" i="2"/>
  <c r="OS8" i="2"/>
  <c r="PY7" i="2"/>
  <c r="PQ7" i="2"/>
  <c r="PI7" i="2"/>
  <c r="PA7" i="2"/>
  <c r="OS7" i="2"/>
  <c r="PY6" i="2"/>
  <c r="PQ6" i="2"/>
  <c r="PI6" i="2"/>
  <c r="PA6" i="2"/>
  <c r="OS6" i="2"/>
  <c r="PY4" i="2"/>
  <c r="PQ4" i="2"/>
  <c r="PI4" i="2"/>
  <c r="PA4" i="2"/>
  <c r="OS4" i="2"/>
  <c r="PY2" i="2"/>
  <c r="PQ2" i="2"/>
  <c r="PI2" i="2"/>
  <c r="PA2" i="2"/>
  <c r="OS2" i="2"/>
  <c r="OO23" i="2"/>
  <c r="OL23" i="2"/>
  <c r="OG23" i="2"/>
  <c r="OD23" i="2"/>
  <c r="NY23" i="2"/>
  <c r="NV23" i="2"/>
  <c r="NQ23" i="2"/>
  <c r="NN23" i="2"/>
  <c r="NI23" i="2"/>
  <c r="NF23" i="2"/>
  <c r="OO22" i="2"/>
  <c r="OL22" i="2"/>
  <c r="OG22" i="2"/>
  <c r="OD22" i="2"/>
  <c r="NY22" i="2"/>
  <c r="NV22" i="2"/>
  <c r="NQ22" i="2"/>
  <c r="NN22" i="2"/>
  <c r="NI22" i="2"/>
  <c r="NF22" i="2"/>
  <c r="OO21" i="2"/>
  <c r="OL21" i="2"/>
  <c r="OG21" i="2"/>
  <c r="OD21" i="2"/>
  <c r="NY21" i="2"/>
  <c r="NV21" i="2"/>
  <c r="NQ21" i="2"/>
  <c r="NN21" i="2"/>
  <c r="NI21" i="2"/>
  <c r="NF21" i="2"/>
  <c r="OO19" i="2"/>
  <c r="OL19" i="2"/>
  <c r="OG19" i="2"/>
  <c r="OD19" i="2"/>
  <c r="NY19" i="2"/>
  <c r="NV19" i="2"/>
  <c r="NQ19" i="2"/>
  <c r="NN19" i="2"/>
  <c r="NI19" i="2"/>
  <c r="NF19" i="2"/>
  <c r="OK8" i="2"/>
  <c r="OC8" i="2"/>
  <c r="NU8" i="2"/>
  <c r="NM8" i="2"/>
  <c r="NE8" i="2"/>
  <c r="OK7" i="2"/>
  <c r="OC7" i="2"/>
  <c r="NU7" i="2"/>
  <c r="NM7" i="2"/>
  <c r="NE7" i="2"/>
  <c r="OK6" i="2"/>
  <c r="OC6" i="2"/>
  <c r="NU6" i="2"/>
  <c r="NM6" i="2"/>
  <c r="NE6" i="2"/>
  <c r="OK4" i="2"/>
  <c r="OC4" i="2"/>
  <c r="NU4" i="2"/>
  <c r="NM4" i="2"/>
  <c r="NE4" i="2"/>
  <c r="OK2" i="2"/>
  <c r="OC2" i="2"/>
  <c r="NU2" i="2"/>
  <c r="NM2" i="2"/>
  <c r="NE2" i="2"/>
  <c r="NA23" i="2"/>
  <c r="MX23" i="2"/>
  <c r="MS23" i="2"/>
  <c r="MP23" i="2"/>
  <c r="MK23" i="2"/>
  <c r="MH23" i="2"/>
  <c r="MC23" i="2"/>
  <c r="LZ23" i="2"/>
  <c r="LU23" i="2"/>
  <c r="LR23" i="2"/>
  <c r="NA22" i="2"/>
  <c r="MX22" i="2"/>
  <c r="MS22" i="2"/>
  <c r="MP22" i="2"/>
  <c r="MK22" i="2"/>
  <c r="MH22" i="2"/>
  <c r="MC22" i="2"/>
  <c r="LZ22" i="2"/>
  <c r="LU22" i="2"/>
  <c r="LR22" i="2"/>
  <c r="NA21" i="2"/>
  <c r="MX21" i="2"/>
  <c r="MS21" i="2"/>
  <c r="MP21" i="2"/>
  <c r="MK21" i="2"/>
  <c r="MH21" i="2"/>
  <c r="MC21" i="2"/>
  <c r="LZ21" i="2"/>
  <c r="LU21" i="2"/>
  <c r="LR21" i="2"/>
  <c r="NA19" i="2"/>
  <c r="MX19" i="2"/>
  <c r="MS19" i="2"/>
  <c r="MP19" i="2"/>
  <c r="MK19" i="2"/>
  <c r="MH19" i="2"/>
  <c r="MC19" i="2"/>
  <c r="LZ19" i="2"/>
  <c r="LU19" i="2"/>
  <c r="LR19" i="2"/>
  <c r="MW8" i="2"/>
  <c r="MO8" i="2"/>
  <c r="MG8" i="2"/>
  <c r="LY8" i="2"/>
  <c r="LQ8" i="2"/>
  <c r="MW7" i="2"/>
  <c r="MO7" i="2"/>
  <c r="MG7" i="2"/>
  <c r="LY7" i="2"/>
  <c r="LQ7" i="2"/>
  <c r="MW6" i="2"/>
  <c r="MO6" i="2"/>
  <c r="MG6" i="2"/>
  <c r="LY6" i="2"/>
  <c r="LQ6" i="2"/>
  <c r="MW4" i="2"/>
  <c r="MO4" i="2"/>
  <c r="MG4" i="2"/>
  <c r="LY4" i="2"/>
  <c r="LQ4" i="2"/>
  <c r="MW2" i="2"/>
  <c r="MO2" i="2"/>
  <c r="MG2" i="2"/>
  <c r="LY2" i="2"/>
  <c r="LQ2" i="2"/>
  <c r="LM23" i="2"/>
  <c r="LJ23" i="2"/>
  <c r="LE23" i="2"/>
  <c r="LB23" i="2"/>
  <c r="KW23" i="2"/>
  <c r="KT23" i="2"/>
  <c r="LM22" i="2"/>
  <c r="LJ22" i="2"/>
  <c r="LE22" i="2"/>
  <c r="LB22" i="2"/>
  <c r="KW22" i="2"/>
  <c r="KT22" i="2"/>
  <c r="LM21" i="2"/>
  <c r="LJ21" i="2"/>
  <c r="LE21" i="2"/>
  <c r="LB21" i="2"/>
  <c r="KW21" i="2"/>
  <c r="KT21" i="2"/>
  <c r="LM19" i="2"/>
  <c r="LJ19" i="2"/>
  <c r="LE19" i="2"/>
  <c r="LB19" i="2"/>
  <c r="KW19" i="2"/>
  <c r="KT19" i="2"/>
  <c r="LI8" i="2"/>
  <c r="LA8" i="2"/>
  <c r="KS8" i="2"/>
  <c r="LI7" i="2"/>
  <c r="LA7" i="2"/>
  <c r="KS7" i="2"/>
  <c r="LI6" i="2"/>
  <c r="LA6" i="2"/>
  <c r="KS6" i="2"/>
  <c r="LI4" i="2"/>
  <c r="LA4" i="2"/>
  <c r="KS4" i="2"/>
  <c r="LI2" i="2"/>
  <c r="LA2" i="2"/>
  <c r="KS2" i="2"/>
  <c r="KO23" i="2"/>
  <c r="KL23" i="2"/>
  <c r="KG23" i="2"/>
  <c r="KD23" i="2"/>
  <c r="JY23" i="2"/>
  <c r="JV23" i="2"/>
  <c r="KO22" i="2"/>
  <c r="KL22" i="2"/>
  <c r="KG22" i="2"/>
  <c r="KD22" i="2"/>
  <c r="JY22" i="2"/>
  <c r="JV22" i="2"/>
  <c r="KO21" i="2"/>
  <c r="KL21" i="2"/>
  <c r="KG21" i="2"/>
  <c r="KD21" i="2"/>
  <c r="JY21" i="2"/>
  <c r="JV21" i="2"/>
  <c r="KO19" i="2"/>
  <c r="KL19" i="2"/>
  <c r="KG19" i="2"/>
  <c r="KD19" i="2"/>
  <c r="JY19" i="2"/>
  <c r="JV19" i="2"/>
  <c r="KK8" i="2"/>
  <c r="KC8" i="2"/>
  <c r="JU8" i="2"/>
  <c r="KK7" i="2"/>
  <c r="KC7" i="2"/>
  <c r="JU7" i="2"/>
  <c r="KK6" i="2"/>
  <c r="KC6" i="2"/>
  <c r="JU6" i="2"/>
  <c r="KK4" i="2"/>
  <c r="KC4" i="2"/>
  <c r="JU4" i="2"/>
  <c r="KK2" i="2"/>
  <c r="KC2" i="2"/>
  <c r="JU2" i="2"/>
  <c r="JQ23" i="2"/>
  <c r="JN23" i="2"/>
  <c r="JI23" i="2"/>
  <c r="JF23" i="2"/>
  <c r="JA23" i="2"/>
  <c r="IX23" i="2"/>
  <c r="JQ22" i="2"/>
  <c r="JN22" i="2"/>
  <c r="JI22" i="2"/>
  <c r="JF22" i="2"/>
  <c r="JA22" i="2"/>
  <c r="IX22" i="2"/>
  <c r="JQ21" i="2"/>
  <c r="JN21" i="2"/>
  <c r="JI21" i="2"/>
  <c r="JF21" i="2"/>
  <c r="JA21" i="2"/>
  <c r="IX21" i="2"/>
  <c r="JQ19" i="2"/>
  <c r="JN19" i="2"/>
  <c r="JI19" i="2"/>
  <c r="JF19" i="2"/>
  <c r="JA19" i="2"/>
  <c r="IX19" i="2"/>
  <c r="JM8" i="2"/>
  <c r="JE8" i="2"/>
  <c r="IW8" i="2"/>
  <c r="JM7" i="2"/>
  <c r="JE7" i="2"/>
  <c r="IW7" i="2"/>
  <c r="JM6" i="2"/>
  <c r="JE6" i="2"/>
  <c r="IW6" i="2"/>
  <c r="JM4" i="2"/>
  <c r="JE4" i="2"/>
  <c r="IW4" i="2"/>
  <c r="JM2" i="2"/>
  <c r="JE2" i="2"/>
  <c r="IW2" i="2"/>
  <c r="IS23" i="2"/>
  <c r="IP23" i="2"/>
  <c r="IK23" i="2"/>
  <c r="IH23" i="2"/>
  <c r="IC23" i="2"/>
  <c r="HZ23" i="2"/>
  <c r="IS22" i="2"/>
  <c r="IP22" i="2"/>
  <c r="IK22" i="2"/>
  <c r="IH22" i="2"/>
  <c r="IC22" i="2"/>
  <c r="HZ22" i="2"/>
  <c r="IS21" i="2"/>
  <c r="IP21" i="2"/>
  <c r="IK21" i="2"/>
  <c r="IH21" i="2"/>
  <c r="IC21" i="2"/>
  <c r="HZ21" i="2"/>
  <c r="IS19" i="2"/>
  <c r="IP19" i="2"/>
  <c r="IK19" i="2"/>
  <c r="IH19" i="2"/>
  <c r="IC19" i="2"/>
  <c r="HZ19" i="2"/>
  <c r="IO8" i="2"/>
  <c r="IG8" i="2"/>
  <c r="HY8" i="2"/>
  <c r="IO7" i="2"/>
  <c r="IG7" i="2"/>
  <c r="HY7" i="2"/>
  <c r="IO6" i="2"/>
  <c r="IG6" i="2"/>
  <c r="HY6" i="2"/>
  <c r="IO4" i="2"/>
  <c r="IG4" i="2"/>
  <c r="HY4" i="2"/>
  <c r="IO2" i="2"/>
  <c r="IG2" i="2"/>
  <c r="HY2" i="2"/>
  <c r="HU23" i="2"/>
  <c r="HR23" i="2"/>
  <c r="HM23" i="2"/>
  <c r="HJ23" i="2"/>
  <c r="HU22" i="2"/>
  <c r="HR22" i="2"/>
  <c r="HM22" i="2"/>
  <c r="HJ22" i="2"/>
  <c r="HU21" i="2"/>
  <c r="HR21" i="2"/>
  <c r="HM21" i="2"/>
  <c r="HJ21" i="2"/>
  <c r="HU19" i="2"/>
  <c r="HR19" i="2"/>
  <c r="HM19" i="2"/>
  <c r="HJ19" i="2"/>
  <c r="HQ8" i="2"/>
  <c r="HI8" i="2"/>
  <c r="HQ7" i="2"/>
  <c r="HI7" i="2"/>
  <c r="HQ6" i="2"/>
  <c r="HI6" i="2"/>
  <c r="HQ4" i="2"/>
  <c r="HI4" i="2"/>
  <c r="HQ2" i="2"/>
  <c r="HI2" i="2"/>
  <c r="C27" i="2"/>
  <c r="A33" i="2"/>
  <c r="A40" i="2" s="1"/>
  <c r="A47" i="2" s="1"/>
  <c r="I26" i="2" s="1"/>
  <c r="I33" i="2" s="1"/>
  <c r="I40" i="2" s="1"/>
  <c r="I47" i="2" s="1"/>
  <c r="Q26" i="2" s="1"/>
  <c r="Q33" i="2" s="1"/>
  <c r="Q40" i="2" s="1"/>
  <c r="Q47" i="2" s="1"/>
  <c r="Y26" i="2" s="1"/>
  <c r="Y33" i="2" s="1"/>
  <c r="Y40" i="2" s="1"/>
  <c r="Y47" i="2" s="1"/>
  <c r="AG26" i="2" s="1"/>
  <c r="AG33" i="2" s="1"/>
  <c r="AG40" i="2" s="1"/>
  <c r="AG47" i="2" s="1"/>
  <c r="AO26" i="2" s="1"/>
  <c r="AO33" i="2" s="1"/>
  <c r="AO40" i="2" s="1"/>
  <c r="AO47" i="2" s="1"/>
  <c r="AW26" i="2" s="1"/>
  <c r="AW33" i="2" s="1"/>
  <c r="AW40" i="2" s="1"/>
  <c r="AW47" i="2" s="1"/>
  <c r="BE26" i="2" s="1"/>
  <c r="BE33" i="2" s="1"/>
  <c r="BE40" i="2" s="1"/>
  <c r="BE47" i="2" s="1"/>
  <c r="BM26" i="2" s="1"/>
  <c r="BM33" i="2" s="1"/>
  <c r="BM40" i="2" s="1"/>
  <c r="BM47" i="2" s="1"/>
  <c r="BU26" i="2" s="1"/>
  <c r="BU33" i="2" s="1"/>
  <c r="BU40" i="2" s="1"/>
  <c r="BU47" i="2" s="1"/>
  <c r="CC26" i="2" s="1"/>
  <c r="CC33" i="2" s="1"/>
  <c r="CC40" i="2" s="1"/>
  <c r="CC47" i="2" s="1"/>
  <c r="CK26" i="2" s="1"/>
  <c r="CK33" i="2" s="1"/>
  <c r="CK40" i="2" s="1"/>
  <c r="CK47" i="2" s="1"/>
  <c r="CS26" i="2" s="1"/>
  <c r="CS33" i="2" s="1"/>
  <c r="CS40" i="2" s="1"/>
  <c r="CS47" i="2" s="1"/>
  <c r="DA26" i="2" s="1"/>
  <c r="DA33" i="2" s="1"/>
  <c r="DA40" i="2" s="1"/>
  <c r="DA47" i="2" s="1"/>
  <c r="DI26" i="2" s="1"/>
  <c r="DI33" i="2" s="1"/>
  <c r="DI40" i="2" s="1"/>
  <c r="DI47" i="2" s="1"/>
  <c r="DQ26" i="2" s="1"/>
  <c r="DQ33" i="2" s="1"/>
  <c r="DQ40" i="2" s="1"/>
  <c r="DQ47" i="2" s="1"/>
  <c r="DY26" i="2" s="1"/>
  <c r="DY33" i="2" s="1"/>
  <c r="DY40" i="2" s="1"/>
  <c r="DY47" i="2" s="1"/>
  <c r="EG26" i="2" s="1"/>
  <c r="EG33" i="2" s="1"/>
  <c r="EG40" i="2" s="1"/>
  <c r="EG47" i="2" s="1"/>
  <c r="EO26" i="2" s="1"/>
  <c r="EO33" i="2" s="1"/>
  <c r="EO40" i="2" s="1"/>
  <c r="EO47" i="2" s="1"/>
  <c r="EW26" i="2" s="1"/>
  <c r="EW33" i="2" s="1"/>
  <c r="EW40" i="2" s="1"/>
  <c r="EW47" i="2" s="1"/>
  <c r="FE26" i="2" s="1"/>
  <c r="FE33" i="2" s="1"/>
  <c r="FE40" i="2" s="1"/>
  <c r="FE47" i="2" s="1"/>
  <c r="FM26" i="2" s="1"/>
  <c r="FM33" i="2" s="1"/>
  <c r="FM40" i="2" s="1"/>
  <c r="FM47" i="2" s="1"/>
  <c r="FU26" i="2" s="1"/>
  <c r="FU33" i="2" s="1"/>
  <c r="FU40" i="2" s="1"/>
  <c r="FU47" i="2" s="1"/>
  <c r="GC26" i="2" s="1"/>
  <c r="GC33" i="2" s="1"/>
  <c r="GC40" i="2" s="1"/>
  <c r="GC47" i="2" s="1"/>
  <c r="GK26" i="2" s="1"/>
  <c r="GK33" i="2" s="1"/>
  <c r="GK40" i="2" s="1"/>
  <c r="GK47" i="2" s="1"/>
  <c r="GS26" i="2" s="1"/>
  <c r="GS33" i="2" s="1"/>
  <c r="GS40" i="2" s="1"/>
  <c r="GS47" i="2" s="1"/>
  <c r="HA26" i="2" s="1"/>
  <c r="HA33" i="2" s="1"/>
  <c r="HA40" i="2" s="1"/>
  <c r="HA47" i="2" s="1"/>
  <c r="HI26" i="2" s="1"/>
  <c r="HI33" i="2" s="1"/>
  <c r="HI40" i="2" s="1"/>
  <c r="HI47" i="2" s="1"/>
  <c r="HQ26" i="2" s="1"/>
  <c r="HQ33" i="2" s="1"/>
  <c r="HQ40" i="2" s="1"/>
  <c r="HQ47" i="2" s="1"/>
  <c r="HY26" i="2" s="1"/>
  <c r="HY33" i="2" s="1"/>
  <c r="HY40" i="2" s="1"/>
  <c r="HY47" i="2" s="1"/>
  <c r="IG26" i="2" s="1"/>
  <c r="IG33" i="2" s="1"/>
  <c r="IG40" i="2" s="1"/>
  <c r="IG47" i="2" s="1"/>
  <c r="IO26" i="2" s="1"/>
  <c r="IO33" i="2" s="1"/>
  <c r="IO40" i="2" s="1"/>
  <c r="IO47" i="2" s="1"/>
  <c r="IW26" i="2" s="1"/>
  <c r="IW33" i="2" s="1"/>
  <c r="IW40" i="2" s="1"/>
  <c r="IW47" i="2" s="1"/>
  <c r="JE26" i="2" s="1"/>
  <c r="JE33" i="2" s="1"/>
  <c r="JE40" i="2" s="1"/>
  <c r="JE47" i="2" s="1"/>
  <c r="JM26" i="2" s="1"/>
  <c r="JM33" i="2" s="1"/>
  <c r="JM40" i="2" s="1"/>
  <c r="JM47" i="2" s="1"/>
  <c r="JU26" i="2" s="1"/>
  <c r="JU33" i="2" s="1"/>
  <c r="JU40" i="2" s="1"/>
  <c r="JU47" i="2" s="1"/>
  <c r="KC26" i="2" s="1"/>
  <c r="KC33" i="2" s="1"/>
  <c r="KC40" i="2" s="1"/>
  <c r="KC47" i="2" s="1"/>
  <c r="KK26" i="2" s="1"/>
  <c r="KK33" i="2" s="1"/>
  <c r="KK40" i="2" s="1"/>
  <c r="KK47" i="2" s="1"/>
  <c r="KS26" i="2" s="1"/>
  <c r="KS33" i="2" s="1"/>
  <c r="KS40" i="2" s="1"/>
  <c r="KS47" i="2" s="1"/>
  <c r="LA26" i="2" s="1"/>
  <c r="LA33" i="2" s="1"/>
  <c r="LA40" i="2" s="1"/>
  <c r="LA47" i="2" s="1"/>
  <c r="LI26" i="2" s="1"/>
  <c r="LI33" i="2" s="1"/>
  <c r="LI40" i="2" s="1"/>
  <c r="LI47" i="2" s="1"/>
  <c r="LQ26" i="2" s="1"/>
  <c r="LQ33" i="2" s="1"/>
  <c r="LQ40" i="2" s="1"/>
  <c r="LQ47" i="2" s="1"/>
  <c r="LY26" i="2" s="1"/>
  <c r="LY33" i="2" s="1"/>
  <c r="LY40" i="2" s="1"/>
  <c r="LY47" i="2" s="1"/>
  <c r="MG26" i="2" s="1"/>
  <c r="MG33" i="2" s="1"/>
  <c r="MG40" i="2" s="1"/>
  <c r="MG47" i="2" s="1"/>
  <c r="MO26" i="2" s="1"/>
  <c r="MO33" i="2" s="1"/>
  <c r="MO40" i="2" s="1"/>
  <c r="MO47" i="2" s="1"/>
  <c r="MW26" i="2" s="1"/>
  <c r="MW33" i="2" s="1"/>
  <c r="MW40" i="2" s="1"/>
  <c r="MW47" i="2" s="1"/>
  <c r="NE26" i="2" s="1"/>
  <c r="NE33" i="2" s="1"/>
  <c r="NE40" i="2" s="1"/>
  <c r="NE47" i="2" s="1"/>
  <c r="NM26" i="2" s="1"/>
  <c r="NM33" i="2" s="1"/>
  <c r="NM40" i="2" s="1"/>
  <c r="NM47" i="2" s="1"/>
  <c r="NU26" i="2" s="1"/>
  <c r="NU33" i="2" s="1"/>
  <c r="NU40" i="2" s="1"/>
  <c r="NU47" i="2" s="1"/>
  <c r="OC26" i="2" s="1"/>
  <c r="OC33" i="2" s="1"/>
  <c r="OC40" i="2" s="1"/>
  <c r="OC47" i="2" s="1"/>
  <c r="OK26" i="2" s="1"/>
  <c r="OK33" i="2" s="1"/>
  <c r="OK40" i="2" s="1"/>
  <c r="OK47" i="2" s="1"/>
  <c r="OS26" i="2" s="1"/>
  <c r="OS33" i="2" s="1"/>
  <c r="OS40" i="2" s="1"/>
  <c r="OS47" i="2" s="1"/>
  <c r="PA26" i="2" s="1"/>
  <c r="PA33" i="2" s="1"/>
  <c r="PA40" i="2" s="1"/>
  <c r="PA47" i="2" s="1"/>
  <c r="PI26" i="2" s="1"/>
  <c r="PI33" i="2" s="1"/>
  <c r="PI40" i="2" s="1"/>
  <c r="PI47" i="2" s="1"/>
  <c r="PQ26" i="2" s="1"/>
  <c r="PQ33" i="2" s="1"/>
  <c r="PQ40" i="2" s="1"/>
  <c r="PQ47" i="2" s="1"/>
  <c r="PY26" i="2" s="1"/>
  <c r="PY33" i="2" s="1"/>
  <c r="PY40" i="2" s="1"/>
  <c r="PY47" i="2" s="1"/>
  <c r="QG26" i="2" s="1"/>
  <c r="QG33" i="2" s="1"/>
  <c r="QG40" i="2" s="1"/>
  <c r="QG47" i="2" s="1"/>
  <c r="QO26" i="2" s="1"/>
  <c r="QO33" i="2" s="1"/>
  <c r="QO40" i="2" s="1"/>
  <c r="QO47" i="2" s="1"/>
  <c r="QW26" i="2" s="1"/>
  <c r="QW33" i="2" s="1"/>
  <c r="QW40" i="2" s="1"/>
  <c r="QW47" i="2" s="1"/>
  <c r="RE26" i="2" s="1"/>
  <c r="RE33" i="2" s="1"/>
  <c r="RE40" i="2" s="1"/>
  <c r="RE47" i="2" s="1"/>
  <c r="RM26" i="2" s="1"/>
  <c r="RM33" i="2" s="1"/>
  <c r="RM40" i="2" s="1"/>
  <c r="RM47" i="2" s="1"/>
  <c r="RU26" i="2" s="1"/>
  <c r="RU33" i="2" s="1"/>
  <c r="RU40" i="2" s="1"/>
  <c r="RU47" i="2" s="1"/>
  <c r="SC26" i="2" s="1"/>
  <c r="SC33" i="2" s="1"/>
  <c r="SC40" i="2" s="1"/>
  <c r="SC47" i="2" s="1"/>
  <c r="SK26" i="2" s="1"/>
  <c r="SK33" i="2" s="1"/>
  <c r="SK40" i="2" s="1"/>
  <c r="SK47" i="2" s="1"/>
  <c r="SS26" i="2" s="1"/>
  <c r="SS33" i="2" s="1"/>
  <c r="SS40" i="2" s="1"/>
  <c r="SS47" i="2" s="1"/>
  <c r="TA26" i="2" s="1"/>
  <c r="TA33" i="2" s="1"/>
  <c r="TA40" i="2" s="1"/>
  <c r="TA47" i="2" s="1"/>
  <c r="H18" i="3"/>
  <c r="H19" i="3"/>
  <c r="C38" i="3"/>
  <c r="C30" i="3"/>
  <c r="C22" i="3"/>
  <c r="C17" i="3"/>
  <c r="E17" i="3"/>
  <c r="G17" i="3"/>
  <c r="C18" i="3"/>
  <c r="E18" i="3"/>
  <c r="G18" i="3"/>
  <c r="C19" i="3"/>
  <c r="E19" i="3"/>
  <c r="G19" i="3"/>
  <c r="G4" i="3"/>
  <c r="E4" i="3"/>
  <c r="G11" i="3" s="1"/>
  <c r="D27" i="2" l="1"/>
  <c r="E27" i="2" s="1"/>
  <c r="F27" i="2" s="1"/>
  <c r="G27" i="2" s="1"/>
  <c r="H27" i="2" s="1"/>
  <c r="B34" i="2" s="1"/>
  <c r="C34" i="2" s="1"/>
  <c r="D34" i="2" s="1"/>
  <c r="E34" i="2" s="1"/>
  <c r="F34" i="2" s="1"/>
  <c r="G34" i="2" s="1"/>
  <c r="H34" i="2" s="1"/>
  <c r="B41" i="2" s="1"/>
  <c r="C41" i="2" s="1"/>
  <c r="D41" i="2" s="1"/>
  <c r="E41" i="2" s="1"/>
  <c r="F41" i="2" s="1"/>
  <c r="G41" i="2" s="1"/>
  <c r="H41" i="2" s="1"/>
  <c r="B48" i="2" s="1"/>
  <c r="C48" i="2" s="1"/>
  <c r="D48" i="2" s="1"/>
  <c r="E48" i="2" s="1"/>
  <c r="F48" i="2" s="1"/>
  <c r="G48" i="2" s="1"/>
  <c r="H48" i="2" s="1"/>
  <c r="J27" i="2" s="1"/>
  <c r="K27" i="2" s="1"/>
  <c r="L27" i="2" s="1"/>
  <c r="M27" i="2" s="1"/>
  <c r="N27" i="2" s="1"/>
  <c r="O27" i="2" s="1"/>
  <c r="P27" i="2" s="1"/>
  <c r="J34" i="2" s="1"/>
  <c r="K34" i="2" s="1"/>
  <c r="L34" i="2" s="1"/>
  <c r="M34" i="2" s="1"/>
  <c r="N34" i="2" s="1"/>
  <c r="O34" i="2" s="1"/>
  <c r="P34" i="2" s="1"/>
  <c r="J41" i="2" s="1"/>
  <c r="K41" i="2" s="1"/>
  <c r="L41" i="2" s="1"/>
  <c r="M41" i="2" s="1"/>
  <c r="N41" i="2" s="1"/>
  <c r="O41" i="2" s="1"/>
  <c r="P41" i="2" s="1"/>
  <c r="J48" i="2" s="1"/>
  <c r="K48" i="2" s="1"/>
  <c r="L48" i="2" s="1"/>
  <c r="M48" i="2" s="1"/>
  <c r="N48" i="2" s="1"/>
  <c r="O48" i="2" s="1"/>
  <c r="P48" i="2" s="1"/>
  <c r="R27" i="2" s="1"/>
  <c r="S27" i="2" s="1"/>
  <c r="T27" i="2" s="1"/>
  <c r="U27" i="2" s="1"/>
  <c r="V27" i="2" s="1"/>
  <c r="W27" i="2" s="1"/>
  <c r="X27" i="2" s="1"/>
  <c r="R34" i="2" s="1"/>
  <c r="S34" i="2" s="1"/>
  <c r="T34" i="2" s="1"/>
  <c r="U34" i="2" s="1"/>
  <c r="V34" i="2" s="1"/>
  <c r="W34" i="2" s="1"/>
  <c r="X34" i="2" s="1"/>
  <c r="R41" i="2" s="1"/>
  <c r="S41" i="2" s="1"/>
  <c r="T41" i="2" s="1"/>
  <c r="U41" i="2" s="1"/>
  <c r="V41" i="2" s="1"/>
  <c r="W41" i="2" s="1"/>
  <c r="X41" i="2" s="1"/>
  <c r="R48" i="2" s="1"/>
  <c r="S48" i="2" s="1"/>
  <c r="T48" i="2" s="1"/>
  <c r="U48" i="2" s="1"/>
  <c r="V48" i="2" s="1"/>
  <c r="W48" i="2" s="1"/>
  <c r="X48" i="2" s="1"/>
  <c r="Z27" i="2" s="1"/>
  <c r="AA27" i="2" s="1"/>
  <c r="AB27" i="2" s="1"/>
  <c r="AC27" i="2" s="1"/>
  <c r="AD27" i="2" s="1"/>
  <c r="AE27" i="2" s="1"/>
  <c r="AF27" i="2" s="1"/>
  <c r="Z34" i="2" s="1"/>
  <c r="AA34" i="2" s="1"/>
  <c r="AB34" i="2" s="1"/>
  <c r="AC34" i="2" s="1"/>
  <c r="AD34" i="2" s="1"/>
  <c r="AE34" i="2" s="1"/>
  <c r="AF34" i="2" s="1"/>
  <c r="Z41" i="2" s="1"/>
  <c r="AA41" i="2" s="1"/>
  <c r="AB41" i="2" s="1"/>
  <c r="AC41" i="2" s="1"/>
  <c r="AD41" i="2" s="1"/>
  <c r="AE41" i="2" s="1"/>
  <c r="AF41" i="2" s="1"/>
  <c r="Z48" i="2" s="1"/>
  <c r="AA48" i="2" s="1"/>
  <c r="AB48" i="2" s="1"/>
  <c r="AC48" i="2" s="1"/>
  <c r="AD48" i="2" s="1"/>
  <c r="AE48" i="2" s="1"/>
  <c r="AF48" i="2" s="1"/>
  <c r="AH27" i="2" s="1"/>
  <c r="AI27" i="2" s="1"/>
  <c r="AJ27" i="2" s="1"/>
  <c r="AK27" i="2" s="1"/>
  <c r="AL27" i="2" s="1"/>
  <c r="AM27" i="2" s="1"/>
  <c r="AN27" i="2" s="1"/>
  <c r="AH34" i="2" s="1"/>
  <c r="AI34" i="2" s="1"/>
  <c r="AJ34" i="2" s="1"/>
  <c r="AK34" i="2" s="1"/>
  <c r="AL34" i="2" s="1"/>
  <c r="AM34" i="2" s="1"/>
  <c r="AN34" i="2" s="1"/>
  <c r="AH41" i="2" s="1"/>
  <c r="AI41" i="2" s="1"/>
  <c r="AJ41" i="2" s="1"/>
  <c r="AK41" i="2" s="1"/>
  <c r="AL41" i="2" s="1"/>
  <c r="AM41" i="2" s="1"/>
  <c r="AN41" i="2" s="1"/>
  <c r="AH48" i="2" s="1"/>
  <c r="AI48" i="2" s="1"/>
  <c r="AJ48" i="2" s="1"/>
  <c r="AK48" i="2" s="1"/>
  <c r="AL48" i="2" s="1"/>
  <c r="AM48" i="2" s="1"/>
  <c r="AN48" i="2" s="1"/>
  <c r="AP27" i="2" s="1"/>
  <c r="AQ27" i="2" s="1"/>
  <c r="AR27" i="2" s="1"/>
  <c r="AS27" i="2" s="1"/>
  <c r="AT27" i="2" s="1"/>
  <c r="AU27" i="2" s="1"/>
  <c r="AV27" i="2" s="1"/>
  <c r="AP34" i="2" s="1"/>
  <c r="AQ34" i="2" s="1"/>
  <c r="AR34" i="2" s="1"/>
  <c r="AS34" i="2" s="1"/>
  <c r="AT34" i="2" s="1"/>
  <c r="AU34" i="2" s="1"/>
  <c r="AV34" i="2" s="1"/>
  <c r="AP41" i="2" s="1"/>
  <c r="AQ41" i="2" s="1"/>
  <c r="AR41" i="2" s="1"/>
  <c r="AS41" i="2" s="1"/>
  <c r="AT41" i="2" s="1"/>
  <c r="AU41" i="2" s="1"/>
  <c r="AV41" i="2" s="1"/>
  <c r="AP48" i="2" s="1"/>
  <c r="AQ48" i="2" s="1"/>
  <c r="AR48" i="2" s="1"/>
  <c r="AS48" i="2" s="1"/>
  <c r="AT48" i="2" s="1"/>
  <c r="AU48" i="2" s="1"/>
  <c r="AV48" i="2" s="1"/>
  <c r="AX27" i="2" s="1"/>
  <c r="AY27" i="2" s="1"/>
  <c r="AZ27" i="2" s="1"/>
  <c r="BA27" i="2" s="1"/>
  <c r="BB27" i="2" s="1"/>
  <c r="BC27" i="2" s="1"/>
  <c r="BD27" i="2" s="1"/>
  <c r="AX34" i="2" s="1"/>
  <c r="AY34" i="2" s="1"/>
  <c r="AZ34" i="2" s="1"/>
  <c r="BA34" i="2" s="1"/>
  <c r="BB34" i="2" s="1"/>
  <c r="BC34" i="2" s="1"/>
  <c r="BD34" i="2" s="1"/>
  <c r="AX41" i="2" s="1"/>
  <c r="AY41" i="2" s="1"/>
  <c r="AZ41" i="2" s="1"/>
  <c r="BA41" i="2" s="1"/>
  <c r="BB41" i="2" s="1"/>
  <c r="BC41" i="2" s="1"/>
  <c r="BD41" i="2" s="1"/>
  <c r="AX48" i="2" s="1"/>
  <c r="AY48" i="2" s="1"/>
  <c r="AZ48" i="2" s="1"/>
  <c r="BA48" i="2" s="1"/>
  <c r="BB48" i="2" s="1"/>
  <c r="BC48" i="2" s="1"/>
  <c r="BD48" i="2" s="1"/>
  <c r="BF27" i="2" s="1"/>
  <c r="BG27" i="2" s="1"/>
  <c r="BH27" i="2" s="1"/>
  <c r="BI27" i="2" s="1"/>
  <c r="BJ27" i="2" s="1"/>
  <c r="BK27" i="2" s="1"/>
  <c r="BL27" i="2" s="1"/>
  <c r="BF34" i="2" s="1"/>
  <c r="BG34" i="2" s="1"/>
  <c r="BH34" i="2" s="1"/>
  <c r="BI34" i="2" s="1"/>
  <c r="BJ34" i="2" s="1"/>
  <c r="BK34" i="2" s="1"/>
  <c r="BL34" i="2" s="1"/>
  <c r="BF41" i="2" s="1"/>
  <c r="BG41" i="2" s="1"/>
  <c r="BH41" i="2" s="1"/>
  <c r="BI41" i="2" s="1"/>
  <c r="BJ41" i="2" s="1"/>
  <c r="BK41" i="2" s="1"/>
  <c r="BL41" i="2" s="1"/>
  <c r="BF48" i="2" s="1"/>
  <c r="BG48" i="2" s="1"/>
  <c r="BH48" i="2" s="1"/>
  <c r="BI48" i="2" s="1"/>
  <c r="BJ48" i="2" s="1"/>
  <c r="BK48" i="2" s="1"/>
  <c r="BL48" i="2" s="1"/>
  <c r="BN27" i="2" s="1"/>
  <c r="BO27" i="2" s="1"/>
  <c r="BP27" i="2" s="1"/>
  <c r="BQ27" i="2" s="1"/>
  <c r="BR27" i="2" s="1"/>
  <c r="BS27" i="2" s="1"/>
  <c r="BT27" i="2" s="1"/>
  <c r="BN34" i="2" s="1"/>
  <c r="BO34" i="2" s="1"/>
  <c r="BP34" i="2" s="1"/>
  <c r="BQ34" i="2" s="1"/>
  <c r="BR34" i="2" s="1"/>
  <c r="BS34" i="2" s="1"/>
  <c r="BT34" i="2" s="1"/>
  <c r="BN41" i="2" s="1"/>
  <c r="BO41" i="2" s="1"/>
  <c r="BP41" i="2" s="1"/>
  <c r="BQ41" i="2" s="1"/>
  <c r="BR41" i="2" s="1"/>
  <c r="BS41" i="2" s="1"/>
  <c r="BT41" i="2" s="1"/>
  <c r="BN48" i="2" s="1"/>
  <c r="BO48" i="2" s="1"/>
  <c r="BP48" i="2" s="1"/>
  <c r="BQ48" i="2" s="1"/>
  <c r="BR48" i="2" s="1"/>
  <c r="BS48" i="2" s="1"/>
  <c r="BT48" i="2" s="1"/>
  <c r="BV27" i="2" s="1"/>
  <c r="BW27" i="2" s="1"/>
  <c r="BX27" i="2" s="1"/>
  <c r="BY27" i="2" s="1"/>
  <c r="BZ27" i="2" s="1"/>
  <c r="CA27" i="2" s="1"/>
  <c r="CB27" i="2" s="1"/>
  <c r="BV34" i="2" s="1"/>
  <c r="BW34" i="2" s="1"/>
  <c r="BX34" i="2" s="1"/>
  <c r="BY34" i="2" s="1"/>
  <c r="BZ34" i="2" s="1"/>
  <c r="CA34" i="2" s="1"/>
  <c r="CB34" i="2" s="1"/>
  <c r="BV41" i="2" s="1"/>
  <c r="BW41" i="2" s="1"/>
  <c r="BX41" i="2" s="1"/>
  <c r="BY41" i="2" s="1"/>
  <c r="BZ41" i="2" s="1"/>
  <c r="CA41" i="2" s="1"/>
  <c r="CB41" i="2" s="1"/>
  <c r="BV48" i="2" s="1"/>
  <c r="BW48" i="2" s="1"/>
  <c r="BX48" i="2" s="1"/>
  <c r="BY48" i="2" s="1"/>
  <c r="BZ48" i="2" s="1"/>
  <c r="CA48" i="2" s="1"/>
  <c r="CB48" i="2" s="1"/>
  <c r="CD27" i="2" s="1"/>
  <c r="CE27" i="2" s="1"/>
  <c r="CF27" i="2" s="1"/>
  <c r="CG27" i="2" s="1"/>
  <c r="CH27" i="2" s="1"/>
  <c r="CI27" i="2" s="1"/>
  <c r="CJ27" i="2" s="1"/>
  <c r="CD34" i="2" s="1"/>
  <c r="CE34" i="2" s="1"/>
  <c r="CF34" i="2" s="1"/>
  <c r="CG34" i="2" s="1"/>
  <c r="CH34" i="2" s="1"/>
  <c r="CI34" i="2" s="1"/>
  <c r="CJ34" i="2" s="1"/>
  <c r="CD41" i="2" s="1"/>
  <c r="CE41" i="2" s="1"/>
  <c r="CF41" i="2" s="1"/>
  <c r="CG41" i="2" s="1"/>
  <c r="CH41" i="2" s="1"/>
  <c r="CI41" i="2" s="1"/>
  <c r="CJ41" i="2" s="1"/>
  <c r="CD48" i="2" s="1"/>
  <c r="CE48" i="2" s="1"/>
  <c r="CF48" i="2" s="1"/>
  <c r="CG48" i="2" s="1"/>
  <c r="CH48" i="2" s="1"/>
  <c r="CI48" i="2" s="1"/>
  <c r="CJ48" i="2" s="1"/>
  <c r="CL27" i="2" s="1"/>
  <c r="CM27" i="2" s="1"/>
  <c r="CN27" i="2" s="1"/>
  <c r="CO27" i="2" s="1"/>
  <c r="CP27" i="2" s="1"/>
  <c r="CQ27" i="2" s="1"/>
  <c r="CR27" i="2" s="1"/>
  <c r="CL34" i="2" s="1"/>
  <c r="CM34" i="2" s="1"/>
  <c r="CN34" i="2" s="1"/>
  <c r="CO34" i="2" s="1"/>
  <c r="CP34" i="2" s="1"/>
  <c r="CQ34" i="2" s="1"/>
  <c r="CR34" i="2" s="1"/>
  <c r="CL41" i="2" s="1"/>
  <c r="CM41" i="2" s="1"/>
  <c r="CN41" i="2" s="1"/>
  <c r="CO41" i="2" s="1"/>
  <c r="CP41" i="2" s="1"/>
  <c r="CQ41" i="2" s="1"/>
  <c r="CR41" i="2" s="1"/>
  <c r="CL48" i="2" s="1"/>
  <c r="CM48" i="2" s="1"/>
  <c r="CN48" i="2" s="1"/>
  <c r="CO48" i="2" s="1"/>
  <c r="CP48" i="2" s="1"/>
  <c r="CQ48" i="2" s="1"/>
  <c r="CR48" i="2" s="1"/>
  <c r="CT27" i="2" s="1"/>
  <c r="CU27" i="2" s="1"/>
  <c r="CV27" i="2" s="1"/>
  <c r="CW27" i="2" s="1"/>
  <c r="CX27" i="2" s="1"/>
  <c r="CY27" i="2" s="1"/>
  <c r="CZ27" i="2" s="1"/>
  <c r="CT34" i="2" s="1"/>
  <c r="CU34" i="2" s="1"/>
  <c r="CV34" i="2" s="1"/>
  <c r="CW34" i="2" s="1"/>
  <c r="CX34" i="2" s="1"/>
  <c r="CY34" i="2" s="1"/>
  <c r="CZ34" i="2" s="1"/>
  <c r="CT41" i="2" s="1"/>
  <c r="CU41" i="2" s="1"/>
  <c r="CV41" i="2" s="1"/>
  <c r="CW41" i="2" s="1"/>
  <c r="CX41" i="2" s="1"/>
  <c r="CY41" i="2" s="1"/>
  <c r="CZ41" i="2" s="1"/>
  <c r="CT48" i="2" s="1"/>
  <c r="CU48" i="2" s="1"/>
  <c r="CV48" i="2" s="1"/>
  <c r="CW48" i="2" s="1"/>
  <c r="CX48" i="2" s="1"/>
  <c r="CY48" i="2" s="1"/>
  <c r="CZ48" i="2" s="1"/>
  <c r="DB27" i="2" s="1"/>
  <c r="DC27" i="2" s="1"/>
  <c r="DD27" i="2" s="1"/>
  <c r="DE27" i="2" s="1"/>
  <c r="DF27" i="2" s="1"/>
  <c r="DG27" i="2" s="1"/>
  <c r="DH27" i="2" s="1"/>
  <c r="DB34" i="2" s="1"/>
  <c r="DC34" i="2" s="1"/>
  <c r="DD34" i="2" s="1"/>
  <c r="DE34" i="2" s="1"/>
  <c r="DF34" i="2" s="1"/>
  <c r="DG34" i="2" s="1"/>
  <c r="DH34" i="2" s="1"/>
  <c r="DB41" i="2" s="1"/>
  <c r="DC41" i="2" s="1"/>
  <c r="DD41" i="2" s="1"/>
  <c r="DE41" i="2" s="1"/>
  <c r="DF41" i="2" s="1"/>
  <c r="DG41" i="2" s="1"/>
  <c r="DH41" i="2" s="1"/>
  <c r="DB48" i="2" s="1"/>
  <c r="DC48" i="2" s="1"/>
  <c r="DD48" i="2" s="1"/>
  <c r="DE48" i="2" s="1"/>
  <c r="DF48" i="2" s="1"/>
  <c r="DG48" i="2" s="1"/>
  <c r="DH48" i="2" s="1"/>
  <c r="DJ27" i="2" s="1"/>
  <c r="DK27" i="2" s="1"/>
  <c r="DL27" i="2" s="1"/>
  <c r="DM27" i="2" s="1"/>
  <c r="DN27" i="2" s="1"/>
  <c r="DO27" i="2" s="1"/>
  <c r="DP27" i="2" s="1"/>
  <c r="DJ34" i="2" s="1"/>
  <c r="DK34" i="2" s="1"/>
  <c r="DL34" i="2" s="1"/>
  <c r="DM34" i="2" s="1"/>
  <c r="DN34" i="2" s="1"/>
  <c r="DO34" i="2" s="1"/>
  <c r="DP34" i="2" s="1"/>
  <c r="DJ41" i="2" s="1"/>
  <c r="DK41" i="2" s="1"/>
  <c r="DL41" i="2" s="1"/>
  <c r="DM41" i="2" s="1"/>
  <c r="DN41" i="2" s="1"/>
  <c r="DO41" i="2" s="1"/>
  <c r="DP41" i="2" s="1"/>
  <c r="DJ48" i="2" s="1"/>
  <c r="DK48" i="2" s="1"/>
  <c r="DL48" i="2" s="1"/>
  <c r="DM48" i="2" s="1"/>
  <c r="DN48" i="2" s="1"/>
  <c r="DO48" i="2" s="1"/>
  <c r="DP48" i="2" s="1"/>
  <c r="DR27" i="2" s="1"/>
  <c r="DS27" i="2" s="1"/>
  <c r="DT27" i="2" s="1"/>
  <c r="DU27" i="2" s="1"/>
  <c r="DV27" i="2" s="1"/>
  <c r="DW27" i="2" s="1"/>
  <c r="DX27" i="2" s="1"/>
  <c r="DR34" i="2" s="1"/>
  <c r="DS34" i="2" s="1"/>
  <c r="DT34" i="2" s="1"/>
  <c r="DU34" i="2" s="1"/>
  <c r="DV34" i="2" s="1"/>
  <c r="DW34" i="2" s="1"/>
  <c r="DX34" i="2" s="1"/>
  <c r="DR41" i="2" s="1"/>
  <c r="DS41" i="2" s="1"/>
  <c r="DT41" i="2" s="1"/>
  <c r="DU41" i="2" s="1"/>
  <c r="DV41" i="2" s="1"/>
  <c r="DW41" i="2" s="1"/>
  <c r="DX41" i="2" s="1"/>
  <c r="DR48" i="2" s="1"/>
  <c r="DS48" i="2" s="1"/>
  <c r="DT48" i="2" s="1"/>
  <c r="DU48" i="2" s="1"/>
  <c r="DV48" i="2" s="1"/>
  <c r="DW48" i="2" s="1"/>
  <c r="DX48" i="2" s="1"/>
  <c r="DZ27" i="2" s="1"/>
  <c r="EA27" i="2" s="1"/>
  <c r="EB27" i="2" s="1"/>
  <c r="EC27" i="2" s="1"/>
  <c r="ED27" i="2" s="1"/>
  <c r="EE27" i="2" s="1"/>
  <c r="EF27" i="2" s="1"/>
  <c r="DZ34" i="2" s="1"/>
  <c r="EA34" i="2" s="1"/>
  <c r="EB34" i="2" s="1"/>
  <c r="EC34" i="2" s="1"/>
  <c r="ED34" i="2" s="1"/>
  <c r="EE34" i="2" s="1"/>
  <c r="EF34" i="2" s="1"/>
  <c r="DZ41" i="2" s="1"/>
  <c r="EA41" i="2" s="1"/>
  <c r="EB41" i="2" s="1"/>
  <c r="EC41" i="2" s="1"/>
  <c r="ED41" i="2" s="1"/>
  <c r="EE41" i="2" s="1"/>
  <c r="EF41" i="2" s="1"/>
  <c r="DZ48" i="2" s="1"/>
  <c r="EA48" i="2" s="1"/>
  <c r="EB48" i="2" s="1"/>
  <c r="EC48" i="2" s="1"/>
  <c r="ED48" i="2" s="1"/>
  <c r="EE48" i="2" s="1"/>
  <c r="EF48" i="2" s="1"/>
  <c r="EH27" i="2" s="1"/>
  <c r="EI27" i="2" s="1"/>
  <c r="EJ27" i="2" s="1"/>
  <c r="EK27" i="2" s="1"/>
  <c r="EL27" i="2" s="1"/>
  <c r="EM27" i="2" s="1"/>
  <c r="EN27" i="2" s="1"/>
  <c r="EH34" i="2" s="1"/>
  <c r="EI34" i="2" s="1"/>
  <c r="EJ34" i="2" s="1"/>
  <c r="EK34" i="2" s="1"/>
  <c r="EL34" i="2" s="1"/>
  <c r="EM34" i="2" s="1"/>
  <c r="EN34" i="2" s="1"/>
  <c r="EH41" i="2" s="1"/>
  <c r="EI41" i="2" s="1"/>
  <c r="EJ41" i="2" s="1"/>
  <c r="EK41" i="2" s="1"/>
  <c r="EL41" i="2" s="1"/>
  <c r="EM41" i="2" s="1"/>
  <c r="EN41" i="2" s="1"/>
  <c r="EH48" i="2" s="1"/>
  <c r="EI48" i="2" s="1"/>
  <c r="EJ48" i="2" s="1"/>
  <c r="EK48" i="2" s="1"/>
  <c r="EL48" i="2" s="1"/>
  <c r="EM48" i="2" s="1"/>
  <c r="EN48" i="2" s="1"/>
  <c r="EP27" i="2" s="1"/>
  <c r="EQ27" i="2" s="1"/>
  <c r="ER27" i="2" s="1"/>
  <c r="ES27" i="2" s="1"/>
  <c r="ET27" i="2" s="1"/>
  <c r="EU27" i="2" s="1"/>
  <c r="EV27" i="2" s="1"/>
  <c r="EP34" i="2" s="1"/>
  <c r="EQ34" i="2" s="1"/>
  <c r="ER34" i="2" s="1"/>
  <c r="ES34" i="2" s="1"/>
  <c r="ET34" i="2" s="1"/>
  <c r="EU34" i="2" s="1"/>
  <c r="EV34" i="2" s="1"/>
  <c r="EP41" i="2" s="1"/>
  <c r="EQ41" i="2" s="1"/>
  <c r="ER41" i="2" s="1"/>
  <c r="ES41" i="2" s="1"/>
  <c r="ET41" i="2" s="1"/>
  <c r="EU41" i="2" s="1"/>
  <c r="EV41" i="2" s="1"/>
  <c r="EP48" i="2" s="1"/>
  <c r="EQ48" i="2" s="1"/>
  <c r="ER48" i="2" s="1"/>
  <c r="ES48" i="2" s="1"/>
  <c r="ET48" i="2" s="1"/>
  <c r="EU48" i="2" s="1"/>
  <c r="EV48" i="2" s="1"/>
  <c r="EX27" i="2" s="1"/>
  <c r="EY27" i="2" s="1"/>
  <c r="EZ27" i="2" s="1"/>
  <c r="FA27" i="2" s="1"/>
  <c r="FB27" i="2" s="1"/>
  <c r="FC27" i="2" s="1"/>
  <c r="FD27" i="2" s="1"/>
  <c r="EX34" i="2" s="1"/>
  <c r="EY34" i="2" s="1"/>
  <c r="EZ34" i="2" s="1"/>
  <c r="FA34" i="2" s="1"/>
  <c r="FB34" i="2" s="1"/>
  <c r="FC34" i="2" s="1"/>
  <c r="FD34" i="2" s="1"/>
  <c r="EX41" i="2" s="1"/>
  <c r="EY41" i="2" s="1"/>
  <c r="EZ41" i="2" s="1"/>
  <c r="FA41" i="2" s="1"/>
  <c r="FB41" i="2" s="1"/>
  <c r="FC41" i="2" s="1"/>
  <c r="FD41" i="2" s="1"/>
  <c r="EX48" i="2" s="1"/>
  <c r="EY48" i="2" s="1"/>
  <c r="EZ48" i="2" s="1"/>
  <c r="FA48" i="2" s="1"/>
  <c r="FB48" i="2" s="1"/>
  <c r="FC48" i="2" s="1"/>
  <c r="FD48" i="2" s="1"/>
  <c r="FF27" i="2" s="1"/>
  <c r="FG27" i="2" s="1"/>
  <c r="FH27" i="2" s="1"/>
  <c r="FI27" i="2" s="1"/>
  <c r="FJ27" i="2" s="1"/>
  <c r="FK27" i="2" s="1"/>
  <c r="FL27" i="2" s="1"/>
  <c r="FF34" i="2" s="1"/>
  <c r="FG34" i="2" s="1"/>
  <c r="FH34" i="2" s="1"/>
  <c r="FI34" i="2" s="1"/>
  <c r="FJ34" i="2" s="1"/>
  <c r="FK34" i="2" s="1"/>
  <c r="FL34" i="2" s="1"/>
  <c r="FF41" i="2" s="1"/>
  <c r="FG41" i="2" s="1"/>
  <c r="FH41" i="2" s="1"/>
  <c r="FI41" i="2" s="1"/>
  <c r="FJ41" i="2" s="1"/>
  <c r="FK41" i="2" s="1"/>
  <c r="FL41" i="2" s="1"/>
  <c r="FF48" i="2" s="1"/>
  <c r="FG48" i="2" s="1"/>
  <c r="FH48" i="2" s="1"/>
  <c r="FI48" i="2" s="1"/>
  <c r="FJ48" i="2" s="1"/>
  <c r="FK48" i="2" s="1"/>
  <c r="FL48" i="2" s="1"/>
  <c r="FN27" i="2" s="1"/>
  <c r="FO27" i="2" s="1"/>
  <c r="FP27" i="2" s="1"/>
  <c r="FQ27" i="2" s="1"/>
  <c r="FR27" i="2" s="1"/>
  <c r="FS27" i="2" s="1"/>
  <c r="FT27" i="2" s="1"/>
  <c r="FN34" i="2" s="1"/>
  <c r="FO34" i="2" s="1"/>
  <c r="FP34" i="2" s="1"/>
  <c r="FQ34" i="2" s="1"/>
  <c r="FR34" i="2" s="1"/>
  <c r="FS34" i="2" s="1"/>
  <c r="FT34" i="2" s="1"/>
  <c r="FN41" i="2" s="1"/>
  <c r="FO41" i="2" s="1"/>
  <c r="FP41" i="2" s="1"/>
  <c r="FQ41" i="2" s="1"/>
  <c r="FR41" i="2" s="1"/>
  <c r="FS41" i="2" s="1"/>
  <c r="FT41" i="2" s="1"/>
  <c r="FN48" i="2" s="1"/>
  <c r="FO48" i="2" s="1"/>
  <c r="FP48" i="2" s="1"/>
  <c r="FQ48" i="2" s="1"/>
  <c r="FR48" i="2" s="1"/>
  <c r="FS48" i="2" s="1"/>
  <c r="FT48" i="2" s="1"/>
  <c r="FV27" i="2" s="1"/>
  <c r="FW27" i="2" s="1"/>
  <c r="FX27" i="2" s="1"/>
  <c r="FY27" i="2" s="1"/>
  <c r="FZ27" i="2" s="1"/>
  <c r="GA27" i="2" s="1"/>
  <c r="GB27" i="2" s="1"/>
  <c r="FV34" i="2" s="1"/>
  <c r="FW34" i="2" s="1"/>
  <c r="FX34" i="2" s="1"/>
  <c r="FY34" i="2" s="1"/>
  <c r="FZ34" i="2" s="1"/>
  <c r="GA34" i="2" s="1"/>
  <c r="GB34" i="2" s="1"/>
  <c r="FV41" i="2" s="1"/>
  <c r="FW41" i="2" s="1"/>
  <c r="FX41" i="2" s="1"/>
  <c r="FY41" i="2" s="1"/>
  <c r="FZ41" i="2" s="1"/>
  <c r="GA41" i="2" s="1"/>
  <c r="GB41" i="2" s="1"/>
  <c r="FV48" i="2" s="1"/>
  <c r="FW48" i="2" s="1"/>
  <c r="FX48" i="2" s="1"/>
  <c r="FY48" i="2" s="1"/>
  <c r="FZ48" i="2" s="1"/>
  <c r="GA48" i="2" s="1"/>
  <c r="GB48" i="2" s="1"/>
  <c r="GD27" i="2" s="1"/>
  <c r="GE27" i="2" s="1"/>
  <c r="GF27" i="2" s="1"/>
  <c r="GG27" i="2" s="1"/>
  <c r="GH27" i="2" s="1"/>
  <c r="GI27" i="2" s="1"/>
  <c r="GJ27" i="2" s="1"/>
  <c r="GD34" i="2" s="1"/>
  <c r="GE34" i="2" s="1"/>
  <c r="GF34" i="2" s="1"/>
  <c r="GG34" i="2" s="1"/>
  <c r="GH34" i="2" s="1"/>
  <c r="GI34" i="2" s="1"/>
  <c r="GJ34" i="2" s="1"/>
  <c r="GD41" i="2" s="1"/>
  <c r="GE41" i="2" s="1"/>
  <c r="GF41" i="2" s="1"/>
  <c r="GG41" i="2" s="1"/>
  <c r="GH41" i="2" s="1"/>
  <c r="GI41" i="2" s="1"/>
  <c r="GJ41" i="2" s="1"/>
  <c r="GD48" i="2" s="1"/>
  <c r="GE48" i="2" s="1"/>
  <c r="GF48" i="2" s="1"/>
  <c r="GG48" i="2" s="1"/>
  <c r="GH48" i="2" s="1"/>
  <c r="GI48" i="2" s="1"/>
  <c r="GJ48" i="2" s="1"/>
  <c r="GL27" i="2" s="1"/>
  <c r="GM27" i="2" s="1"/>
  <c r="GN27" i="2" s="1"/>
  <c r="GO27" i="2" s="1"/>
  <c r="GP27" i="2" s="1"/>
  <c r="GQ27" i="2" s="1"/>
  <c r="GR27" i="2" s="1"/>
  <c r="GL34" i="2" s="1"/>
  <c r="GM34" i="2" s="1"/>
  <c r="GN34" i="2" s="1"/>
  <c r="GO34" i="2" s="1"/>
  <c r="GP34" i="2" s="1"/>
  <c r="GQ34" i="2" s="1"/>
  <c r="GR34" i="2" s="1"/>
  <c r="GL41" i="2" s="1"/>
  <c r="GM41" i="2" s="1"/>
  <c r="GN41" i="2" s="1"/>
  <c r="GO41" i="2" s="1"/>
  <c r="GP41" i="2" s="1"/>
  <c r="GQ41" i="2" s="1"/>
  <c r="GR41" i="2" s="1"/>
  <c r="GL48" i="2" s="1"/>
  <c r="GM48" i="2" s="1"/>
  <c r="GN48" i="2" s="1"/>
  <c r="GO48" i="2" s="1"/>
  <c r="GP48" i="2" s="1"/>
  <c r="GQ48" i="2" s="1"/>
  <c r="GR48" i="2" s="1"/>
  <c r="GT27" i="2" s="1"/>
  <c r="GU27" i="2" s="1"/>
  <c r="GV27" i="2" s="1"/>
  <c r="GW27" i="2" s="1"/>
  <c r="GX27" i="2" s="1"/>
  <c r="GY27" i="2" s="1"/>
  <c r="GZ27" i="2" s="1"/>
  <c r="GT34" i="2" s="1"/>
  <c r="GU34" i="2" s="1"/>
  <c r="GV34" i="2" s="1"/>
  <c r="GW34" i="2" s="1"/>
  <c r="GX34" i="2" s="1"/>
  <c r="GY34" i="2" s="1"/>
  <c r="GZ34" i="2" s="1"/>
  <c r="GT41" i="2" s="1"/>
  <c r="GU41" i="2" s="1"/>
  <c r="GV41" i="2" s="1"/>
  <c r="GW41" i="2" s="1"/>
  <c r="GX41" i="2" s="1"/>
  <c r="GY41" i="2" s="1"/>
  <c r="GZ41" i="2" s="1"/>
  <c r="GT48" i="2" s="1"/>
  <c r="GU48" i="2" s="1"/>
  <c r="GV48" i="2" s="1"/>
  <c r="GW48" i="2" s="1"/>
  <c r="GX48" i="2" s="1"/>
  <c r="GY48" i="2" s="1"/>
  <c r="GZ48" i="2" s="1"/>
  <c r="HB27" i="2" s="1"/>
  <c r="HC27" i="2" s="1"/>
  <c r="HD27" i="2" s="1"/>
  <c r="HE27" i="2" s="1"/>
  <c r="HF27" i="2" s="1"/>
  <c r="HG27" i="2" s="1"/>
  <c r="HH27" i="2" s="1"/>
  <c r="HB34" i="2" s="1"/>
  <c r="HC34" i="2" s="1"/>
  <c r="HD34" i="2" s="1"/>
  <c r="HE34" i="2" s="1"/>
  <c r="HF34" i="2" s="1"/>
  <c r="HG34" i="2" s="1"/>
  <c r="HH34" i="2" s="1"/>
  <c r="HB41" i="2" s="1"/>
  <c r="HC41" i="2" s="1"/>
  <c r="HD41" i="2" s="1"/>
  <c r="HE41" i="2" s="1"/>
  <c r="HF41" i="2" s="1"/>
  <c r="HG41" i="2" s="1"/>
  <c r="HH41" i="2" s="1"/>
  <c r="HB48" i="2" s="1"/>
  <c r="HC48" i="2" s="1"/>
  <c r="HD48" i="2" s="1"/>
  <c r="HE48" i="2" s="1"/>
  <c r="HF48" i="2" s="1"/>
  <c r="HG48" i="2" s="1"/>
  <c r="HH48" i="2" s="1"/>
  <c r="HJ27" i="2" s="1"/>
  <c r="HK27" i="2" s="1"/>
  <c r="HL27" i="2" s="1"/>
  <c r="E7" i="3"/>
  <c r="H17" i="3"/>
  <c r="K39" i="3"/>
  <c r="K41" i="3"/>
  <c r="E34" i="3"/>
  <c r="K42" i="3"/>
  <c r="I23" i="3"/>
  <c r="G25" i="3"/>
  <c r="G31" i="3"/>
  <c r="G33" i="3"/>
  <c r="E38" i="3"/>
  <c r="E40" i="3"/>
  <c r="E42" i="3"/>
  <c r="E26" i="3"/>
  <c r="I31" i="3"/>
  <c r="I33" i="3"/>
  <c r="G38" i="3"/>
  <c r="G40" i="3"/>
  <c r="G42" i="3"/>
  <c r="E32" i="3"/>
  <c r="E31" i="3"/>
  <c r="E33" i="3"/>
  <c r="K31" i="3"/>
  <c r="K33" i="3"/>
  <c r="I38" i="3"/>
  <c r="I40" i="3"/>
  <c r="I42" i="3"/>
  <c r="K38" i="3"/>
  <c r="K40" i="3"/>
  <c r="G32" i="3"/>
  <c r="E39" i="3"/>
  <c r="I30" i="3"/>
  <c r="I32" i="3"/>
  <c r="I34" i="3"/>
  <c r="G39" i="3"/>
  <c r="G41" i="3"/>
  <c r="E30" i="3"/>
  <c r="G30" i="3"/>
  <c r="G34" i="3"/>
  <c r="E41" i="3"/>
  <c r="K30" i="3"/>
  <c r="K32" i="3"/>
  <c r="K34" i="3"/>
  <c r="I39" i="3"/>
  <c r="I41" i="3"/>
  <c r="K23" i="3"/>
  <c r="I25" i="3"/>
  <c r="K25" i="3"/>
  <c r="K22" i="3"/>
  <c r="I24" i="3"/>
  <c r="I26" i="3"/>
  <c r="G22" i="3"/>
  <c r="E24" i="3"/>
  <c r="I22" i="3"/>
  <c r="G24" i="3"/>
  <c r="G26" i="3"/>
  <c r="E23" i="3"/>
  <c r="K24" i="3"/>
  <c r="K26" i="3"/>
  <c r="G23" i="3"/>
  <c r="E25" i="3"/>
  <c r="E22" i="3"/>
  <c r="I10" i="3"/>
  <c r="G10" i="3"/>
  <c r="E11" i="3"/>
  <c r="H11" i="3" s="1"/>
  <c r="E10" i="3"/>
  <c r="I11" i="3"/>
  <c r="L41" i="3" l="1"/>
  <c r="HM27" i="2"/>
  <c r="L42" i="3"/>
  <c r="H40" i="3"/>
  <c r="L40" i="3"/>
  <c r="H22" i="3"/>
  <c r="H25" i="3"/>
  <c r="H31" i="3"/>
  <c r="H24" i="3"/>
  <c r="L30" i="3"/>
  <c r="H39" i="3"/>
  <c r="L31" i="3"/>
  <c r="H30" i="3"/>
  <c r="H41" i="3"/>
  <c r="H38" i="3"/>
  <c r="H32" i="3"/>
  <c r="L39" i="3"/>
  <c r="L33" i="3"/>
  <c r="H33" i="3"/>
  <c r="H26" i="3"/>
  <c r="L38" i="3"/>
  <c r="L34" i="3"/>
  <c r="H42" i="3"/>
  <c r="H34" i="3"/>
  <c r="L24" i="3"/>
  <c r="H23" i="3"/>
  <c r="L25" i="3"/>
  <c r="L32" i="3"/>
  <c r="L26" i="3"/>
  <c r="L23" i="3"/>
  <c r="L22" i="3"/>
  <c r="H10" i="3"/>
  <c r="M42" i="3" l="1"/>
  <c r="M41" i="3"/>
  <c r="HN27" i="2"/>
  <c r="M40" i="3"/>
  <c r="M24" i="3"/>
  <c r="M31" i="3"/>
  <c r="M30" i="3"/>
  <c r="M22" i="3"/>
  <c r="M39" i="3"/>
  <c r="M25" i="3"/>
  <c r="M33" i="3"/>
  <c r="M38" i="3"/>
  <c r="M34" i="3"/>
  <c r="M26" i="3"/>
  <c r="M23" i="3"/>
  <c r="M32" i="3"/>
  <c r="HO27" i="2" l="1"/>
  <c r="M27" i="3"/>
  <c r="I17" i="3" s="1"/>
  <c r="G21" i="2" s="1"/>
  <c r="M43" i="3"/>
  <c r="I19" i="3" s="1"/>
  <c r="G23" i="2" s="1"/>
  <c r="M35" i="3"/>
  <c r="I18" i="3" s="1"/>
  <c r="G22" i="2" s="1"/>
  <c r="QE23" i="2" l="1"/>
  <c r="PO23" i="2"/>
  <c r="OY23" i="2"/>
  <c r="MU23" i="2"/>
  <c r="ME23" i="2"/>
  <c r="KQ23" i="2"/>
  <c r="KA23" i="2"/>
  <c r="JK23" i="2"/>
  <c r="TG23" i="2"/>
  <c r="SI23" i="2"/>
  <c r="RS23" i="2"/>
  <c r="RC23" i="2"/>
  <c r="QM23" i="2"/>
  <c r="OI23" i="2"/>
  <c r="NS23" i="2"/>
  <c r="IU23" i="2"/>
  <c r="IE23" i="2"/>
  <c r="LO23" i="2"/>
  <c r="KY23" i="2"/>
  <c r="HO23" i="2"/>
  <c r="HW23" i="2"/>
  <c r="SY23" i="2"/>
  <c r="PW23" i="2"/>
  <c r="PG23" i="2"/>
  <c r="NC23" i="2"/>
  <c r="MM23" i="2"/>
  <c r="LW23" i="2"/>
  <c r="KI23" i="2"/>
  <c r="JS23" i="2"/>
  <c r="JC23" i="2"/>
  <c r="H23" i="2"/>
  <c r="SQ23" i="2"/>
  <c r="SA23" i="2"/>
  <c r="RK23" i="2"/>
  <c r="QU23" i="2"/>
  <c r="OQ23" i="2"/>
  <c r="OA23" i="2"/>
  <c r="NK23" i="2"/>
  <c r="IM23" i="2"/>
  <c r="LG23" i="2"/>
  <c r="TG21" i="2"/>
  <c r="SQ21" i="2"/>
  <c r="SA21" i="2"/>
  <c r="RS21" i="2"/>
  <c r="RC21" i="2"/>
  <c r="QM21" i="2"/>
  <c r="OI21" i="2"/>
  <c r="NS21" i="2"/>
  <c r="IM21" i="2"/>
  <c r="LG21" i="2"/>
  <c r="SY21" i="2"/>
  <c r="PW21" i="2"/>
  <c r="PG21" i="2"/>
  <c r="NC21" i="2"/>
  <c r="MM21" i="2"/>
  <c r="LW21" i="2"/>
  <c r="KQ21" i="2"/>
  <c r="KA21" i="2"/>
  <c r="JK21" i="2"/>
  <c r="HW21" i="2"/>
  <c r="JC21" i="2"/>
  <c r="SI21" i="2"/>
  <c r="RK21" i="2"/>
  <c r="QU21" i="2"/>
  <c r="OQ21" i="2"/>
  <c r="OA21" i="2"/>
  <c r="NK21" i="2"/>
  <c r="IU21" i="2"/>
  <c r="IE21" i="2"/>
  <c r="O21" i="2"/>
  <c r="JS21" i="2"/>
  <c r="LO21" i="2"/>
  <c r="KY21" i="2"/>
  <c r="KI21" i="2"/>
  <c r="QE21" i="2"/>
  <c r="PO21" i="2"/>
  <c r="OY21" i="2"/>
  <c r="MU21" i="2"/>
  <c r="ME21" i="2"/>
  <c r="H21" i="2"/>
  <c r="HO21" i="2"/>
  <c r="RS22" i="2"/>
  <c r="RC22" i="2"/>
  <c r="QM22" i="2"/>
  <c r="QE22" i="2"/>
  <c r="PO22" i="2"/>
  <c r="OY22" i="2"/>
  <c r="OQ22" i="2"/>
  <c r="OA22" i="2"/>
  <c r="NK22" i="2"/>
  <c r="NC22" i="2"/>
  <c r="MM22" i="2"/>
  <c r="LW22" i="2"/>
  <c r="LO22" i="2"/>
  <c r="KY22" i="2"/>
  <c r="KI22" i="2"/>
  <c r="HW22" i="2"/>
  <c r="SY22" i="2"/>
  <c r="SI22" i="2"/>
  <c r="IU22" i="2"/>
  <c r="IE22" i="2"/>
  <c r="HO22" i="2"/>
  <c r="TG22" i="2"/>
  <c r="IM22" i="2"/>
  <c r="JS22" i="2"/>
  <c r="JK22" i="2"/>
  <c r="RK22" i="2"/>
  <c r="QU22" i="2"/>
  <c r="PW22" i="2"/>
  <c r="PG22" i="2"/>
  <c r="OI22" i="2"/>
  <c r="NS22" i="2"/>
  <c r="MU22" i="2"/>
  <c r="ME22" i="2"/>
  <c r="LG22" i="2"/>
  <c r="KQ22" i="2"/>
  <c r="KA22" i="2"/>
  <c r="SQ22" i="2"/>
  <c r="SA22" i="2"/>
  <c r="H22" i="2"/>
  <c r="JC22" i="2"/>
  <c r="HP27" i="2"/>
  <c r="KR23" i="2" l="1"/>
  <c r="KB23" i="2"/>
  <c r="JL23" i="2"/>
  <c r="HH23" i="2"/>
  <c r="GB23" i="2"/>
  <c r="EV23" i="2"/>
  <c r="DP23" i="2"/>
  <c r="CJ23" i="2"/>
  <c r="BD23" i="2"/>
  <c r="X23" i="2"/>
  <c r="TH23" i="2"/>
  <c r="SJ23" i="2"/>
  <c r="RT23" i="2"/>
  <c r="RD23" i="2"/>
  <c r="QN23" i="2"/>
  <c r="OJ23" i="2"/>
  <c r="NT23" i="2"/>
  <c r="IV23" i="2"/>
  <c r="IF23" i="2"/>
  <c r="LP23" i="2"/>
  <c r="KZ23" i="2"/>
  <c r="HP23" i="2"/>
  <c r="GZ23" i="2"/>
  <c r="FT23" i="2"/>
  <c r="EN23" i="2"/>
  <c r="DH23" i="2"/>
  <c r="CB23" i="2"/>
  <c r="AV23" i="2"/>
  <c r="P23" i="2"/>
  <c r="PP23" i="2"/>
  <c r="MF23" i="2"/>
  <c r="SZ23" i="2"/>
  <c r="PX23" i="2"/>
  <c r="PH23" i="2"/>
  <c r="ND23" i="2"/>
  <c r="MN23" i="2"/>
  <c r="LX23" i="2"/>
  <c r="KJ23" i="2"/>
  <c r="JT23" i="2"/>
  <c r="JD23" i="2"/>
  <c r="GR23" i="2"/>
  <c r="FL23" i="2"/>
  <c r="EF23" i="2"/>
  <c r="CZ23" i="2"/>
  <c r="BT23" i="2"/>
  <c r="AN23" i="2"/>
  <c r="QF23" i="2"/>
  <c r="MV23" i="2"/>
  <c r="SR23" i="2"/>
  <c r="SB23" i="2"/>
  <c r="RL23" i="2"/>
  <c r="QV23" i="2"/>
  <c r="OR23" i="2"/>
  <c r="OB23" i="2"/>
  <c r="NL23" i="2"/>
  <c r="IN23" i="2"/>
  <c r="OZ23" i="2"/>
  <c r="LH23" i="2"/>
  <c r="HX23" i="2"/>
  <c r="GJ23" i="2"/>
  <c r="FD23" i="2"/>
  <c r="DX23" i="2"/>
  <c r="CR23" i="2"/>
  <c r="BL23" i="2"/>
  <c r="AF23" i="2"/>
  <c r="LH21" i="2"/>
  <c r="SZ21" i="2"/>
  <c r="PX21" i="2"/>
  <c r="PH21" i="2"/>
  <c r="ND21" i="2"/>
  <c r="MN21" i="2"/>
  <c r="LX21" i="2"/>
  <c r="HH21" i="2"/>
  <c r="GB21" i="2"/>
  <c r="EV21" i="2"/>
  <c r="DP21" i="2"/>
  <c r="CJ21" i="2"/>
  <c r="BD21" i="2"/>
  <c r="X21" i="2"/>
  <c r="GJ21" i="2"/>
  <c r="KR21" i="2"/>
  <c r="KB21" i="2"/>
  <c r="JL21" i="2"/>
  <c r="HX21" i="2"/>
  <c r="SR21" i="2"/>
  <c r="CR21" i="2"/>
  <c r="SJ21" i="2"/>
  <c r="RL21" i="2"/>
  <c r="QV21" i="2"/>
  <c r="OR21" i="2"/>
  <c r="OB21" i="2"/>
  <c r="NL21" i="2"/>
  <c r="IV21" i="2"/>
  <c r="IF21" i="2"/>
  <c r="GZ21" i="2"/>
  <c r="FT21" i="2"/>
  <c r="EN21" i="2"/>
  <c r="DH21" i="2"/>
  <c r="CB21" i="2"/>
  <c r="AV21" i="2"/>
  <c r="P21" i="2"/>
  <c r="QN21" i="2"/>
  <c r="OJ21" i="2"/>
  <c r="BL21" i="2"/>
  <c r="LP21" i="2"/>
  <c r="KZ21" i="2"/>
  <c r="SB21" i="2"/>
  <c r="NT21" i="2"/>
  <c r="DX21" i="2"/>
  <c r="QF21" i="2"/>
  <c r="PP21" i="2"/>
  <c r="OZ21" i="2"/>
  <c r="MV21" i="2"/>
  <c r="MF21" i="2"/>
  <c r="GR21" i="2"/>
  <c r="FL21" i="2"/>
  <c r="EF21" i="2"/>
  <c r="CZ21" i="2"/>
  <c r="BT21" i="2"/>
  <c r="AN21" i="2"/>
  <c r="RT21" i="2"/>
  <c r="AF21" i="2"/>
  <c r="KJ21" i="2"/>
  <c r="JT21" i="2"/>
  <c r="JD21" i="2"/>
  <c r="HP21" i="2"/>
  <c r="TH21" i="2"/>
  <c r="RD21" i="2"/>
  <c r="IN21" i="2"/>
  <c r="FD21" i="2"/>
  <c r="LP22" i="2"/>
  <c r="KZ22" i="2"/>
  <c r="KJ22" i="2"/>
  <c r="HX22" i="2"/>
  <c r="GJ22" i="2"/>
  <c r="DX22" i="2"/>
  <c r="BL22" i="2"/>
  <c r="SZ22" i="2"/>
  <c r="SJ22" i="2"/>
  <c r="IV22" i="2"/>
  <c r="IF22" i="2"/>
  <c r="FL22" i="2"/>
  <c r="CZ22" i="2"/>
  <c r="AN22" i="2"/>
  <c r="RD22" i="2"/>
  <c r="PP22" i="2"/>
  <c r="OR22" i="2"/>
  <c r="LX22" i="2"/>
  <c r="EV22" i="2"/>
  <c r="JL22" i="2"/>
  <c r="GZ22" i="2"/>
  <c r="EN22" i="2"/>
  <c r="CB22" i="2"/>
  <c r="P22" i="2"/>
  <c r="EF22" i="2"/>
  <c r="JT22" i="2"/>
  <c r="FT22" i="2"/>
  <c r="AV22" i="2"/>
  <c r="RT22" i="2"/>
  <c r="QF22" i="2"/>
  <c r="NL22" i="2"/>
  <c r="ND22" i="2"/>
  <c r="HH22" i="2"/>
  <c r="X22" i="2"/>
  <c r="RL22" i="2"/>
  <c r="QV22" i="2"/>
  <c r="PX22" i="2"/>
  <c r="PH22" i="2"/>
  <c r="OJ22" i="2"/>
  <c r="NT22" i="2"/>
  <c r="MV22" i="2"/>
  <c r="MF22" i="2"/>
  <c r="GB22" i="2"/>
  <c r="DP22" i="2"/>
  <c r="BD22" i="2"/>
  <c r="LH22" i="2"/>
  <c r="KR22" i="2"/>
  <c r="KB22" i="2"/>
  <c r="HP22" i="2"/>
  <c r="FD22" i="2"/>
  <c r="CR22" i="2"/>
  <c r="AF22" i="2"/>
  <c r="TH22" i="2"/>
  <c r="SR22" i="2"/>
  <c r="SB22" i="2"/>
  <c r="IN22" i="2"/>
  <c r="GR22" i="2"/>
  <c r="BT22" i="2"/>
  <c r="JD22" i="2"/>
  <c r="DH22" i="2"/>
  <c r="QN22" i="2"/>
  <c r="OZ22" i="2"/>
  <c r="OB22" i="2"/>
  <c r="MN22" i="2"/>
  <c r="CJ22" i="2"/>
  <c r="HJ34" i="2"/>
  <c r="HK34" i="2" l="1"/>
  <c r="HL34" i="2" l="1"/>
  <c r="HM34" i="2" l="1"/>
  <c r="HN34" i="2" l="1"/>
  <c r="HO34" i="2" l="1"/>
  <c r="HP34" i="2" l="1"/>
  <c r="HJ41" i="2" l="1"/>
  <c r="HK41" i="2" l="1"/>
  <c r="HL41" i="2" l="1"/>
  <c r="HM41" i="2" l="1"/>
  <c r="HN41" i="2" l="1"/>
  <c r="HO41" i="2" l="1"/>
  <c r="HP41" i="2" l="1"/>
  <c r="HJ48" i="2" l="1"/>
  <c r="HK48" i="2" l="1"/>
  <c r="HL48" i="2" l="1"/>
  <c r="HM48" i="2" l="1"/>
  <c r="HN48" i="2" l="1"/>
  <c r="HO48" i="2" l="1"/>
  <c r="HP48" i="2" l="1"/>
  <c r="HR27" i="2" l="1"/>
  <c r="HS27" i="2" l="1"/>
  <c r="HT27" i="2" l="1"/>
  <c r="HU27" i="2" l="1"/>
  <c r="HV27" i="2" l="1"/>
  <c r="HW27" i="2" l="1"/>
  <c r="HX27" i="2" l="1"/>
  <c r="HR34" i="2" l="1"/>
  <c r="HS34" i="2" l="1"/>
  <c r="HT34" i="2" l="1"/>
  <c r="HU34" i="2" l="1"/>
  <c r="HV34" i="2" l="1"/>
  <c r="HW34" i="2" l="1"/>
  <c r="HX34" i="2" l="1"/>
  <c r="HR41" i="2" l="1"/>
  <c r="HS41" i="2" l="1"/>
  <c r="HT41" i="2" l="1"/>
  <c r="HU41" i="2" l="1"/>
  <c r="HV41" i="2" l="1"/>
  <c r="HW41" i="2" l="1"/>
  <c r="HX41" i="2" l="1"/>
  <c r="HR48" i="2" l="1"/>
  <c r="HS48" i="2" l="1"/>
  <c r="HT48" i="2" l="1"/>
  <c r="HU48" i="2" l="1"/>
  <c r="HV48" i="2" l="1"/>
  <c r="HW48" i="2" l="1"/>
  <c r="HX48" i="2" l="1"/>
  <c r="HZ27" i="2" s="1"/>
  <c r="IA27" i="2" l="1"/>
  <c r="IB27" i="2" l="1"/>
  <c r="IC27" i="2" l="1"/>
  <c r="ID27" i="2" l="1"/>
  <c r="IE27" i="2" l="1"/>
  <c r="IF27" i="2" l="1"/>
  <c r="HZ34" i="2" l="1"/>
  <c r="IA34" i="2" l="1"/>
  <c r="IB34" i="2" l="1"/>
  <c r="IC34" i="2" l="1"/>
  <c r="ID34" i="2" l="1"/>
  <c r="IE34" i="2" l="1"/>
  <c r="IF34" i="2" l="1"/>
  <c r="HZ41" i="2" l="1"/>
  <c r="IA41" i="2" l="1"/>
  <c r="IB41" i="2" l="1"/>
  <c r="IC41" i="2" l="1"/>
  <c r="ID41" i="2" l="1"/>
  <c r="IE41" i="2" l="1"/>
  <c r="IF41" i="2" l="1"/>
  <c r="HZ48" i="2" l="1"/>
  <c r="IA48" i="2" l="1"/>
  <c r="IB48" i="2" l="1"/>
  <c r="IC48" i="2" l="1"/>
  <c r="ID48" i="2" l="1"/>
  <c r="IE48" i="2" l="1"/>
  <c r="IF48" i="2" l="1"/>
  <c r="IH27" i="2" l="1"/>
  <c r="II27" i="2" l="1"/>
  <c r="IJ27" i="2" l="1"/>
  <c r="IK27" i="2" l="1"/>
  <c r="IL27" i="2" l="1"/>
  <c r="IM27" i="2" l="1"/>
  <c r="IN27" i="2" l="1"/>
  <c r="IH34" i="2" l="1"/>
  <c r="II34" i="2" l="1"/>
  <c r="IJ34" i="2" l="1"/>
  <c r="IK34" i="2" l="1"/>
  <c r="IL34" i="2" l="1"/>
  <c r="IM34" i="2" l="1"/>
  <c r="IN34" i="2" l="1"/>
  <c r="IH41" i="2" l="1"/>
  <c r="II41" i="2" l="1"/>
  <c r="IJ41" i="2" l="1"/>
  <c r="IK41" i="2" l="1"/>
  <c r="IL41" i="2" l="1"/>
  <c r="IM41" i="2" l="1"/>
  <c r="IN41" i="2" l="1"/>
  <c r="IH48" i="2" l="1"/>
  <c r="II48" i="2" l="1"/>
  <c r="IJ48" i="2" l="1"/>
  <c r="IK48" i="2" l="1"/>
  <c r="IL48" i="2" l="1"/>
  <c r="IM48" i="2" l="1"/>
  <c r="IN48" i="2" l="1"/>
  <c r="IP27" i="2" l="1"/>
  <c r="IQ27" i="2" l="1"/>
  <c r="IR27" i="2" l="1"/>
  <c r="IS27" i="2" l="1"/>
  <c r="IT27" i="2" l="1"/>
  <c r="IU27" i="2" l="1"/>
  <c r="IV27" i="2" l="1"/>
  <c r="IP34" i="2" l="1"/>
  <c r="IQ34" i="2" l="1"/>
  <c r="IR34" i="2" l="1"/>
  <c r="IS34" i="2" l="1"/>
  <c r="IT34" i="2" l="1"/>
  <c r="IU34" i="2" l="1"/>
  <c r="IV34" i="2" l="1"/>
  <c r="IP41" i="2" l="1"/>
  <c r="IQ41" i="2" l="1"/>
  <c r="IR41" i="2" l="1"/>
  <c r="IS41" i="2" l="1"/>
  <c r="IT41" i="2" l="1"/>
  <c r="IU41" i="2" l="1"/>
  <c r="IV41" i="2" l="1"/>
  <c r="IP48" i="2" l="1"/>
  <c r="IQ48" i="2" l="1"/>
  <c r="IR48" i="2" l="1"/>
  <c r="IS48" i="2" l="1"/>
  <c r="IT48" i="2" l="1"/>
  <c r="IU48" i="2" l="1"/>
  <c r="IV48" i="2" l="1"/>
  <c r="IX27" i="2" l="1"/>
  <c r="IY27" i="2" l="1"/>
  <c r="IZ27" i="2" l="1"/>
  <c r="JA27" i="2" l="1"/>
  <c r="JB27" i="2" l="1"/>
  <c r="JC27" i="2" l="1"/>
  <c r="JD27" i="2" l="1"/>
  <c r="IX34" i="2" l="1"/>
  <c r="IY34" i="2" l="1"/>
  <c r="IZ34" i="2" l="1"/>
  <c r="JA34" i="2" l="1"/>
  <c r="JB34" i="2" l="1"/>
  <c r="JC34" i="2" l="1"/>
  <c r="JD34" i="2" l="1"/>
  <c r="IX41" i="2" l="1"/>
  <c r="IY41" i="2" l="1"/>
  <c r="IZ41" i="2" l="1"/>
  <c r="JA41" i="2" l="1"/>
  <c r="JB41" i="2" l="1"/>
  <c r="JC41" i="2" l="1"/>
  <c r="JD41" i="2" l="1"/>
  <c r="IX48" i="2" l="1"/>
  <c r="IY48" i="2" l="1"/>
  <c r="IZ48" i="2" l="1"/>
  <c r="JA48" i="2" l="1"/>
  <c r="JB48" i="2" l="1"/>
  <c r="JC48" i="2" l="1"/>
  <c r="JD48" i="2" l="1"/>
  <c r="JF27" i="2" l="1"/>
  <c r="JG27" i="2" l="1"/>
  <c r="JH27" i="2" l="1"/>
  <c r="JI27" i="2" l="1"/>
  <c r="JJ27" i="2" l="1"/>
  <c r="JK27" i="2" l="1"/>
  <c r="JL27" i="2" l="1"/>
  <c r="JF34" i="2" l="1"/>
  <c r="JG34" i="2" l="1"/>
  <c r="JH34" i="2" l="1"/>
  <c r="JI34" i="2" l="1"/>
  <c r="JJ34" i="2" l="1"/>
  <c r="JK34" i="2" l="1"/>
  <c r="JL34" i="2" l="1"/>
  <c r="JF41" i="2" l="1"/>
  <c r="JG41" i="2" l="1"/>
  <c r="JH41" i="2" l="1"/>
  <c r="JI41" i="2" l="1"/>
  <c r="JJ41" i="2" l="1"/>
  <c r="JK41" i="2" l="1"/>
  <c r="JL41" i="2" l="1"/>
  <c r="JF48" i="2" l="1"/>
  <c r="JG48" i="2" l="1"/>
  <c r="JH48" i="2" l="1"/>
  <c r="JI48" i="2" l="1"/>
  <c r="JJ48" i="2" l="1"/>
  <c r="JK48" i="2" l="1"/>
  <c r="JL48" i="2" l="1"/>
  <c r="JN27" i="2" l="1"/>
  <c r="JO27" i="2" l="1"/>
  <c r="JP27" i="2" l="1"/>
  <c r="JQ27" i="2" l="1"/>
  <c r="JR27" i="2" l="1"/>
  <c r="JS27" i="2" l="1"/>
  <c r="JT27" i="2" l="1"/>
  <c r="JN34" i="2" l="1"/>
  <c r="JO34" i="2" l="1"/>
  <c r="JP34" i="2" l="1"/>
  <c r="JQ34" i="2" l="1"/>
  <c r="JR34" i="2" l="1"/>
  <c r="JS34" i="2" l="1"/>
  <c r="JT34" i="2" l="1"/>
  <c r="JN41" i="2" l="1"/>
  <c r="JO41" i="2" l="1"/>
  <c r="JP41" i="2" l="1"/>
  <c r="JQ41" i="2" l="1"/>
  <c r="JR41" i="2" l="1"/>
  <c r="JS41" i="2" l="1"/>
  <c r="JT41" i="2" l="1"/>
  <c r="JN48" i="2" l="1"/>
  <c r="JO48" i="2" l="1"/>
  <c r="JP48" i="2" l="1"/>
  <c r="JQ48" i="2" l="1"/>
  <c r="JR48" i="2" l="1"/>
  <c r="JS48" i="2" l="1"/>
  <c r="JT48" i="2" l="1"/>
  <c r="JV27" i="2" l="1"/>
  <c r="JW27" i="2" l="1"/>
  <c r="JX27" i="2" l="1"/>
  <c r="JY27" i="2" l="1"/>
  <c r="JZ27" i="2" l="1"/>
  <c r="KA27" i="2" l="1"/>
  <c r="KB27" i="2" l="1"/>
  <c r="JV34" i="2" l="1"/>
  <c r="JW34" i="2" l="1"/>
  <c r="JX34" i="2" l="1"/>
  <c r="JY34" i="2" l="1"/>
  <c r="JZ34" i="2" l="1"/>
  <c r="KA34" i="2" l="1"/>
  <c r="KB34" i="2" l="1"/>
  <c r="JV41" i="2" l="1"/>
  <c r="JW41" i="2" l="1"/>
  <c r="JX41" i="2" l="1"/>
  <c r="JY41" i="2" l="1"/>
  <c r="JZ41" i="2" l="1"/>
  <c r="KA41" i="2" l="1"/>
  <c r="KB41" i="2" l="1"/>
  <c r="JV48" i="2" l="1"/>
  <c r="JW48" i="2" l="1"/>
  <c r="JX48" i="2" l="1"/>
  <c r="JY48" i="2" l="1"/>
  <c r="JZ48" i="2" l="1"/>
  <c r="KA48" i="2" l="1"/>
  <c r="KB48" i="2" l="1"/>
  <c r="KD27" i="2" l="1"/>
  <c r="KE27" i="2" l="1"/>
  <c r="KF27" i="2" l="1"/>
  <c r="KG27" i="2" l="1"/>
  <c r="KH27" i="2" l="1"/>
  <c r="KI27" i="2" l="1"/>
  <c r="KJ27" i="2" l="1"/>
  <c r="KD34" i="2" l="1"/>
  <c r="KE34" i="2" l="1"/>
  <c r="KF34" i="2" l="1"/>
  <c r="KG34" i="2" l="1"/>
  <c r="KH34" i="2" l="1"/>
  <c r="KI34" i="2" l="1"/>
  <c r="KJ34" i="2" l="1"/>
  <c r="KD41" i="2" l="1"/>
  <c r="KE41" i="2" l="1"/>
  <c r="KF41" i="2" l="1"/>
  <c r="KG41" i="2" l="1"/>
  <c r="KH41" i="2" l="1"/>
  <c r="KI41" i="2" l="1"/>
  <c r="KJ41" i="2" l="1"/>
  <c r="KD48" i="2" l="1"/>
  <c r="KE48" i="2" l="1"/>
  <c r="KF48" i="2" l="1"/>
  <c r="KG48" i="2" l="1"/>
  <c r="KH48" i="2" l="1"/>
  <c r="KI48" i="2" l="1"/>
  <c r="KJ48" i="2" l="1"/>
  <c r="KL27" i="2" l="1"/>
  <c r="KM27" i="2" l="1"/>
  <c r="KN27" i="2" l="1"/>
  <c r="KO27" i="2" l="1"/>
  <c r="KP27" i="2" l="1"/>
  <c r="KQ27" i="2" l="1"/>
  <c r="KR27" i="2" l="1"/>
  <c r="KL34" i="2" l="1"/>
  <c r="KM34" i="2" l="1"/>
  <c r="KN34" i="2" l="1"/>
  <c r="KO34" i="2" l="1"/>
  <c r="KP34" i="2" l="1"/>
  <c r="KQ34" i="2" l="1"/>
  <c r="KR34" i="2" l="1"/>
  <c r="KL41" i="2" l="1"/>
  <c r="KM41" i="2" l="1"/>
  <c r="KN41" i="2" l="1"/>
  <c r="KO41" i="2" l="1"/>
  <c r="KP41" i="2" l="1"/>
  <c r="KQ41" i="2" l="1"/>
  <c r="KR41" i="2" l="1"/>
  <c r="KL48" i="2" l="1"/>
  <c r="KM48" i="2" l="1"/>
  <c r="KN48" i="2" l="1"/>
  <c r="KO48" i="2" l="1"/>
  <c r="KP48" i="2" l="1"/>
  <c r="KQ48" i="2" l="1"/>
  <c r="KR48" i="2" l="1"/>
  <c r="KT27" i="2" l="1"/>
  <c r="KU27" i="2" l="1"/>
  <c r="KV27" i="2" l="1"/>
  <c r="KW27" i="2" l="1"/>
  <c r="KX27" i="2" l="1"/>
  <c r="KY27" i="2" l="1"/>
  <c r="KZ27" i="2" l="1"/>
  <c r="KT34" i="2" l="1"/>
  <c r="KU34" i="2" l="1"/>
  <c r="KV34" i="2" l="1"/>
  <c r="KW34" i="2" l="1"/>
  <c r="KX34" i="2" l="1"/>
  <c r="KY34" i="2" l="1"/>
  <c r="KZ34" i="2" l="1"/>
  <c r="KT41" i="2" l="1"/>
  <c r="KU41" i="2" l="1"/>
  <c r="KV41" i="2" l="1"/>
  <c r="KW41" i="2" l="1"/>
  <c r="KX41" i="2" l="1"/>
  <c r="KY41" i="2" l="1"/>
  <c r="KZ41" i="2" l="1"/>
  <c r="KT48" i="2" l="1"/>
  <c r="KU48" i="2" l="1"/>
  <c r="KV48" i="2" l="1"/>
  <c r="KW48" i="2" l="1"/>
  <c r="KX48" i="2" l="1"/>
  <c r="KY48" i="2" l="1"/>
  <c r="KZ48" i="2" l="1"/>
  <c r="LB27" i="2" l="1"/>
  <c r="LC27" i="2" l="1"/>
  <c r="LD27" i="2" l="1"/>
  <c r="LE27" i="2" l="1"/>
  <c r="LF27" i="2" l="1"/>
  <c r="LG27" i="2" l="1"/>
  <c r="LH27" i="2" l="1"/>
  <c r="LB34" i="2" l="1"/>
  <c r="LC34" i="2" l="1"/>
  <c r="LD34" i="2" l="1"/>
  <c r="LE34" i="2" l="1"/>
  <c r="LF34" i="2" l="1"/>
  <c r="LG34" i="2" l="1"/>
  <c r="LH34" i="2" l="1"/>
  <c r="LB41" i="2" l="1"/>
  <c r="LC41" i="2" l="1"/>
  <c r="LD41" i="2" l="1"/>
  <c r="LE41" i="2" l="1"/>
  <c r="LF41" i="2" l="1"/>
  <c r="LG41" i="2" l="1"/>
  <c r="LH41" i="2" l="1"/>
  <c r="LB48" i="2" l="1"/>
  <c r="LC48" i="2" l="1"/>
  <c r="LD48" i="2" l="1"/>
  <c r="LE48" i="2" l="1"/>
  <c r="LF48" i="2" l="1"/>
  <c r="LG48" i="2" l="1"/>
  <c r="LH48" i="2" l="1"/>
  <c r="LJ27" i="2" l="1"/>
  <c r="LK27" i="2" l="1"/>
  <c r="LL27" i="2" l="1"/>
  <c r="LM27" i="2" l="1"/>
  <c r="LN27" i="2" l="1"/>
  <c r="LO27" i="2" l="1"/>
  <c r="LP27" i="2" l="1"/>
  <c r="LJ34" i="2" l="1"/>
  <c r="LK34" i="2" l="1"/>
  <c r="LL34" i="2" l="1"/>
  <c r="LM34" i="2" l="1"/>
  <c r="LN34" i="2" l="1"/>
  <c r="LO34" i="2" l="1"/>
  <c r="LP34" i="2" l="1"/>
  <c r="LJ41" i="2" l="1"/>
  <c r="LK41" i="2" l="1"/>
  <c r="LL41" i="2" l="1"/>
  <c r="LM41" i="2" l="1"/>
  <c r="LN41" i="2" l="1"/>
  <c r="LO41" i="2" l="1"/>
  <c r="LP41" i="2" l="1"/>
  <c r="LJ48" i="2" l="1"/>
  <c r="LK48" i="2" l="1"/>
  <c r="LL48" i="2" l="1"/>
  <c r="LM48" i="2" l="1"/>
  <c r="LN48" i="2" l="1"/>
  <c r="LO48" i="2" l="1"/>
  <c r="LP48" i="2" l="1"/>
  <c r="LR27" i="2" l="1"/>
  <c r="LS27" i="2" l="1"/>
  <c r="LT27" i="2" l="1"/>
  <c r="LU27" i="2" l="1"/>
  <c r="LV27" i="2" l="1"/>
  <c r="LW27" i="2" l="1"/>
  <c r="LX27" i="2" l="1"/>
  <c r="LR34" i="2" l="1"/>
  <c r="LS34" i="2" l="1"/>
  <c r="LT34" i="2" l="1"/>
  <c r="LU34" i="2" l="1"/>
  <c r="LV34" i="2" l="1"/>
  <c r="LW34" i="2" l="1"/>
  <c r="LX34" i="2" l="1"/>
  <c r="LR41" i="2" l="1"/>
  <c r="LS41" i="2" l="1"/>
  <c r="LT41" i="2" l="1"/>
  <c r="LU41" i="2" l="1"/>
  <c r="LV41" i="2" l="1"/>
  <c r="LW41" i="2" l="1"/>
  <c r="LX41" i="2" l="1"/>
  <c r="LR48" i="2" l="1"/>
  <c r="LS48" i="2" l="1"/>
  <c r="LT48" i="2" l="1"/>
  <c r="LU48" i="2" l="1"/>
  <c r="LV48" i="2" l="1"/>
  <c r="LW48" i="2" l="1"/>
  <c r="LX48" i="2" l="1"/>
  <c r="LZ27" i="2" l="1"/>
  <c r="MA27" i="2" l="1"/>
  <c r="MB27" i="2" l="1"/>
  <c r="MC27" i="2" l="1"/>
  <c r="MD27" i="2" l="1"/>
  <c r="ME27" i="2" l="1"/>
  <c r="MF27" i="2" l="1"/>
  <c r="LZ34" i="2" l="1"/>
  <c r="MA34" i="2" l="1"/>
  <c r="MB34" i="2" l="1"/>
  <c r="MC34" i="2" l="1"/>
  <c r="MD34" i="2" l="1"/>
  <c r="ME34" i="2" l="1"/>
  <c r="MF34" i="2" l="1"/>
  <c r="LZ41" i="2" l="1"/>
  <c r="MA41" i="2" l="1"/>
  <c r="MB41" i="2" l="1"/>
  <c r="MC41" i="2" l="1"/>
  <c r="MD41" i="2" l="1"/>
  <c r="ME41" i="2" l="1"/>
  <c r="MF41" i="2" l="1"/>
  <c r="LZ48" i="2" l="1"/>
  <c r="MA48" i="2" l="1"/>
  <c r="MB48" i="2" l="1"/>
  <c r="MC48" i="2" l="1"/>
  <c r="MD48" i="2" l="1"/>
  <c r="ME48" i="2" l="1"/>
  <c r="MF48" i="2" l="1"/>
  <c r="MH27" i="2" l="1"/>
  <c r="MI27" i="2" l="1"/>
  <c r="MJ27" i="2" l="1"/>
  <c r="MK27" i="2" l="1"/>
  <c r="ML27" i="2" l="1"/>
  <c r="MM27" i="2" l="1"/>
  <c r="MN27" i="2" l="1"/>
  <c r="MH34" i="2" l="1"/>
  <c r="MI34" i="2" l="1"/>
  <c r="MJ34" i="2" l="1"/>
  <c r="MK34" i="2" l="1"/>
  <c r="ML34" i="2" l="1"/>
  <c r="MM34" i="2" l="1"/>
  <c r="MN34" i="2" l="1"/>
  <c r="MH41" i="2" l="1"/>
  <c r="MI41" i="2" l="1"/>
  <c r="MJ41" i="2" l="1"/>
  <c r="MK41" i="2" l="1"/>
  <c r="ML41" i="2" l="1"/>
  <c r="MM41" i="2" l="1"/>
  <c r="MN41" i="2" l="1"/>
  <c r="MH48" i="2" l="1"/>
  <c r="MI48" i="2" l="1"/>
  <c r="MJ48" i="2" l="1"/>
  <c r="MK48" i="2" l="1"/>
  <c r="ML48" i="2" l="1"/>
  <c r="MM48" i="2" l="1"/>
  <c r="MN48" i="2" l="1"/>
  <c r="MP27" i="2" l="1"/>
  <c r="MQ27" i="2" l="1"/>
  <c r="MR27" i="2" l="1"/>
  <c r="MS27" i="2" l="1"/>
  <c r="MT27" i="2" l="1"/>
  <c r="MU27" i="2" l="1"/>
  <c r="MV27" i="2" l="1"/>
  <c r="MP34" i="2" l="1"/>
  <c r="MQ34" i="2" l="1"/>
  <c r="MR34" i="2" l="1"/>
  <c r="MS34" i="2" l="1"/>
  <c r="MT34" i="2" l="1"/>
  <c r="MU34" i="2" l="1"/>
  <c r="MV34" i="2" l="1"/>
  <c r="MP41" i="2" l="1"/>
  <c r="MQ41" i="2" l="1"/>
  <c r="MR41" i="2" l="1"/>
  <c r="MS41" i="2" l="1"/>
  <c r="MT41" i="2" l="1"/>
  <c r="MU41" i="2" l="1"/>
  <c r="MV41" i="2" l="1"/>
  <c r="MP48" i="2" l="1"/>
  <c r="MQ48" i="2" l="1"/>
  <c r="MR48" i="2" l="1"/>
  <c r="MS48" i="2" l="1"/>
  <c r="MT48" i="2" l="1"/>
  <c r="MU48" i="2" l="1"/>
  <c r="MV48" i="2" l="1"/>
  <c r="MX27" i="2" l="1"/>
  <c r="MY27" i="2" l="1"/>
  <c r="MZ27" i="2" l="1"/>
  <c r="NA27" i="2" l="1"/>
  <c r="NB27" i="2" l="1"/>
  <c r="NC27" i="2" l="1"/>
  <c r="ND27" i="2" l="1"/>
  <c r="MX34" i="2" l="1"/>
  <c r="MY34" i="2" l="1"/>
  <c r="MZ34" i="2" l="1"/>
  <c r="NA34" i="2" l="1"/>
  <c r="NB34" i="2" l="1"/>
  <c r="NC34" i="2" l="1"/>
  <c r="ND34" i="2" l="1"/>
  <c r="MX41" i="2" l="1"/>
  <c r="MY41" i="2" l="1"/>
  <c r="MZ41" i="2" l="1"/>
  <c r="NA41" i="2" l="1"/>
  <c r="NB41" i="2" l="1"/>
  <c r="NC41" i="2" l="1"/>
  <c r="ND41" i="2" l="1"/>
  <c r="MX48" i="2" l="1"/>
  <c r="MY48" i="2" l="1"/>
  <c r="MZ48" i="2" l="1"/>
  <c r="NA48" i="2" l="1"/>
  <c r="NB48" i="2" l="1"/>
  <c r="NC48" i="2" l="1"/>
  <c r="ND48" i="2" l="1"/>
  <c r="NF27" i="2" l="1"/>
  <c r="NG27" i="2" l="1"/>
  <c r="NH27" i="2" l="1"/>
  <c r="NI27" i="2" l="1"/>
  <c r="NJ27" i="2" l="1"/>
  <c r="NK27" i="2" l="1"/>
  <c r="NL27" i="2" l="1"/>
  <c r="NF34" i="2" l="1"/>
  <c r="NG34" i="2" l="1"/>
  <c r="NH34" i="2" l="1"/>
  <c r="NI34" i="2" l="1"/>
  <c r="NJ34" i="2" l="1"/>
  <c r="NK34" i="2" l="1"/>
  <c r="NL34" i="2" l="1"/>
  <c r="NF41" i="2" l="1"/>
  <c r="NG41" i="2" l="1"/>
  <c r="NH41" i="2" l="1"/>
  <c r="NI41" i="2" l="1"/>
  <c r="NJ41" i="2" l="1"/>
  <c r="NK41" i="2" l="1"/>
  <c r="NL41" i="2" l="1"/>
  <c r="NF48" i="2" l="1"/>
  <c r="NG48" i="2" l="1"/>
  <c r="NH48" i="2" l="1"/>
  <c r="NI48" i="2" l="1"/>
  <c r="NJ48" i="2" l="1"/>
  <c r="NK48" i="2" l="1"/>
  <c r="NL48" i="2" l="1"/>
  <c r="NN27" i="2" l="1"/>
  <c r="NO27" i="2" l="1"/>
  <c r="NP27" i="2" l="1"/>
  <c r="NQ27" i="2" l="1"/>
  <c r="NR27" i="2" l="1"/>
  <c r="NS27" i="2" l="1"/>
  <c r="NT27" i="2" l="1"/>
  <c r="NN34" i="2" l="1"/>
  <c r="NO34" i="2" l="1"/>
  <c r="NP34" i="2" l="1"/>
  <c r="NQ34" i="2" l="1"/>
  <c r="NR34" i="2" l="1"/>
  <c r="NS34" i="2" l="1"/>
  <c r="NT34" i="2" l="1"/>
  <c r="NN41" i="2" l="1"/>
  <c r="NO41" i="2" l="1"/>
  <c r="NP41" i="2" l="1"/>
  <c r="NQ41" i="2" l="1"/>
  <c r="NR41" i="2" l="1"/>
  <c r="NS41" i="2" l="1"/>
  <c r="NT41" i="2" l="1"/>
  <c r="NN48" i="2" l="1"/>
  <c r="NO48" i="2" l="1"/>
  <c r="NP48" i="2" l="1"/>
  <c r="NQ48" i="2" l="1"/>
  <c r="NR48" i="2" l="1"/>
  <c r="NS48" i="2" l="1"/>
  <c r="NT48" i="2" l="1"/>
  <c r="NV27" i="2" l="1"/>
  <c r="NW27" i="2" l="1"/>
  <c r="NX27" i="2" l="1"/>
  <c r="NY27" i="2" l="1"/>
  <c r="NZ27" i="2" l="1"/>
  <c r="OA27" i="2" l="1"/>
  <c r="OB27" i="2" l="1"/>
  <c r="NV34" i="2" l="1"/>
  <c r="NW34" i="2" l="1"/>
  <c r="NX34" i="2" l="1"/>
  <c r="NY34" i="2" l="1"/>
  <c r="NZ34" i="2" l="1"/>
  <c r="OA34" i="2" l="1"/>
  <c r="OB34" i="2" l="1"/>
  <c r="NV41" i="2" l="1"/>
  <c r="NW41" i="2" l="1"/>
  <c r="NX41" i="2" l="1"/>
  <c r="NY41" i="2" l="1"/>
  <c r="NZ41" i="2" l="1"/>
  <c r="OA41" i="2" l="1"/>
  <c r="OB41" i="2" l="1"/>
  <c r="NV48" i="2" l="1"/>
  <c r="NW48" i="2" l="1"/>
  <c r="NX48" i="2" l="1"/>
  <c r="NY48" i="2" l="1"/>
  <c r="NZ48" i="2" l="1"/>
  <c r="OA48" i="2" l="1"/>
  <c r="OB48" i="2" l="1"/>
  <c r="OD27" i="2" l="1"/>
  <c r="OE27" i="2" l="1"/>
  <c r="OF27" i="2" l="1"/>
  <c r="OG27" i="2" l="1"/>
  <c r="OH27" i="2" l="1"/>
  <c r="OI27" i="2" l="1"/>
  <c r="OJ27" i="2" l="1"/>
  <c r="OD34" i="2" l="1"/>
  <c r="OE34" i="2" l="1"/>
  <c r="OF34" i="2" l="1"/>
  <c r="OG34" i="2" l="1"/>
  <c r="OH34" i="2" l="1"/>
  <c r="OI34" i="2" l="1"/>
  <c r="OJ34" i="2" l="1"/>
  <c r="OD41" i="2" l="1"/>
  <c r="OE41" i="2" l="1"/>
  <c r="OF41" i="2" l="1"/>
  <c r="OG41" i="2" l="1"/>
  <c r="OH41" i="2" l="1"/>
  <c r="OI41" i="2" l="1"/>
  <c r="OJ41" i="2" l="1"/>
  <c r="OD48" i="2" l="1"/>
  <c r="OE48" i="2" l="1"/>
  <c r="OF48" i="2" l="1"/>
  <c r="OG48" i="2" l="1"/>
  <c r="OH48" i="2" l="1"/>
  <c r="OI48" i="2" l="1"/>
  <c r="OJ48" i="2" l="1"/>
  <c r="OL27" i="2" l="1"/>
  <c r="OM27" i="2" l="1"/>
  <c r="ON27" i="2" l="1"/>
  <c r="OO27" i="2" l="1"/>
  <c r="OP27" i="2" l="1"/>
  <c r="OQ27" i="2" l="1"/>
  <c r="OR27" i="2" l="1"/>
  <c r="OL34" i="2" l="1"/>
  <c r="OM34" i="2" l="1"/>
  <c r="ON34" i="2" l="1"/>
  <c r="OO34" i="2" l="1"/>
  <c r="OP34" i="2" l="1"/>
  <c r="OQ34" i="2" l="1"/>
  <c r="OR34" i="2" l="1"/>
  <c r="OL41" i="2" l="1"/>
  <c r="OM41" i="2" l="1"/>
  <c r="ON41" i="2" l="1"/>
  <c r="OO41" i="2" l="1"/>
  <c r="OP41" i="2" l="1"/>
  <c r="OQ41" i="2" l="1"/>
  <c r="OR41" i="2" l="1"/>
  <c r="OL48" i="2" l="1"/>
  <c r="OM48" i="2" l="1"/>
  <c r="ON48" i="2" l="1"/>
  <c r="OO48" i="2" l="1"/>
  <c r="OP48" i="2" l="1"/>
  <c r="OQ48" i="2" l="1"/>
  <c r="OR48" i="2" l="1"/>
  <c r="OT27" i="2" l="1"/>
  <c r="OU27" i="2" l="1"/>
  <c r="OV27" i="2" l="1"/>
  <c r="OW27" i="2" l="1"/>
  <c r="OX27" i="2" l="1"/>
  <c r="OY27" i="2" l="1"/>
  <c r="OZ27" i="2" l="1"/>
  <c r="OT34" i="2" l="1"/>
  <c r="OU34" i="2" l="1"/>
  <c r="OV34" i="2" l="1"/>
  <c r="OW34" i="2" l="1"/>
  <c r="OX34" i="2" l="1"/>
  <c r="OY34" i="2" l="1"/>
  <c r="OZ34" i="2" l="1"/>
  <c r="OT41" i="2" l="1"/>
  <c r="OU41" i="2" l="1"/>
  <c r="OV41" i="2" l="1"/>
  <c r="OW41" i="2" l="1"/>
  <c r="OX41" i="2" l="1"/>
  <c r="OY41" i="2" l="1"/>
  <c r="OZ41" i="2" l="1"/>
  <c r="OT48" i="2" l="1"/>
  <c r="OU48" i="2" l="1"/>
  <c r="OV48" i="2" l="1"/>
  <c r="OW48" i="2" l="1"/>
  <c r="OX48" i="2" l="1"/>
  <c r="OY48" i="2" l="1"/>
  <c r="OZ48" i="2" l="1"/>
  <c r="PB27" i="2" l="1"/>
  <c r="PC27" i="2" l="1"/>
  <c r="PD27" i="2" l="1"/>
  <c r="PE27" i="2" l="1"/>
  <c r="PF27" i="2" l="1"/>
  <c r="PG27" i="2" l="1"/>
  <c r="PH27" i="2" l="1"/>
  <c r="PB34" i="2" l="1"/>
  <c r="PC34" i="2" l="1"/>
  <c r="PD34" i="2" l="1"/>
  <c r="PE34" i="2" l="1"/>
  <c r="PF34" i="2" l="1"/>
  <c r="PG34" i="2" l="1"/>
  <c r="PH34" i="2" l="1"/>
  <c r="PB41" i="2" l="1"/>
  <c r="PC41" i="2" l="1"/>
  <c r="PD41" i="2" l="1"/>
  <c r="PE41" i="2" l="1"/>
  <c r="PF41" i="2" l="1"/>
  <c r="PG41" i="2" l="1"/>
  <c r="PH41" i="2" l="1"/>
  <c r="PB48" i="2" l="1"/>
  <c r="PC48" i="2" l="1"/>
  <c r="PD48" i="2" l="1"/>
  <c r="PE48" i="2" l="1"/>
  <c r="PF48" i="2" l="1"/>
  <c r="PG48" i="2" l="1"/>
  <c r="PH48" i="2" l="1"/>
  <c r="PJ27" i="2" l="1"/>
  <c r="PK27" i="2" l="1"/>
  <c r="PL27" i="2" l="1"/>
  <c r="PM27" i="2" l="1"/>
  <c r="PN27" i="2" l="1"/>
  <c r="PO27" i="2" l="1"/>
  <c r="PP27" i="2" l="1"/>
  <c r="PJ34" i="2" l="1"/>
  <c r="PK34" i="2" l="1"/>
  <c r="HE23" i="2"/>
  <c r="HB23" i="2"/>
  <c r="HE22" i="2"/>
  <c r="HB22" i="2"/>
  <c r="HE21" i="2"/>
  <c r="HB21" i="2"/>
  <c r="HE19" i="2"/>
  <c r="HB19" i="2"/>
  <c r="HA8" i="2"/>
  <c r="HA7" i="2"/>
  <c r="HA6" i="2"/>
  <c r="HA4" i="2"/>
  <c r="HA2" i="2"/>
  <c r="GW23" i="2"/>
  <c r="GT23" i="2"/>
  <c r="GW22" i="2"/>
  <c r="GT22" i="2"/>
  <c r="GW21" i="2"/>
  <c r="GT21" i="2"/>
  <c r="GW19" i="2"/>
  <c r="GT19" i="2"/>
  <c r="GS8" i="2"/>
  <c r="GS7" i="2"/>
  <c r="GS6" i="2"/>
  <c r="GS4" i="2"/>
  <c r="GS2" i="2"/>
  <c r="GO23" i="2"/>
  <c r="GL23" i="2"/>
  <c r="GO22" i="2"/>
  <c r="GL22" i="2"/>
  <c r="GO21" i="2"/>
  <c r="GL21" i="2"/>
  <c r="GO19" i="2"/>
  <c r="GL19" i="2"/>
  <c r="GK8" i="2"/>
  <c r="GK7" i="2"/>
  <c r="GK6" i="2"/>
  <c r="GK4" i="2"/>
  <c r="GK2" i="2"/>
  <c r="GG23" i="2"/>
  <c r="GD23" i="2"/>
  <c r="GG22" i="2"/>
  <c r="GD22" i="2"/>
  <c r="GG21" i="2"/>
  <c r="GD21" i="2"/>
  <c r="GG19" i="2"/>
  <c r="GD19" i="2"/>
  <c r="GC8" i="2"/>
  <c r="GC7" i="2"/>
  <c r="GC6" i="2"/>
  <c r="GC4" i="2"/>
  <c r="GC2" i="2"/>
  <c r="FY23" i="2"/>
  <c r="FV23" i="2"/>
  <c r="FY22" i="2"/>
  <c r="FV22" i="2"/>
  <c r="FY21" i="2"/>
  <c r="FV21" i="2"/>
  <c r="FY19" i="2"/>
  <c r="FV19" i="2"/>
  <c r="FU8" i="2"/>
  <c r="FU7" i="2"/>
  <c r="FU6" i="2"/>
  <c r="FU4" i="2"/>
  <c r="FU2" i="2"/>
  <c r="FQ23" i="2"/>
  <c r="FN23" i="2"/>
  <c r="FQ22" i="2"/>
  <c r="FN22" i="2"/>
  <c r="FQ21" i="2"/>
  <c r="FN21" i="2"/>
  <c r="FQ19" i="2"/>
  <c r="FN19" i="2"/>
  <c r="FM8" i="2"/>
  <c r="FM7" i="2"/>
  <c r="FM6" i="2"/>
  <c r="FM4" i="2"/>
  <c r="FM2" i="2"/>
  <c r="FI23" i="2"/>
  <c r="FF23" i="2"/>
  <c r="FI22" i="2"/>
  <c r="FF22" i="2"/>
  <c r="FI21" i="2"/>
  <c r="FF21" i="2"/>
  <c r="FI19" i="2"/>
  <c r="FF19" i="2"/>
  <c r="FE8" i="2"/>
  <c r="FE7" i="2"/>
  <c r="FE6" i="2"/>
  <c r="FE4" i="2"/>
  <c r="FE2" i="2"/>
  <c r="FA23" i="2"/>
  <c r="EX23" i="2"/>
  <c r="FA22" i="2"/>
  <c r="EX22" i="2"/>
  <c r="FA21" i="2"/>
  <c r="EX21" i="2"/>
  <c r="FA19" i="2"/>
  <c r="EX19" i="2"/>
  <c r="EW8" i="2"/>
  <c r="EW7" i="2"/>
  <c r="EW6" i="2"/>
  <c r="EW4" i="2"/>
  <c r="EW2" i="2"/>
  <c r="ES23" i="2"/>
  <c r="EP23" i="2"/>
  <c r="ES22" i="2"/>
  <c r="EP22" i="2"/>
  <c r="ES21" i="2"/>
  <c r="EP21" i="2"/>
  <c r="ES19" i="2"/>
  <c r="EP19" i="2"/>
  <c r="EO8" i="2"/>
  <c r="EO7" i="2"/>
  <c r="EO6" i="2"/>
  <c r="EO4" i="2"/>
  <c r="EO2" i="2"/>
  <c r="EK23" i="2"/>
  <c r="EH23" i="2"/>
  <c r="EK22" i="2"/>
  <c r="EH22" i="2"/>
  <c r="EK21" i="2"/>
  <c r="EH21" i="2"/>
  <c r="EK19" i="2"/>
  <c r="EH19" i="2"/>
  <c r="EG8" i="2"/>
  <c r="EG7" i="2"/>
  <c r="EG6" i="2"/>
  <c r="EG4" i="2"/>
  <c r="EG2" i="2"/>
  <c r="EC23" i="2"/>
  <c r="DZ23" i="2"/>
  <c r="EC22" i="2"/>
  <c r="DZ22" i="2"/>
  <c r="EC21" i="2"/>
  <c r="DZ21" i="2"/>
  <c r="EC19" i="2"/>
  <c r="DZ19" i="2"/>
  <c r="DY8" i="2"/>
  <c r="DY7" i="2"/>
  <c r="DY6" i="2"/>
  <c r="DY4" i="2"/>
  <c r="DY2" i="2"/>
  <c r="DU23" i="2"/>
  <c r="DR23" i="2"/>
  <c r="DU22" i="2"/>
  <c r="DR22" i="2"/>
  <c r="DU21" i="2"/>
  <c r="DR21" i="2"/>
  <c r="DU19" i="2"/>
  <c r="DR19" i="2"/>
  <c r="DQ8" i="2"/>
  <c r="DQ7" i="2"/>
  <c r="DQ6" i="2"/>
  <c r="DQ4" i="2"/>
  <c r="DQ2" i="2"/>
  <c r="DM23" i="2"/>
  <c r="DJ23" i="2"/>
  <c r="DM22" i="2"/>
  <c r="DJ22" i="2"/>
  <c r="DM21" i="2"/>
  <c r="DJ21" i="2"/>
  <c r="DM19" i="2"/>
  <c r="DJ19" i="2"/>
  <c r="DI8" i="2"/>
  <c r="DI7" i="2"/>
  <c r="DI6" i="2"/>
  <c r="DI4" i="2"/>
  <c r="DI2" i="2"/>
  <c r="DE23" i="2"/>
  <c r="DB23" i="2"/>
  <c r="DE22" i="2"/>
  <c r="DB22" i="2"/>
  <c r="DE21" i="2"/>
  <c r="DB21" i="2"/>
  <c r="DE19" i="2"/>
  <c r="DB19" i="2"/>
  <c r="DA8" i="2"/>
  <c r="DA7" i="2"/>
  <c r="DA6" i="2"/>
  <c r="DA4" i="2"/>
  <c r="DA2" i="2"/>
  <c r="CW23" i="2"/>
  <c r="CT23" i="2"/>
  <c r="CW22" i="2"/>
  <c r="CT22" i="2"/>
  <c r="CW21" i="2"/>
  <c r="CT21" i="2"/>
  <c r="CW19" i="2"/>
  <c r="CT19" i="2"/>
  <c r="CS8" i="2"/>
  <c r="CS7" i="2"/>
  <c r="CS6" i="2"/>
  <c r="CS4" i="2"/>
  <c r="CS2" i="2"/>
  <c r="CO23" i="2"/>
  <c r="CL23" i="2"/>
  <c r="CO22" i="2"/>
  <c r="CL22" i="2"/>
  <c r="CO21" i="2"/>
  <c r="CL21" i="2"/>
  <c r="CO19" i="2"/>
  <c r="CL19" i="2"/>
  <c r="CK8" i="2"/>
  <c r="CK7" i="2"/>
  <c r="CK6" i="2"/>
  <c r="CK4" i="2"/>
  <c r="CK2" i="2"/>
  <c r="CG23" i="2"/>
  <c r="CD23" i="2"/>
  <c r="CG22" i="2"/>
  <c r="CD22" i="2"/>
  <c r="CG21" i="2"/>
  <c r="CD21" i="2"/>
  <c r="CG19" i="2"/>
  <c r="CD19" i="2"/>
  <c r="CC8" i="2"/>
  <c r="CC7" i="2"/>
  <c r="CC6" i="2"/>
  <c r="CC4" i="2"/>
  <c r="CC2" i="2"/>
  <c r="BY23" i="2"/>
  <c r="BV23" i="2"/>
  <c r="BY22" i="2"/>
  <c r="BV22" i="2"/>
  <c r="BY21" i="2"/>
  <c r="BV21" i="2"/>
  <c r="BY19" i="2"/>
  <c r="BV19" i="2"/>
  <c r="BU8" i="2"/>
  <c r="BU7" i="2"/>
  <c r="BU6" i="2"/>
  <c r="BU4" i="2"/>
  <c r="BU2" i="2"/>
  <c r="BQ23" i="2"/>
  <c r="BN23" i="2"/>
  <c r="BQ22" i="2"/>
  <c r="BN22" i="2"/>
  <c r="BQ21" i="2"/>
  <c r="BN21" i="2"/>
  <c r="BQ19" i="2"/>
  <c r="BN19" i="2"/>
  <c r="BM8" i="2"/>
  <c r="BM7" i="2"/>
  <c r="BM6" i="2"/>
  <c r="BM4" i="2"/>
  <c r="BM2" i="2"/>
  <c r="BI23" i="2"/>
  <c r="BF23" i="2"/>
  <c r="BI22" i="2"/>
  <c r="BF22" i="2"/>
  <c r="BI21" i="2"/>
  <c r="BF21" i="2"/>
  <c r="BI19" i="2"/>
  <c r="BF19" i="2"/>
  <c r="BE8" i="2"/>
  <c r="BE7" i="2"/>
  <c r="BE6" i="2"/>
  <c r="BE4" i="2"/>
  <c r="BE2" i="2"/>
  <c r="BA21" i="2"/>
  <c r="BA23" i="2"/>
  <c r="AX23" i="2"/>
  <c r="BA22" i="2"/>
  <c r="AX22" i="2"/>
  <c r="AX21" i="2"/>
  <c r="AS23" i="2"/>
  <c r="AP23" i="2"/>
  <c r="AS22" i="2"/>
  <c r="AP22" i="2"/>
  <c r="AS21" i="2"/>
  <c r="AP21" i="2"/>
  <c r="AK23" i="2"/>
  <c r="AH23" i="2"/>
  <c r="AK22" i="2"/>
  <c r="AH22" i="2"/>
  <c r="AK21" i="2"/>
  <c r="AH21" i="2"/>
  <c r="AC23" i="2"/>
  <c r="Z23" i="2"/>
  <c r="AC22" i="2"/>
  <c r="Z22" i="2"/>
  <c r="AC21" i="2"/>
  <c r="Z21" i="2"/>
  <c r="U23" i="2"/>
  <c r="R23" i="2"/>
  <c r="U22" i="2"/>
  <c r="R22" i="2"/>
  <c r="U21" i="2"/>
  <c r="R21" i="2"/>
  <c r="M23" i="2"/>
  <c r="J23" i="2"/>
  <c r="M22" i="2"/>
  <c r="J22" i="2"/>
  <c r="M21" i="2"/>
  <c r="J21" i="2"/>
  <c r="BA19" i="2"/>
  <c r="AX19" i="2"/>
  <c r="AW8" i="2"/>
  <c r="AW7" i="2"/>
  <c r="AW6" i="2"/>
  <c r="AW4" i="2"/>
  <c r="AW2" i="2"/>
  <c r="AS19" i="2"/>
  <c r="AP19" i="2"/>
  <c r="AO8" i="2"/>
  <c r="AO7" i="2"/>
  <c r="AO6" i="2"/>
  <c r="AO4" i="2"/>
  <c r="AO2" i="2"/>
  <c r="AK19" i="2"/>
  <c r="AH19" i="2"/>
  <c r="AG8" i="2"/>
  <c r="AG7" i="2"/>
  <c r="AG6" i="2"/>
  <c r="AG4" i="2"/>
  <c r="AG2" i="2"/>
  <c r="AC19" i="2"/>
  <c r="Z19" i="2"/>
  <c r="Y8" i="2"/>
  <c r="Y7" i="2"/>
  <c r="Y6" i="2"/>
  <c r="Y4" i="2"/>
  <c r="Y2" i="2"/>
  <c r="PL34" i="2" l="1"/>
  <c r="B29" i="2"/>
  <c r="B30" i="2"/>
  <c r="K7" i="3"/>
  <c r="U19" i="2"/>
  <c r="R19" i="2"/>
  <c r="M19" i="2"/>
  <c r="J19" i="2"/>
  <c r="Q8" i="2"/>
  <c r="I8" i="2"/>
  <c r="Q7" i="2"/>
  <c r="I7" i="2"/>
  <c r="Q6" i="2"/>
  <c r="I6" i="2"/>
  <c r="Q4" i="2"/>
  <c r="I4" i="2"/>
  <c r="Q2" i="2"/>
  <c r="I2" i="2"/>
  <c r="PM34" i="2" l="1"/>
  <c r="HG23" i="2"/>
  <c r="GA23" i="2"/>
  <c r="EU23" i="2"/>
  <c r="GI23" i="2"/>
  <c r="FC23" i="2"/>
  <c r="DW23" i="2"/>
  <c r="GQ23" i="2"/>
  <c r="FK23" i="2"/>
  <c r="EE23" i="2"/>
  <c r="GY23" i="2"/>
  <c r="FS23" i="2"/>
  <c r="EM23" i="2"/>
  <c r="GI22" i="2"/>
  <c r="DW22" i="2"/>
  <c r="FC22" i="2"/>
  <c r="GQ22" i="2"/>
  <c r="EE22" i="2"/>
  <c r="GY22" i="2"/>
  <c r="EM22" i="2"/>
  <c r="HG22" i="2"/>
  <c r="EU22" i="2"/>
  <c r="FK22" i="2"/>
  <c r="FS22" i="2"/>
  <c r="GA22" i="2"/>
  <c r="HG21" i="2"/>
  <c r="GY21" i="2"/>
  <c r="GQ21" i="2"/>
  <c r="GI21" i="2"/>
  <c r="GA21" i="2"/>
  <c r="FS21" i="2"/>
  <c r="FK21" i="2"/>
  <c r="FC21" i="2"/>
  <c r="EU21" i="2"/>
  <c r="EM21" i="2"/>
  <c r="EE21" i="2"/>
  <c r="DW21" i="2"/>
  <c r="O23" i="2"/>
  <c r="DO23" i="2"/>
  <c r="CY23" i="2"/>
  <c r="CI23" i="2"/>
  <c r="W23" i="2"/>
  <c r="AU23" i="2"/>
  <c r="AM23" i="2"/>
  <c r="BS23" i="2"/>
  <c r="CA23" i="2"/>
  <c r="BK23" i="2"/>
  <c r="DG23" i="2"/>
  <c r="CQ23" i="2"/>
  <c r="BC23" i="2"/>
  <c r="AE23" i="2"/>
  <c r="DO21" i="2"/>
  <c r="CY21" i="2"/>
  <c r="CI21" i="2"/>
  <c r="AM21" i="2"/>
  <c r="BS21" i="2"/>
  <c r="DG21" i="2"/>
  <c r="BC21" i="2"/>
  <c r="CQ21" i="2"/>
  <c r="AE21" i="2"/>
  <c r="CA21" i="2"/>
  <c r="BK21" i="2"/>
  <c r="W21" i="2"/>
  <c r="AU21" i="2"/>
  <c r="BS22" i="2"/>
  <c r="AM22" i="2"/>
  <c r="W22" i="2"/>
  <c r="DG22" i="2"/>
  <c r="CQ22" i="2"/>
  <c r="CA22" i="2"/>
  <c r="AE22" i="2"/>
  <c r="BK22" i="2"/>
  <c r="DO22" i="2"/>
  <c r="CY22" i="2"/>
  <c r="O22" i="2"/>
  <c r="AU22" i="2"/>
  <c r="BC22" i="2"/>
  <c r="CI22" i="2"/>
  <c r="K8" i="3"/>
  <c r="I7" i="3"/>
  <c r="L7" i="3" s="1"/>
  <c r="H4" i="3"/>
  <c r="B20" i="2" s="1"/>
  <c r="C28" i="2" s="1"/>
  <c r="E9" i="3"/>
  <c r="E8" i="3"/>
  <c r="G9" i="3"/>
  <c r="G8" i="3"/>
  <c r="K11" i="3"/>
  <c r="G7" i="3"/>
  <c r="I9" i="3"/>
  <c r="K10" i="3"/>
  <c r="I8" i="3"/>
  <c r="K9" i="3"/>
  <c r="PN34" i="2" l="1"/>
  <c r="L8" i="3"/>
  <c r="H8" i="3"/>
  <c r="L10" i="3"/>
  <c r="M10" i="3" s="1"/>
  <c r="H7" i="3"/>
  <c r="M7" i="3" s="1"/>
  <c r="H9" i="3"/>
  <c r="L11" i="3"/>
  <c r="L9" i="3"/>
  <c r="QP20" i="2" l="1"/>
  <c r="PJ20" i="2"/>
  <c r="OD20" i="2"/>
  <c r="MX20" i="2"/>
  <c r="LR20" i="2"/>
  <c r="IH20" i="2"/>
  <c r="JF20" i="2"/>
  <c r="JV20" i="2"/>
  <c r="IX20" i="2"/>
  <c r="SL20" i="2"/>
  <c r="RN20" i="2"/>
  <c r="QH20" i="2"/>
  <c r="PB20" i="2"/>
  <c r="NV20" i="2"/>
  <c r="MP20" i="2"/>
  <c r="HZ20" i="2"/>
  <c r="LJ20" i="2"/>
  <c r="HR20" i="2"/>
  <c r="KD20" i="2"/>
  <c r="ST20" i="2"/>
  <c r="SD20" i="2"/>
  <c r="RF20" i="2"/>
  <c r="PZ20" i="2"/>
  <c r="OT20" i="2"/>
  <c r="NN20" i="2"/>
  <c r="MH20" i="2"/>
  <c r="KT20" i="2"/>
  <c r="LB20" i="2"/>
  <c r="KL20" i="2"/>
  <c r="JN20" i="2"/>
  <c r="HJ20" i="2"/>
  <c r="TB20" i="2"/>
  <c r="RV20" i="2"/>
  <c r="QX20" i="2"/>
  <c r="PR20" i="2"/>
  <c r="OL20" i="2"/>
  <c r="NF20" i="2"/>
  <c r="LZ20" i="2"/>
  <c r="IP20" i="2"/>
  <c r="PO34" i="2"/>
  <c r="HB20" i="2"/>
  <c r="DR20" i="2"/>
  <c r="CT20" i="2"/>
  <c r="R20" i="2"/>
  <c r="BN20" i="2"/>
  <c r="GD20" i="2"/>
  <c r="AX20" i="2"/>
  <c r="J20" i="2"/>
  <c r="BV20" i="2"/>
  <c r="DJ20" i="2"/>
  <c r="EX20" i="2"/>
  <c r="DB20" i="2"/>
  <c r="CD20" i="2"/>
  <c r="Z20" i="2"/>
  <c r="CL20" i="2"/>
  <c r="AH20" i="2"/>
  <c r="FN20" i="2"/>
  <c r="EH20" i="2"/>
  <c r="C30" i="2"/>
  <c r="FF20" i="2"/>
  <c r="GL20" i="2"/>
  <c r="BF20" i="2"/>
  <c r="FV20" i="2"/>
  <c r="AP20" i="2"/>
  <c r="GT20" i="2"/>
  <c r="EP20" i="2"/>
  <c r="DZ20" i="2"/>
  <c r="M8" i="3"/>
  <c r="M11" i="3"/>
  <c r="M9" i="3"/>
  <c r="PP34" i="2" l="1"/>
  <c r="D28" i="2"/>
  <c r="D30" i="2" s="1"/>
  <c r="C29" i="2"/>
  <c r="M12" i="3"/>
  <c r="B57" i="2" l="1"/>
  <c r="B56" i="2"/>
  <c r="I4" i="3"/>
  <c r="E20" i="2" s="1"/>
  <c r="JY20" i="2" s="1"/>
  <c r="PJ41" i="2"/>
  <c r="E28" i="2"/>
  <c r="E30" i="2" s="1"/>
  <c r="D29" i="2"/>
  <c r="B24" i="2" l="1"/>
  <c r="GO20" i="2"/>
  <c r="TE20" i="2"/>
  <c r="LU20" i="2"/>
  <c r="CG20" i="2"/>
  <c r="AK20" i="2"/>
  <c r="U20" i="2"/>
  <c r="GG20" i="2"/>
  <c r="GW20" i="2"/>
  <c r="CO20" i="2"/>
  <c r="FQ20" i="2"/>
  <c r="NY20" i="2"/>
  <c r="FA20" i="2"/>
  <c r="HU20" i="2"/>
  <c r="MS20" i="2"/>
  <c r="EK20" i="2"/>
  <c r="DM20" i="2"/>
  <c r="MK20" i="2"/>
  <c r="PE20" i="2"/>
  <c r="JI20" i="2"/>
  <c r="DU20" i="2"/>
  <c r="OG20" i="2"/>
  <c r="DE20" i="2"/>
  <c r="QS20" i="2"/>
  <c r="ES20" i="2"/>
  <c r="CW20" i="2"/>
  <c r="FI20" i="2"/>
  <c r="PU20" i="2"/>
  <c r="M20" i="2"/>
  <c r="BA20" i="2"/>
  <c r="RA20" i="2"/>
  <c r="RI20" i="2"/>
  <c r="LE20" i="2"/>
  <c r="KG20" i="2"/>
  <c r="IS20" i="2"/>
  <c r="HE20" i="2"/>
  <c r="OO20" i="2"/>
  <c r="AC20" i="2"/>
  <c r="NQ20" i="2"/>
  <c r="BY20" i="2"/>
  <c r="AS20" i="2"/>
  <c r="RY20" i="2"/>
  <c r="IK20" i="2"/>
  <c r="KW20" i="2"/>
  <c r="SG20" i="2"/>
  <c r="QK20" i="2"/>
  <c r="BI20" i="2"/>
  <c r="PM20" i="2"/>
  <c r="FY20" i="2"/>
  <c r="BQ20" i="2"/>
  <c r="EC20" i="2"/>
  <c r="B55" i="2"/>
  <c r="B58" i="2" s="1"/>
  <c r="NA20" i="2"/>
  <c r="KO20" i="2"/>
  <c r="SW20" i="2"/>
  <c r="RQ20" i="2"/>
  <c r="SO20" i="2"/>
  <c r="MC20" i="2"/>
  <c r="HM20" i="2"/>
  <c r="OW20" i="2"/>
  <c r="LM20" i="2"/>
  <c r="JA20" i="2"/>
  <c r="NI20" i="2"/>
  <c r="JQ20" i="2"/>
  <c r="QC20" i="2"/>
  <c r="IC20" i="2"/>
  <c r="PK41" i="2"/>
  <c r="E29" i="2"/>
  <c r="F28" i="2"/>
  <c r="F30" i="2" s="1"/>
  <c r="B25" i="2" l="1"/>
  <c r="PL41" i="2"/>
  <c r="G28" i="2"/>
  <c r="G30" i="2" s="1"/>
  <c r="F29" i="2"/>
  <c r="PM41" i="2" l="1"/>
  <c r="G29" i="2"/>
  <c r="H28" i="2"/>
  <c r="H30" i="2" s="1"/>
  <c r="PN41" i="2" l="1"/>
  <c r="B35" i="2"/>
  <c r="B37" i="2" s="1"/>
  <c r="H29" i="2"/>
  <c r="PO41" i="2" l="1"/>
  <c r="B36" i="2"/>
  <c r="C35" i="2"/>
  <c r="C37" i="2" s="1"/>
  <c r="PP41" i="2" l="1"/>
  <c r="C36" i="2"/>
  <c r="D35" i="2"/>
  <c r="D37" i="2" s="1"/>
  <c r="PJ48" i="2" l="1"/>
  <c r="D36" i="2"/>
  <c r="E35" i="2"/>
  <c r="E37" i="2" s="1"/>
  <c r="PK48" i="2" l="1"/>
  <c r="F35" i="2"/>
  <c r="F37" i="2" s="1"/>
  <c r="E36" i="2"/>
  <c r="PL48" i="2" l="1"/>
  <c r="G35" i="2"/>
  <c r="G37" i="2" s="1"/>
  <c r="F36" i="2"/>
  <c r="PM48" i="2" l="1"/>
  <c r="H35" i="2"/>
  <c r="H37" i="2" s="1"/>
  <c r="G36" i="2"/>
  <c r="PN48" i="2" l="1"/>
  <c r="B42" i="2"/>
  <c r="B44" i="2" s="1"/>
  <c r="H36" i="2"/>
  <c r="PO48" i="2" l="1"/>
  <c r="C42" i="2"/>
  <c r="C44" i="2" s="1"/>
  <c r="B43" i="2"/>
  <c r="PP48" i="2" l="1"/>
  <c r="D42" i="2"/>
  <c r="D44" i="2" s="1"/>
  <c r="C43" i="2"/>
  <c r="PR27" i="2" l="1"/>
  <c r="E42" i="2"/>
  <c r="E44" i="2" s="1"/>
  <c r="D43" i="2"/>
  <c r="PS27" i="2" l="1"/>
  <c r="F42" i="2"/>
  <c r="F44" i="2" s="1"/>
  <c r="E43" i="2"/>
  <c r="PT27" i="2" l="1"/>
  <c r="G42" i="2"/>
  <c r="G44" i="2" s="1"/>
  <c r="F43" i="2"/>
  <c r="PU27" i="2" l="1"/>
  <c r="H42" i="2"/>
  <c r="H44" i="2" s="1"/>
  <c r="G43" i="2"/>
  <c r="PV27" i="2" l="1"/>
  <c r="B49" i="2"/>
  <c r="B51" i="2" s="1"/>
  <c r="H43" i="2"/>
  <c r="PW27" i="2" l="1"/>
  <c r="B50" i="2"/>
  <c r="C49" i="2"/>
  <c r="C51" i="2" s="1"/>
  <c r="PX27" i="2" l="1"/>
  <c r="C50" i="2"/>
  <c r="D49" i="2"/>
  <c r="D51" i="2" s="1"/>
  <c r="PR34" i="2" l="1"/>
  <c r="E49" i="2"/>
  <c r="E51" i="2" s="1"/>
  <c r="D50" i="2"/>
  <c r="PS34" i="2" l="1"/>
  <c r="F49" i="2"/>
  <c r="F51" i="2" s="1"/>
  <c r="E50" i="2"/>
  <c r="PT34" i="2" l="1"/>
  <c r="G49" i="2"/>
  <c r="G51" i="2" s="1"/>
  <c r="F50" i="2"/>
  <c r="PU34" i="2" l="1"/>
  <c r="H49" i="2"/>
  <c r="H51" i="2" s="1"/>
  <c r="G50" i="2"/>
  <c r="PV34" i="2" l="1"/>
  <c r="J28" i="2"/>
  <c r="J30" i="2" s="1"/>
  <c r="H50" i="2"/>
  <c r="PW34" i="2" l="1"/>
  <c r="K28" i="2"/>
  <c r="K30" i="2" s="1"/>
  <c r="J29" i="2"/>
  <c r="PX34" i="2" l="1"/>
  <c r="L28" i="2"/>
  <c r="L30" i="2" s="1"/>
  <c r="K29" i="2"/>
  <c r="PR41" i="2" l="1"/>
  <c r="M28" i="2"/>
  <c r="M30" i="2" s="1"/>
  <c r="L29" i="2"/>
  <c r="PS41" i="2" l="1"/>
  <c r="N28" i="2"/>
  <c r="N30" i="2" s="1"/>
  <c r="M29" i="2"/>
  <c r="PT41" i="2" l="1"/>
  <c r="O28" i="2"/>
  <c r="O30" i="2" s="1"/>
  <c r="N29" i="2"/>
  <c r="PU41" i="2" l="1"/>
  <c r="P28" i="2"/>
  <c r="P30" i="2" s="1"/>
  <c r="O29" i="2"/>
  <c r="PV41" i="2" l="1"/>
  <c r="J35" i="2"/>
  <c r="J37" i="2" s="1"/>
  <c r="P29" i="2"/>
  <c r="PW41" i="2" l="1"/>
  <c r="K35" i="2"/>
  <c r="K37" i="2" s="1"/>
  <c r="J36" i="2"/>
  <c r="PX41" i="2" l="1"/>
  <c r="L35" i="2"/>
  <c r="L37" i="2" s="1"/>
  <c r="K36" i="2"/>
  <c r="PR48" i="2" l="1"/>
  <c r="L36" i="2"/>
  <c r="M35" i="2"/>
  <c r="M37" i="2" s="1"/>
  <c r="PS48" i="2" l="1"/>
  <c r="N35" i="2"/>
  <c r="N37" i="2" s="1"/>
  <c r="M36" i="2"/>
  <c r="PT48" i="2" l="1"/>
  <c r="N36" i="2"/>
  <c r="O35" i="2"/>
  <c r="O37" i="2" s="1"/>
  <c r="PU48" i="2" l="1"/>
  <c r="P35" i="2"/>
  <c r="P37" i="2" s="1"/>
  <c r="O36" i="2"/>
  <c r="PV48" i="2" l="1"/>
  <c r="J42" i="2"/>
  <c r="J44" i="2" s="1"/>
  <c r="P36" i="2"/>
  <c r="PW48" i="2" l="1"/>
  <c r="K42" i="2"/>
  <c r="K44" i="2" s="1"/>
  <c r="J43" i="2"/>
  <c r="PX48" i="2" l="1"/>
  <c r="L42" i="2"/>
  <c r="L44" i="2" s="1"/>
  <c r="K43" i="2"/>
  <c r="PZ27" i="2" l="1"/>
  <c r="M42" i="2"/>
  <c r="M44" i="2" s="1"/>
  <c r="L43" i="2"/>
  <c r="QA27" i="2" l="1"/>
  <c r="N42" i="2"/>
  <c r="N44" i="2" s="1"/>
  <c r="M43" i="2"/>
  <c r="QB27" i="2" l="1"/>
  <c r="O42" i="2"/>
  <c r="O44" i="2" s="1"/>
  <c r="N43" i="2"/>
  <c r="QC27" i="2" l="1"/>
  <c r="P42" i="2"/>
  <c r="P44" i="2" s="1"/>
  <c r="O43" i="2"/>
  <c r="QD27" i="2" l="1"/>
  <c r="J49" i="2"/>
  <c r="J51" i="2" s="1"/>
  <c r="P43" i="2"/>
  <c r="QE27" i="2" l="1"/>
  <c r="K49" i="2"/>
  <c r="K51" i="2" s="1"/>
  <c r="J50" i="2"/>
  <c r="QF27" i="2" l="1"/>
  <c r="L49" i="2"/>
  <c r="L51" i="2" s="1"/>
  <c r="K50" i="2"/>
  <c r="PZ34" i="2" l="1"/>
  <c r="M49" i="2"/>
  <c r="M51" i="2" s="1"/>
  <c r="L50" i="2"/>
  <c r="QA34" i="2" l="1"/>
  <c r="N49" i="2"/>
  <c r="N51" i="2" s="1"/>
  <c r="M50" i="2"/>
  <c r="QB34" i="2" l="1"/>
  <c r="O49" i="2"/>
  <c r="O51" i="2" s="1"/>
  <c r="N50" i="2"/>
  <c r="QC34" i="2" l="1"/>
  <c r="P49" i="2"/>
  <c r="P51" i="2" s="1"/>
  <c r="O50" i="2"/>
  <c r="QD34" i="2" l="1"/>
  <c r="R28" i="2"/>
  <c r="R30" i="2" s="1"/>
  <c r="P50" i="2"/>
  <c r="QE34" i="2" l="1"/>
  <c r="S28" i="2"/>
  <c r="S30" i="2" s="1"/>
  <c r="R29" i="2"/>
  <c r="QF34" i="2" l="1"/>
  <c r="T28" i="2"/>
  <c r="T30" i="2" s="1"/>
  <c r="S29" i="2"/>
  <c r="PZ41" i="2" l="1"/>
  <c r="T29" i="2"/>
  <c r="U28" i="2"/>
  <c r="U30" i="2" s="1"/>
  <c r="QA41" i="2" l="1"/>
  <c r="U29" i="2"/>
  <c r="V28" i="2"/>
  <c r="V30" i="2" s="1"/>
  <c r="QB41" i="2" l="1"/>
  <c r="V29" i="2"/>
  <c r="W28" i="2"/>
  <c r="W30" i="2" s="1"/>
  <c r="QC41" i="2" l="1"/>
  <c r="X28" i="2"/>
  <c r="X30" i="2" s="1"/>
  <c r="W29" i="2"/>
  <c r="QD41" i="2" l="1"/>
  <c r="X29" i="2"/>
  <c r="R35" i="2"/>
  <c r="R37" i="2" s="1"/>
  <c r="QE41" i="2" l="1"/>
  <c r="R36" i="2"/>
  <c r="S35" i="2"/>
  <c r="S37" i="2" s="1"/>
  <c r="QF41" i="2" l="1"/>
  <c r="T35" i="2"/>
  <c r="T37" i="2" s="1"/>
  <c r="S36" i="2"/>
  <c r="PZ48" i="2" l="1"/>
  <c r="U35" i="2"/>
  <c r="U37" i="2" s="1"/>
  <c r="T36" i="2"/>
  <c r="QA48" i="2" l="1"/>
  <c r="U36" i="2"/>
  <c r="V35" i="2"/>
  <c r="V37" i="2" s="1"/>
  <c r="QB48" i="2" l="1"/>
  <c r="W35" i="2"/>
  <c r="W37" i="2" s="1"/>
  <c r="V36" i="2"/>
  <c r="QC48" i="2" l="1"/>
  <c r="X35" i="2"/>
  <c r="X37" i="2" s="1"/>
  <c r="W36" i="2"/>
  <c r="QD48" i="2" l="1"/>
  <c r="R42" i="2"/>
  <c r="R44" i="2" s="1"/>
  <c r="X36" i="2"/>
  <c r="QE48" i="2" l="1"/>
  <c r="R43" i="2"/>
  <c r="S42" i="2"/>
  <c r="S44" i="2" s="1"/>
  <c r="QF48" i="2" l="1"/>
  <c r="T42" i="2"/>
  <c r="T44" i="2" s="1"/>
  <c r="S43" i="2"/>
  <c r="QH27" i="2" l="1"/>
  <c r="U42" i="2"/>
  <c r="U44" i="2" s="1"/>
  <c r="T43" i="2"/>
  <c r="QI27" i="2" l="1"/>
  <c r="V42" i="2"/>
  <c r="V44" i="2" s="1"/>
  <c r="U43" i="2"/>
  <c r="QJ27" i="2" l="1"/>
  <c r="W42" i="2"/>
  <c r="W44" i="2" s="1"/>
  <c r="V43" i="2"/>
  <c r="QK27" i="2" l="1"/>
  <c r="W43" i="2"/>
  <c r="X42" i="2"/>
  <c r="X44" i="2" s="1"/>
  <c r="QL27" i="2" l="1"/>
  <c r="R49" i="2"/>
  <c r="R51" i="2" s="1"/>
  <c r="X43" i="2"/>
  <c r="QM27" i="2" l="1"/>
  <c r="R50" i="2"/>
  <c r="S49" i="2"/>
  <c r="S51" i="2" s="1"/>
  <c r="QN27" i="2" l="1"/>
  <c r="S50" i="2"/>
  <c r="T49" i="2"/>
  <c r="T51" i="2" s="1"/>
  <c r="QH34" i="2" l="1"/>
  <c r="U49" i="2"/>
  <c r="U51" i="2" s="1"/>
  <c r="T50" i="2"/>
  <c r="QI34" i="2" l="1"/>
  <c r="V49" i="2"/>
  <c r="V51" i="2" s="1"/>
  <c r="U50" i="2"/>
  <c r="QJ34" i="2" l="1"/>
  <c r="W49" i="2"/>
  <c r="W51" i="2" s="1"/>
  <c r="V50" i="2"/>
  <c r="QK34" i="2" l="1"/>
  <c r="X49" i="2"/>
  <c r="X51" i="2" s="1"/>
  <c r="W50" i="2"/>
  <c r="QL34" i="2" l="1"/>
  <c r="Z28" i="2"/>
  <c r="Z30" i="2" s="1"/>
  <c r="X50" i="2"/>
  <c r="QM34" i="2" l="1"/>
  <c r="AA28" i="2"/>
  <c r="AA30" i="2" s="1"/>
  <c r="Z29" i="2"/>
  <c r="QN34" i="2" l="1"/>
  <c r="AB28" i="2"/>
  <c r="AB30" i="2" s="1"/>
  <c r="AA29" i="2"/>
  <c r="QH41" i="2" l="1"/>
  <c r="AC28" i="2"/>
  <c r="AC30" i="2" s="1"/>
  <c r="AB29" i="2"/>
  <c r="QI41" i="2" l="1"/>
  <c r="AC29" i="2"/>
  <c r="AD28" i="2"/>
  <c r="AD30" i="2" s="1"/>
  <c r="QJ41" i="2" l="1"/>
  <c r="AD29" i="2"/>
  <c r="AE28" i="2"/>
  <c r="AE30" i="2" s="1"/>
  <c r="QK41" i="2" l="1"/>
  <c r="AF28" i="2"/>
  <c r="AF30" i="2" s="1"/>
  <c r="AE29" i="2"/>
  <c r="QL41" i="2" l="1"/>
  <c r="AF29" i="2"/>
  <c r="Z35" i="2"/>
  <c r="Z37" i="2" s="1"/>
  <c r="QM41" i="2" l="1"/>
  <c r="Z36" i="2"/>
  <c r="AA35" i="2"/>
  <c r="AA37" i="2" s="1"/>
  <c r="QN41" i="2" l="1"/>
  <c r="AB35" i="2"/>
  <c r="AB37" i="2" s="1"/>
  <c r="AA36" i="2"/>
  <c r="QH48" i="2" l="1"/>
  <c r="AC35" i="2"/>
  <c r="AC37" i="2" s="1"/>
  <c r="AB36" i="2"/>
  <c r="QI48" i="2" l="1"/>
  <c r="AD35" i="2"/>
  <c r="AD37" i="2" s="1"/>
  <c r="AC36" i="2"/>
  <c r="QJ48" i="2" l="1"/>
  <c r="AD36" i="2"/>
  <c r="AE35" i="2"/>
  <c r="AE37" i="2" s="1"/>
  <c r="QK48" i="2" l="1"/>
  <c r="AF35" i="2"/>
  <c r="AF37" i="2" s="1"/>
  <c r="AE36" i="2"/>
  <c r="QL48" i="2" l="1"/>
  <c r="Z42" i="2"/>
  <c r="Z44" i="2" s="1"/>
  <c r="AF36" i="2"/>
  <c r="QM48" i="2" l="1"/>
  <c r="AA42" i="2"/>
  <c r="AA44" i="2" s="1"/>
  <c r="Z43" i="2"/>
  <c r="QN48" i="2" l="1"/>
  <c r="AB42" i="2"/>
  <c r="AB44" i="2" s="1"/>
  <c r="AA43" i="2"/>
  <c r="QP27" i="2" l="1"/>
  <c r="AB43" i="2"/>
  <c r="AC42" i="2"/>
  <c r="AC44" i="2" s="1"/>
  <c r="QQ27" i="2" l="1"/>
  <c r="AC43" i="2"/>
  <c r="AD42" i="2"/>
  <c r="AD44" i="2" s="1"/>
  <c r="QR27" i="2" l="1"/>
  <c r="AD43" i="2"/>
  <c r="AE42" i="2"/>
  <c r="AE44" i="2" s="1"/>
  <c r="QS27" i="2" l="1"/>
  <c r="AF42" i="2"/>
  <c r="AF44" i="2" s="1"/>
  <c r="AE43" i="2"/>
  <c r="QT27" i="2" l="1"/>
  <c r="AF43" i="2"/>
  <c r="Z49" i="2"/>
  <c r="Z51" i="2" s="1"/>
  <c r="QU27" i="2" l="1"/>
  <c r="AA49" i="2"/>
  <c r="AA51" i="2" s="1"/>
  <c r="Z50" i="2"/>
  <c r="QV27" i="2" l="1"/>
  <c r="AB49" i="2"/>
  <c r="AB51" i="2" s="1"/>
  <c r="AA50" i="2"/>
  <c r="QP34" i="2" l="1"/>
  <c r="AB50" i="2"/>
  <c r="AC49" i="2"/>
  <c r="AC51" i="2" s="1"/>
  <c r="QQ34" i="2" l="1"/>
  <c r="AC50" i="2"/>
  <c r="AD49" i="2"/>
  <c r="AD51" i="2" s="1"/>
  <c r="QR34" i="2" l="1"/>
  <c r="AE49" i="2"/>
  <c r="AE51" i="2" s="1"/>
  <c r="AD50" i="2"/>
  <c r="QS34" i="2" l="1"/>
  <c r="AF49" i="2"/>
  <c r="AF51" i="2" s="1"/>
  <c r="AE50" i="2"/>
  <c r="QT34" i="2" l="1"/>
  <c r="AF50" i="2"/>
  <c r="AH28" i="2"/>
  <c r="AH30" i="2" s="1"/>
  <c r="QU34" i="2" l="1"/>
  <c r="AH29" i="2"/>
  <c r="AI28" i="2"/>
  <c r="AI30" i="2" s="1"/>
  <c r="QV34" i="2" l="1"/>
  <c r="AI29" i="2"/>
  <c r="AJ28" i="2"/>
  <c r="AJ30" i="2" s="1"/>
  <c r="QP41" i="2" l="1"/>
  <c r="AK28" i="2"/>
  <c r="AK30" i="2" s="1"/>
  <c r="AJ29" i="2"/>
  <c r="QQ41" i="2" l="1"/>
  <c r="AK29" i="2"/>
  <c r="AL28" i="2"/>
  <c r="AL30" i="2" s="1"/>
  <c r="QR41" i="2" l="1"/>
  <c r="AM28" i="2"/>
  <c r="AM30" i="2" s="1"/>
  <c r="AL29" i="2"/>
  <c r="QS41" i="2" l="1"/>
  <c r="AN28" i="2"/>
  <c r="AN30" i="2" s="1"/>
  <c r="AM29" i="2"/>
  <c r="QT41" i="2" l="1"/>
  <c r="AH35" i="2"/>
  <c r="AH37" i="2" s="1"/>
  <c r="AN29" i="2"/>
  <c r="QU41" i="2" l="1"/>
  <c r="AH36" i="2"/>
  <c r="AI35" i="2"/>
  <c r="AI37" i="2" s="1"/>
  <c r="QV41" i="2" l="1"/>
  <c r="AI36" i="2"/>
  <c r="AJ35" i="2"/>
  <c r="AJ37" i="2" s="1"/>
  <c r="QP48" i="2" l="1"/>
  <c r="AK35" i="2"/>
  <c r="AK37" i="2" s="1"/>
  <c r="AJ36" i="2"/>
  <c r="QQ48" i="2" l="1"/>
  <c r="AL35" i="2"/>
  <c r="AL37" i="2" s="1"/>
  <c r="AK36" i="2"/>
  <c r="QR48" i="2" l="1"/>
  <c r="AM35" i="2"/>
  <c r="AM37" i="2" s="1"/>
  <c r="AL36" i="2"/>
  <c r="QS48" i="2" l="1"/>
  <c r="AN35" i="2"/>
  <c r="AN37" i="2" s="1"/>
  <c r="AM36" i="2"/>
  <c r="QT48" i="2" l="1"/>
  <c r="AH42" i="2"/>
  <c r="AH44" i="2" s="1"/>
  <c r="AN36" i="2"/>
  <c r="QU48" i="2" l="1"/>
  <c r="AI42" i="2"/>
  <c r="AI44" i="2" s="1"/>
  <c r="AH43" i="2"/>
  <c r="QV48" i="2" l="1"/>
  <c r="AI43" i="2"/>
  <c r="AJ42" i="2"/>
  <c r="AJ44" i="2" s="1"/>
  <c r="QX27" i="2" l="1"/>
  <c r="AK42" i="2"/>
  <c r="AK44" i="2" s="1"/>
  <c r="AJ43" i="2"/>
  <c r="QY27" i="2" l="1"/>
  <c r="AL42" i="2"/>
  <c r="AL44" i="2" s="1"/>
  <c r="AK43" i="2"/>
  <c r="QZ27" i="2" l="1"/>
  <c r="AL43" i="2"/>
  <c r="AM42" i="2"/>
  <c r="AM44" i="2" s="1"/>
  <c r="RA27" i="2" l="1"/>
  <c r="AN42" i="2"/>
  <c r="AN44" i="2" s="1"/>
  <c r="AM43" i="2"/>
  <c r="RB27" i="2" l="1"/>
  <c r="AN43" i="2"/>
  <c r="AH49" i="2"/>
  <c r="AH51" i="2" s="1"/>
  <c r="RC27" i="2" l="1"/>
  <c r="AH50" i="2"/>
  <c r="AI49" i="2"/>
  <c r="AI51" i="2" s="1"/>
  <c r="RD27" i="2" l="1"/>
  <c r="AJ49" i="2"/>
  <c r="AJ51" i="2" s="1"/>
  <c r="AI50" i="2"/>
  <c r="QX34" i="2" l="1"/>
  <c r="AJ50" i="2"/>
  <c r="AK49" i="2"/>
  <c r="AK51" i="2" s="1"/>
  <c r="QY34" i="2" l="1"/>
  <c r="AL49" i="2"/>
  <c r="AL51" i="2" s="1"/>
  <c r="AK50" i="2"/>
  <c r="QZ34" i="2" l="1"/>
  <c r="AL50" i="2"/>
  <c r="AM49" i="2"/>
  <c r="AM51" i="2" s="1"/>
  <c r="RA34" i="2" l="1"/>
  <c r="AM50" i="2"/>
  <c r="AN49" i="2"/>
  <c r="AN51" i="2" s="1"/>
  <c r="RB34" i="2" l="1"/>
  <c r="AN50" i="2"/>
  <c r="AP28" i="2"/>
  <c r="AP30" i="2" s="1"/>
  <c r="RC34" i="2" l="1"/>
  <c r="AQ28" i="2"/>
  <c r="AQ30" i="2" s="1"/>
  <c r="AP29" i="2"/>
  <c r="RD34" i="2" l="1"/>
  <c r="AQ29" i="2"/>
  <c r="AR28" i="2"/>
  <c r="AR30" i="2" s="1"/>
  <c r="QX41" i="2" l="1"/>
  <c r="AS28" i="2"/>
  <c r="AS30" i="2" s="1"/>
  <c r="AR29" i="2"/>
  <c r="QY41" i="2" l="1"/>
  <c r="AS29" i="2"/>
  <c r="AT28" i="2"/>
  <c r="AT30" i="2" s="1"/>
  <c r="QZ41" i="2" l="1"/>
  <c r="AU28" i="2"/>
  <c r="AU30" i="2" s="1"/>
  <c r="AT29" i="2"/>
  <c r="RA41" i="2" l="1"/>
  <c r="AU29" i="2"/>
  <c r="AV28" i="2"/>
  <c r="AV30" i="2" s="1"/>
  <c r="RB41" i="2" l="1"/>
  <c r="AV29" i="2"/>
  <c r="AP35" i="2"/>
  <c r="AP37" i="2" s="1"/>
  <c r="RC41" i="2" l="1"/>
  <c r="AQ35" i="2"/>
  <c r="AQ37" i="2" s="1"/>
  <c r="AP36" i="2"/>
  <c r="RD41" i="2" l="1"/>
  <c r="AQ36" i="2"/>
  <c r="AR35" i="2"/>
  <c r="AR37" i="2" s="1"/>
  <c r="QX48" i="2" l="1"/>
  <c r="AS35" i="2"/>
  <c r="AS37" i="2" s="1"/>
  <c r="AR36" i="2"/>
  <c r="QY48" i="2" l="1"/>
  <c r="AS36" i="2"/>
  <c r="AT35" i="2"/>
  <c r="AT37" i="2" s="1"/>
  <c r="QZ48" i="2" l="1"/>
  <c r="AU35" i="2"/>
  <c r="AU37" i="2" s="1"/>
  <c r="AT36" i="2"/>
  <c r="RA48" i="2" l="1"/>
  <c r="AU36" i="2"/>
  <c r="AV35" i="2"/>
  <c r="AV37" i="2" s="1"/>
  <c r="RB48" i="2" l="1"/>
  <c r="AP42" i="2"/>
  <c r="AP44" i="2" s="1"/>
  <c r="AV36" i="2"/>
  <c r="RC48" i="2" l="1"/>
  <c r="AP43" i="2"/>
  <c r="AQ42" i="2"/>
  <c r="AQ44" i="2" s="1"/>
  <c r="RD48" i="2" l="1"/>
  <c r="AQ43" i="2"/>
  <c r="AR42" i="2"/>
  <c r="AR44" i="2" s="1"/>
  <c r="RF27" i="2" l="1"/>
  <c r="AS42" i="2"/>
  <c r="AS44" i="2" s="1"/>
  <c r="AR43" i="2"/>
  <c r="RG27" i="2" l="1"/>
  <c r="AT42" i="2"/>
  <c r="AT44" i="2" s="1"/>
  <c r="AS43" i="2"/>
  <c r="RH27" i="2" l="1"/>
  <c r="AT43" i="2"/>
  <c r="AU42" i="2"/>
  <c r="AU44" i="2" s="1"/>
  <c r="RI27" i="2" l="1"/>
  <c r="AV42" i="2"/>
  <c r="AV44" i="2" s="1"/>
  <c r="AU43" i="2"/>
  <c r="RJ27" i="2" l="1"/>
  <c r="AP49" i="2"/>
  <c r="AP51" i="2" s="1"/>
  <c r="AV43" i="2"/>
  <c r="RK27" i="2" l="1"/>
  <c r="AP50" i="2"/>
  <c r="AQ49" i="2"/>
  <c r="AQ51" i="2" s="1"/>
  <c r="RL27" i="2" l="1"/>
  <c r="AR49" i="2"/>
  <c r="AR51" i="2" s="1"/>
  <c r="AQ50" i="2"/>
  <c r="RF34" i="2" l="1"/>
  <c r="AS49" i="2"/>
  <c r="AS51" i="2" s="1"/>
  <c r="AR50" i="2"/>
  <c r="RG34" i="2" l="1"/>
  <c r="AS50" i="2"/>
  <c r="AT49" i="2"/>
  <c r="AT51" i="2" s="1"/>
  <c r="RH34" i="2" l="1"/>
  <c r="AT50" i="2"/>
  <c r="AU49" i="2"/>
  <c r="AU51" i="2" s="1"/>
  <c r="RI34" i="2" l="1"/>
  <c r="AU50" i="2"/>
  <c r="AV49" i="2"/>
  <c r="AV51" i="2" s="1"/>
  <c r="RJ34" i="2" l="1"/>
  <c r="AV50" i="2"/>
  <c r="AX28" i="2"/>
  <c r="AX30" i="2" s="1"/>
  <c r="RK34" i="2" l="1"/>
  <c r="AX29" i="2"/>
  <c r="AY28" i="2"/>
  <c r="AY30" i="2" s="1"/>
  <c r="RL34" i="2" l="1"/>
  <c r="AZ28" i="2"/>
  <c r="AZ30" i="2" s="1"/>
  <c r="AY29" i="2"/>
  <c r="RF41" i="2" l="1"/>
  <c r="AZ29" i="2"/>
  <c r="BA28" i="2"/>
  <c r="BA30" i="2" s="1"/>
  <c r="RG41" i="2" l="1"/>
  <c r="BB28" i="2"/>
  <c r="BB30" i="2" s="1"/>
  <c r="BA29" i="2"/>
  <c r="RH41" i="2" l="1"/>
  <c r="BB29" i="2"/>
  <c r="BC28" i="2"/>
  <c r="BC30" i="2" s="1"/>
  <c r="RI41" i="2" l="1"/>
  <c r="BC29" i="2"/>
  <c r="BD28" i="2"/>
  <c r="BD30" i="2" s="1"/>
  <c r="RJ41" i="2" l="1"/>
  <c r="AX35" i="2"/>
  <c r="AX37" i="2" s="1"/>
  <c r="BD29" i="2"/>
  <c r="RK41" i="2" l="1"/>
  <c r="AX36" i="2"/>
  <c r="AY35" i="2"/>
  <c r="AY37" i="2" s="1"/>
  <c r="RL41" i="2" l="1"/>
  <c r="AY36" i="2"/>
  <c r="AZ35" i="2"/>
  <c r="AZ37" i="2" s="1"/>
  <c r="RF48" i="2" l="1"/>
  <c r="AZ36" i="2"/>
  <c r="BA35" i="2"/>
  <c r="BA37" i="2" s="1"/>
  <c r="RG48" i="2" l="1"/>
  <c r="BA36" i="2"/>
  <c r="BB35" i="2"/>
  <c r="BB37" i="2" s="1"/>
  <c r="RH48" i="2" l="1"/>
  <c r="BC35" i="2"/>
  <c r="BC37" i="2" s="1"/>
  <c r="BB36" i="2"/>
  <c r="RI48" i="2" l="1"/>
  <c r="BC36" i="2"/>
  <c r="BD35" i="2"/>
  <c r="BD37" i="2" s="1"/>
  <c r="RJ48" i="2" l="1"/>
  <c r="AX42" i="2"/>
  <c r="AX44" i="2" s="1"/>
  <c r="BD36" i="2"/>
  <c r="RK48" i="2" l="1"/>
  <c r="AY42" i="2"/>
  <c r="AY44" i="2" s="1"/>
  <c r="AX43" i="2"/>
  <c r="RL48" i="2" l="1"/>
  <c r="AZ42" i="2"/>
  <c r="AZ44" i="2" s="1"/>
  <c r="AY43" i="2"/>
  <c r="RN27" i="2" l="1"/>
  <c r="BA42" i="2"/>
  <c r="BA44" i="2" s="1"/>
  <c r="AZ43" i="2"/>
  <c r="RO27" i="2" l="1"/>
  <c r="BA43" i="2"/>
  <c r="BB42" i="2"/>
  <c r="BB44" i="2" s="1"/>
  <c r="RP27" i="2" l="1"/>
  <c r="BB43" i="2"/>
  <c r="BC42" i="2"/>
  <c r="BC44" i="2" s="1"/>
  <c r="RQ27" i="2" l="1"/>
  <c r="BD42" i="2"/>
  <c r="BD44" i="2" s="1"/>
  <c r="BC43" i="2"/>
  <c r="RR27" i="2" l="1"/>
  <c r="BD43" i="2"/>
  <c r="AX49" i="2"/>
  <c r="AX51" i="2" s="1"/>
  <c r="RS27" i="2" l="1"/>
  <c r="AX50" i="2"/>
  <c r="AY49" i="2"/>
  <c r="AY51" i="2" s="1"/>
  <c r="RT27" i="2" l="1"/>
  <c r="AZ49" i="2"/>
  <c r="AZ51" i="2" s="1"/>
  <c r="AY50" i="2"/>
  <c r="RN34" i="2" l="1"/>
  <c r="BA49" i="2"/>
  <c r="BA51" i="2" s="1"/>
  <c r="AZ50" i="2"/>
  <c r="RO34" i="2" l="1"/>
  <c r="BB49" i="2"/>
  <c r="BB51" i="2" s="1"/>
  <c r="BA50" i="2"/>
  <c r="RP34" i="2" l="1"/>
  <c r="BC49" i="2"/>
  <c r="BC51" i="2" s="1"/>
  <c r="BB50" i="2"/>
  <c r="RQ34" i="2" l="1"/>
  <c r="BD49" i="2"/>
  <c r="BD51" i="2" s="1"/>
  <c r="BC50" i="2"/>
  <c r="RR34" i="2" l="1"/>
  <c r="BD50" i="2"/>
  <c r="BF28" i="2"/>
  <c r="BF30" i="2" s="1"/>
  <c r="RS34" i="2" l="1"/>
  <c r="BF29" i="2"/>
  <c r="BG28" i="2"/>
  <c r="BG30" i="2" s="1"/>
  <c r="RT34" i="2" l="1"/>
  <c r="BH28" i="2"/>
  <c r="BH30" i="2" s="1"/>
  <c r="BG29" i="2"/>
  <c r="RN41" i="2" l="1"/>
  <c r="BH29" i="2"/>
  <c r="BI28" i="2"/>
  <c r="BI30" i="2" s="1"/>
  <c r="RO41" i="2" l="1"/>
  <c r="BJ28" i="2"/>
  <c r="BJ30" i="2" s="1"/>
  <c r="BI29" i="2"/>
  <c r="RP41" i="2" l="1"/>
  <c r="BK28" i="2"/>
  <c r="BK30" i="2" s="1"/>
  <c r="BJ29" i="2"/>
  <c r="RQ41" i="2" l="1"/>
  <c r="BL28" i="2"/>
  <c r="BL30" i="2" s="1"/>
  <c r="BK29" i="2"/>
  <c r="RR41" i="2" l="1"/>
  <c r="BF35" i="2"/>
  <c r="BF37" i="2" s="1"/>
  <c r="BL29" i="2"/>
  <c r="RS41" i="2" l="1"/>
  <c r="BF36" i="2"/>
  <c r="BG35" i="2"/>
  <c r="BG37" i="2" s="1"/>
  <c r="RT41" i="2" l="1"/>
  <c r="BH35" i="2"/>
  <c r="BH37" i="2" s="1"/>
  <c r="BG36" i="2"/>
  <c r="RN48" i="2" l="1"/>
  <c r="BH36" i="2"/>
  <c r="BI35" i="2"/>
  <c r="BI37" i="2" s="1"/>
  <c r="RO48" i="2" l="1"/>
  <c r="BI36" i="2"/>
  <c r="BJ35" i="2"/>
  <c r="BJ37" i="2" s="1"/>
  <c r="RP48" i="2" l="1"/>
  <c r="BJ36" i="2"/>
  <c r="BK35" i="2"/>
  <c r="BK37" i="2" s="1"/>
  <c r="RQ48" i="2" l="1"/>
  <c r="BK36" i="2"/>
  <c r="BL35" i="2"/>
  <c r="BL37" i="2" s="1"/>
  <c r="RR48" i="2" l="1"/>
  <c r="BL36" i="2"/>
  <c r="BF42" i="2"/>
  <c r="BF44" i="2" s="1"/>
  <c r="RS48" i="2" l="1"/>
  <c r="BF43" i="2"/>
  <c r="BG42" i="2"/>
  <c r="BG44" i="2" s="1"/>
  <c r="RT48" i="2" l="1"/>
  <c r="BH42" i="2"/>
  <c r="BH44" i="2" s="1"/>
  <c r="BG43" i="2"/>
  <c r="RV27" i="2" l="1"/>
  <c r="BH43" i="2"/>
  <c r="BI42" i="2"/>
  <c r="BI44" i="2" s="1"/>
  <c r="RW27" i="2" l="1"/>
  <c r="BI43" i="2"/>
  <c r="BJ42" i="2"/>
  <c r="BJ44" i="2" s="1"/>
  <c r="RX27" i="2" l="1"/>
  <c r="BJ43" i="2"/>
  <c r="BK42" i="2"/>
  <c r="BK44" i="2" s="1"/>
  <c r="RY27" i="2" l="1"/>
  <c r="BL42" i="2"/>
  <c r="BL44" i="2" s="1"/>
  <c r="BK43" i="2"/>
  <c r="RZ27" i="2" l="1"/>
  <c r="BL43" i="2"/>
  <c r="BF49" i="2"/>
  <c r="BF51" i="2" s="1"/>
  <c r="SA27" i="2" l="1"/>
  <c r="BG49" i="2"/>
  <c r="BG51" i="2" s="1"/>
  <c r="BF50" i="2"/>
  <c r="SB27" i="2" l="1"/>
  <c r="BH49" i="2"/>
  <c r="BH51" i="2" s="1"/>
  <c r="BG50" i="2"/>
  <c r="RV34" i="2" l="1"/>
  <c r="BI49" i="2"/>
  <c r="BI51" i="2" s="1"/>
  <c r="BH50" i="2"/>
  <c r="RW34" i="2" l="1"/>
  <c r="BI50" i="2"/>
  <c r="BJ49" i="2"/>
  <c r="BJ51" i="2" s="1"/>
  <c r="RX34" i="2" l="1"/>
  <c r="BJ50" i="2"/>
  <c r="BK49" i="2"/>
  <c r="BK51" i="2" s="1"/>
  <c r="RY34" i="2" l="1"/>
  <c r="BK50" i="2"/>
  <c r="BL49" i="2"/>
  <c r="BL51" i="2" s="1"/>
  <c r="RZ34" i="2" l="1"/>
  <c r="BL50" i="2"/>
  <c r="BN28" i="2"/>
  <c r="BN30" i="2" s="1"/>
  <c r="SA34" i="2" l="1"/>
  <c r="BN29" i="2"/>
  <c r="BO28" i="2"/>
  <c r="BO30" i="2" s="1"/>
  <c r="SB34" i="2" l="1"/>
  <c r="BP28" i="2"/>
  <c r="BP30" i="2" s="1"/>
  <c r="BO29" i="2"/>
  <c r="RV41" i="2" l="1"/>
  <c r="BP29" i="2"/>
  <c r="BQ28" i="2"/>
  <c r="BQ30" i="2" s="1"/>
  <c r="RW41" i="2" l="1"/>
  <c r="BR28" i="2"/>
  <c r="BR30" i="2" s="1"/>
  <c r="BQ29" i="2"/>
  <c r="RX41" i="2" l="1"/>
  <c r="BS28" i="2"/>
  <c r="BS30" i="2" s="1"/>
  <c r="BR29" i="2"/>
  <c r="RY41" i="2" l="1"/>
  <c r="BS29" i="2"/>
  <c r="BT28" i="2"/>
  <c r="BT30" i="2" s="1"/>
  <c r="RZ41" i="2" l="1"/>
  <c r="BN35" i="2"/>
  <c r="BN37" i="2" s="1"/>
  <c r="BT29" i="2"/>
  <c r="SA41" i="2" l="1"/>
  <c r="BO35" i="2"/>
  <c r="BO37" i="2" s="1"/>
  <c r="BN36" i="2"/>
  <c r="SB41" i="2" l="1"/>
  <c r="BP35" i="2"/>
  <c r="BP37" i="2" s="1"/>
  <c r="BO36" i="2"/>
  <c r="RV48" i="2" l="1"/>
  <c r="BP36" i="2"/>
  <c r="BQ35" i="2"/>
  <c r="BQ37" i="2" s="1"/>
  <c r="RW48" i="2" l="1"/>
  <c r="BR35" i="2"/>
  <c r="BR37" i="2" s="1"/>
  <c r="BQ36" i="2"/>
  <c r="RX48" i="2" l="1"/>
  <c r="BS35" i="2"/>
  <c r="BS37" i="2" s="1"/>
  <c r="BR36" i="2"/>
  <c r="RY48" i="2" l="1"/>
  <c r="BS36" i="2"/>
  <c r="BT35" i="2"/>
  <c r="BT37" i="2" s="1"/>
  <c r="RZ48" i="2" l="1"/>
  <c r="BN42" i="2"/>
  <c r="BN44" i="2" s="1"/>
  <c r="BT36" i="2"/>
  <c r="SA48" i="2" l="1"/>
  <c r="BN43" i="2"/>
  <c r="BO42" i="2"/>
  <c r="BO44" i="2" s="1"/>
  <c r="SB48" i="2" l="1"/>
  <c r="BP42" i="2"/>
  <c r="BP44" i="2" s="1"/>
  <c r="BO43" i="2"/>
  <c r="SD27" i="2" l="1"/>
  <c r="BP43" i="2"/>
  <c r="BQ42" i="2"/>
  <c r="BQ44" i="2" s="1"/>
  <c r="SE27" i="2" l="1"/>
  <c r="BR42" i="2"/>
  <c r="BR44" i="2" s="1"/>
  <c r="BQ43" i="2"/>
  <c r="SF27" i="2" l="1"/>
  <c r="BS42" i="2"/>
  <c r="BS44" i="2" s="1"/>
  <c r="BR43" i="2"/>
  <c r="SG27" i="2" l="1"/>
  <c r="BT42" i="2"/>
  <c r="BT44" i="2" s="1"/>
  <c r="BS43" i="2"/>
  <c r="SH27" i="2" l="1"/>
  <c r="BN49" i="2"/>
  <c r="BN51" i="2" s="1"/>
  <c r="BT43" i="2"/>
  <c r="SI27" i="2" l="1"/>
  <c r="BO49" i="2"/>
  <c r="BO51" i="2" s="1"/>
  <c r="BN50" i="2"/>
  <c r="SJ27" i="2" l="1"/>
  <c r="BP49" i="2"/>
  <c r="BP51" i="2" s="1"/>
  <c r="BO50" i="2"/>
  <c r="SD34" i="2" l="1"/>
  <c r="BQ49" i="2"/>
  <c r="BQ51" i="2" s="1"/>
  <c r="BP50" i="2"/>
  <c r="SE34" i="2" l="1"/>
  <c r="BR49" i="2"/>
  <c r="BR51" i="2" s="1"/>
  <c r="BQ50" i="2"/>
  <c r="SF34" i="2" l="1"/>
  <c r="BS49" i="2"/>
  <c r="BS51" i="2" s="1"/>
  <c r="BR50" i="2"/>
  <c r="SG34" i="2" l="1"/>
  <c r="BS50" i="2"/>
  <c r="BT49" i="2"/>
  <c r="BT51" i="2" s="1"/>
  <c r="SH34" i="2" l="1"/>
  <c r="BT50" i="2"/>
  <c r="BV28" i="2"/>
  <c r="BV30" i="2" s="1"/>
  <c r="SI34" i="2" l="1"/>
  <c r="BW28" i="2"/>
  <c r="BW30" i="2" s="1"/>
  <c r="BV29" i="2"/>
  <c r="SJ34" i="2" l="1"/>
  <c r="BW29" i="2"/>
  <c r="BX28" i="2"/>
  <c r="BX30" i="2" s="1"/>
  <c r="SD41" i="2" l="1"/>
  <c r="BY28" i="2"/>
  <c r="BY30" i="2" s="1"/>
  <c r="BX29" i="2"/>
  <c r="SE41" i="2" l="1"/>
  <c r="BY29" i="2"/>
  <c r="BZ28" i="2"/>
  <c r="BZ30" i="2" s="1"/>
  <c r="SF41" i="2" l="1"/>
  <c r="CA28" i="2"/>
  <c r="CA30" i="2" s="1"/>
  <c r="BZ29" i="2"/>
  <c r="SG41" i="2" l="1"/>
  <c r="CA29" i="2"/>
  <c r="CB28" i="2"/>
  <c r="CB30" i="2" s="1"/>
  <c r="SH41" i="2" l="1"/>
  <c r="CB29" i="2"/>
  <c r="BV35" i="2"/>
  <c r="BV37" i="2" s="1"/>
  <c r="SI41" i="2" l="1"/>
  <c r="BV36" i="2"/>
  <c r="BW35" i="2"/>
  <c r="BW37" i="2" s="1"/>
  <c r="SJ41" i="2" l="1"/>
  <c r="BW36" i="2"/>
  <c r="BX35" i="2"/>
  <c r="BX37" i="2" s="1"/>
  <c r="SD48" i="2" l="1"/>
  <c r="BY35" i="2"/>
  <c r="BY37" i="2" s="1"/>
  <c r="BX36" i="2"/>
  <c r="SE48" i="2" l="1"/>
  <c r="BY36" i="2"/>
  <c r="BZ35" i="2"/>
  <c r="BZ37" i="2" s="1"/>
  <c r="SF48" i="2" l="1"/>
  <c r="BZ36" i="2"/>
  <c r="CA35" i="2"/>
  <c r="CA37" i="2" s="1"/>
  <c r="SG48" i="2" l="1"/>
  <c r="CA36" i="2"/>
  <c r="CB35" i="2"/>
  <c r="CB37" i="2" s="1"/>
  <c r="SH48" i="2" l="1"/>
  <c r="CB36" i="2"/>
  <c r="BV42" i="2"/>
  <c r="BV44" i="2" s="1"/>
  <c r="SI48" i="2" l="1"/>
  <c r="BW42" i="2"/>
  <c r="BW44" i="2" s="1"/>
  <c r="BV43" i="2"/>
  <c r="SJ48" i="2" l="1"/>
  <c r="BX42" i="2"/>
  <c r="BX44" i="2" s="1"/>
  <c r="BW43" i="2"/>
  <c r="SL27" i="2" l="1"/>
  <c r="BX43" i="2"/>
  <c r="BY42" i="2"/>
  <c r="BY44" i="2" s="1"/>
  <c r="SM27" i="2" l="1"/>
  <c r="BZ42" i="2"/>
  <c r="BZ44" i="2" s="1"/>
  <c r="BY43" i="2"/>
  <c r="SN27" i="2" l="1"/>
  <c r="BZ43" i="2"/>
  <c r="CA42" i="2"/>
  <c r="CA44" i="2" s="1"/>
  <c r="SO27" i="2" l="1"/>
  <c r="CB42" i="2"/>
  <c r="CB44" i="2" s="1"/>
  <c r="CA43" i="2"/>
  <c r="SP27" i="2" l="1"/>
  <c r="CB43" i="2"/>
  <c r="BV49" i="2"/>
  <c r="BV51" i="2" s="1"/>
  <c r="SQ27" i="2" l="1"/>
  <c r="BW49" i="2"/>
  <c r="BW51" i="2" s="1"/>
  <c r="BV50" i="2"/>
  <c r="SR27" i="2" l="1"/>
  <c r="BW50" i="2"/>
  <c r="BX49" i="2"/>
  <c r="BX51" i="2" s="1"/>
  <c r="SL34" i="2" l="1"/>
  <c r="BY49" i="2"/>
  <c r="BY51" i="2" s="1"/>
  <c r="BX50" i="2"/>
  <c r="SM34" i="2" l="1"/>
  <c r="BY50" i="2"/>
  <c r="BZ49" i="2"/>
  <c r="BZ51" i="2" s="1"/>
  <c r="SN34" i="2" l="1"/>
  <c r="BZ50" i="2"/>
  <c r="CA49" i="2"/>
  <c r="CA51" i="2" s="1"/>
  <c r="SO34" i="2" l="1"/>
  <c r="CA50" i="2"/>
  <c r="CB49" i="2"/>
  <c r="CB51" i="2" s="1"/>
  <c r="SP34" i="2" l="1"/>
  <c r="CB50" i="2"/>
  <c r="CD28" i="2"/>
  <c r="CD30" i="2" s="1"/>
  <c r="SQ34" i="2" l="1"/>
  <c r="CD29" i="2"/>
  <c r="CE28" i="2"/>
  <c r="CE30" i="2" s="1"/>
  <c r="SR34" i="2" l="1"/>
  <c r="CF28" i="2"/>
  <c r="CF30" i="2" s="1"/>
  <c r="CE29" i="2"/>
  <c r="SL41" i="2" l="1"/>
  <c r="CG28" i="2"/>
  <c r="CG30" i="2" s="1"/>
  <c r="CF29" i="2"/>
  <c r="SM41" i="2" l="1"/>
  <c r="CH28" i="2"/>
  <c r="CH30" i="2" s="1"/>
  <c r="CG29" i="2"/>
  <c r="SN41" i="2" l="1"/>
  <c r="CI28" i="2"/>
  <c r="CI30" i="2" s="1"/>
  <c r="CH29" i="2"/>
  <c r="SO41" i="2" l="1"/>
  <c r="CJ28" i="2"/>
  <c r="CJ30" i="2" s="1"/>
  <c r="CI29" i="2"/>
  <c r="SP41" i="2" l="1"/>
  <c r="CJ29" i="2"/>
  <c r="CD35" i="2"/>
  <c r="CD37" i="2" s="1"/>
  <c r="SQ41" i="2" l="1"/>
  <c r="CE35" i="2"/>
  <c r="CE37" i="2" s="1"/>
  <c r="CD36" i="2"/>
  <c r="SR41" i="2" l="1"/>
  <c r="CE36" i="2"/>
  <c r="CF35" i="2"/>
  <c r="CF37" i="2" s="1"/>
  <c r="SL48" i="2" l="1"/>
  <c r="CG35" i="2"/>
  <c r="CG37" i="2" s="1"/>
  <c r="CF36" i="2"/>
  <c r="SM48" i="2" l="1"/>
  <c r="CH35" i="2"/>
  <c r="CH37" i="2" s="1"/>
  <c r="CG36" i="2"/>
  <c r="SN48" i="2" l="1"/>
  <c r="CH36" i="2"/>
  <c r="CI35" i="2"/>
  <c r="CI37" i="2" s="1"/>
  <c r="SO48" i="2" l="1"/>
  <c r="CJ35" i="2"/>
  <c r="CJ37" i="2" s="1"/>
  <c r="CI36" i="2"/>
  <c r="SP48" i="2" l="1"/>
  <c r="CD42" i="2"/>
  <c r="CD44" i="2" s="1"/>
  <c r="CJ36" i="2"/>
  <c r="SQ48" i="2" l="1"/>
  <c r="CE42" i="2"/>
  <c r="CE44" i="2" s="1"/>
  <c r="CD43" i="2"/>
  <c r="SR48" i="2" l="1"/>
  <c r="CE43" i="2"/>
  <c r="CF42" i="2"/>
  <c r="CF44" i="2" s="1"/>
  <c r="ST27" i="2" l="1"/>
  <c r="CF43" i="2"/>
  <c r="CG42" i="2"/>
  <c r="CG44" i="2" s="1"/>
  <c r="SU27" i="2" l="1"/>
  <c r="CG43" i="2"/>
  <c r="CH42" i="2"/>
  <c r="CH44" i="2" s="1"/>
  <c r="SV27" i="2" l="1"/>
  <c r="CI42" i="2"/>
  <c r="CI44" i="2" s="1"/>
  <c r="CH43" i="2"/>
  <c r="SW27" i="2" l="1"/>
  <c r="CJ42" i="2"/>
  <c r="CJ44" i="2" s="1"/>
  <c r="CI43" i="2"/>
  <c r="SX27" i="2" l="1"/>
  <c r="CD49" i="2"/>
  <c r="CD51" i="2" s="1"/>
  <c r="CJ43" i="2"/>
  <c r="SY27" i="2" l="1"/>
  <c r="CD50" i="2"/>
  <c r="CE49" i="2"/>
  <c r="CE51" i="2" s="1"/>
  <c r="SZ27" i="2" l="1"/>
  <c r="CF49" i="2"/>
  <c r="CF51" i="2" s="1"/>
  <c r="CE50" i="2"/>
  <c r="ST34" i="2" l="1"/>
  <c r="CG49" i="2"/>
  <c r="CG51" i="2" s="1"/>
  <c r="CF50" i="2"/>
  <c r="SU34" i="2" l="1"/>
  <c r="CG50" i="2"/>
  <c r="CH49" i="2"/>
  <c r="CH51" i="2" s="1"/>
  <c r="SV34" i="2" l="1"/>
  <c r="CH50" i="2"/>
  <c r="CI49" i="2"/>
  <c r="CI51" i="2" s="1"/>
  <c r="SW34" i="2" l="1"/>
  <c r="CJ49" i="2"/>
  <c r="CJ51" i="2" s="1"/>
  <c r="CI50" i="2"/>
  <c r="SX34" i="2" l="1"/>
  <c r="CJ50" i="2"/>
  <c r="CL28" i="2"/>
  <c r="CL30" i="2" s="1"/>
  <c r="SY34" i="2" l="1"/>
  <c r="CL29" i="2"/>
  <c r="CM28" i="2"/>
  <c r="CM30" i="2" s="1"/>
  <c r="SZ34" i="2" l="1"/>
  <c r="CM29" i="2"/>
  <c r="CN28" i="2"/>
  <c r="CN30" i="2" s="1"/>
  <c r="ST41" i="2" l="1"/>
  <c r="CO28" i="2"/>
  <c r="CO30" i="2" s="1"/>
  <c r="CN29" i="2"/>
  <c r="SU41" i="2" l="1"/>
  <c r="CP28" i="2"/>
  <c r="CP30" i="2" s="1"/>
  <c r="CO29" i="2"/>
  <c r="SV41" i="2" l="1"/>
  <c r="CQ28" i="2"/>
  <c r="CQ30" i="2" s="1"/>
  <c r="CP29" i="2"/>
  <c r="SW41" i="2" l="1"/>
  <c r="CQ29" i="2"/>
  <c r="CR28" i="2"/>
  <c r="CR30" i="2" s="1"/>
  <c r="SX41" i="2" l="1"/>
  <c r="CL35" i="2"/>
  <c r="CL37" i="2" s="1"/>
  <c r="CR29" i="2"/>
  <c r="SY41" i="2" l="1"/>
  <c r="CL36" i="2"/>
  <c r="CM35" i="2"/>
  <c r="CM37" i="2" s="1"/>
  <c r="SZ41" i="2" l="1"/>
  <c r="CN35" i="2"/>
  <c r="CN37" i="2" s="1"/>
  <c r="CM36" i="2"/>
  <c r="ST48" i="2" l="1"/>
  <c r="CN36" i="2"/>
  <c r="CO35" i="2"/>
  <c r="CO37" i="2" s="1"/>
  <c r="SU48" i="2" l="1"/>
  <c r="CP35" i="2"/>
  <c r="CP37" i="2" s="1"/>
  <c r="CO36" i="2"/>
  <c r="SV48" i="2" l="1"/>
  <c r="CP36" i="2"/>
  <c r="CQ35" i="2"/>
  <c r="CQ37" i="2" s="1"/>
  <c r="SW48" i="2" l="1"/>
  <c r="CR35" i="2"/>
  <c r="CR37" i="2" s="1"/>
  <c r="CQ36" i="2"/>
  <c r="SX48" i="2" l="1"/>
  <c r="CL42" i="2"/>
  <c r="CL44" i="2" s="1"/>
  <c r="CR36" i="2"/>
  <c r="SY48" i="2" l="1"/>
  <c r="CL43" i="2"/>
  <c r="CM42" i="2"/>
  <c r="CM44" i="2" s="1"/>
  <c r="SZ48" i="2" l="1"/>
  <c r="CN42" i="2"/>
  <c r="CN44" i="2" s="1"/>
  <c r="CM43" i="2"/>
  <c r="TB27" i="2" l="1"/>
  <c r="CO42" i="2"/>
  <c r="CO44" i="2" s="1"/>
  <c r="CN43" i="2"/>
  <c r="TC27" i="2" l="1"/>
  <c r="CO43" i="2"/>
  <c r="CP42" i="2"/>
  <c r="CP44" i="2" s="1"/>
  <c r="TD27" i="2" l="1"/>
  <c r="CQ42" i="2"/>
  <c r="CQ44" i="2" s="1"/>
  <c r="CP43" i="2"/>
  <c r="TE27" i="2" l="1"/>
  <c r="CR42" i="2"/>
  <c r="CR44" i="2" s="1"/>
  <c r="CQ43" i="2"/>
  <c r="TF27" i="2" l="1"/>
  <c r="CR43" i="2"/>
  <c r="CL49" i="2"/>
  <c r="CL51" i="2" s="1"/>
  <c r="TG27" i="2" l="1"/>
  <c r="CL50" i="2"/>
  <c r="CM49" i="2"/>
  <c r="CM51" i="2" s="1"/>
  <c r="TH27" i="2" l="1"/>
  <c r="CM50" i="2"/>
  <c r="CN49" i="2"/>
  <c r="CN51" i="2" s="1"/>
  <c r="TB34" i="2" l="1"/>
  <c r="CO49" i="2"/>
  <c r="CO51" i="2" s="1"/>
  <c r="CN50" i="2"/>
  <c r="TC34" i="2" l="1"/>
  <c r="CO50" i="2"/>
  <c r="CP49" i="2"/>
  <c r="CP51" i="2" s="1"/>
  <c r="TD34" i="2" l="1"/>
  <c r="CP50" i="2"/>
  <c r="CQ49" i="2"/>
  <c r="CQ51" i="2" s="1"/>
  <c r="TE34" i="2" l="1"/>
  <c r="CQ50" i="2"/>
  <c r="CR49" i="2"/>
  <c r="CR51" i="2" s="1"/>
  <c r="TF34" i="2" l="1"/>
  <c r="CR50" i="2"/>
  <c r="CT28" i="2"/>
  <c r="CT30" i="2" s="1"/>
  <c r="TG34" i="2" l="1"/>
  <c r="CT29" i="2"/>
  <c r="CU28" i="2"/>
  <c r="CU30" i="2" s="1"/>
  <c r="TH34" i="2" l="1"/>
  <c r="CV28" i="2"/>
  <c r="CV30" i="2" s="1"/>
  <c r="CU29" i="2"/>
  <c r="TB41" i="2" l="1"/>
  <c r="CV29" i="2"/>
  <c r="CW28" i="2"/>
  <c r="CW30" i="2" s="1"/>
  <c r="TC41" i="2" l="1"/>
  <c r="CX28" i="2"/>
  <c r="CX30" i="2" s="1"/>
  <c r="CW29" i="2"/>
  <c r="TD41" i="2" l="1"/>
  <c r="CY28" i="2"/>
  <c r="CY30" i="2" s="1"/>
  <c r="CX29" i="2"/>
  <c r="TE41" i="2" l="1"/>
  <c r="CY29" i="2"/>
  <c r="CZ28" i="2"/>
  <c r="CZ30" i="2" s="1"/>
  <c r="TF41" i="2" l="1"/>
  <c r="CT35" i="2"/>
  <c r="CT37" i="2" s="1"/>
  <c r="CZ29" i="2"/>
  <c r="TG41" i="2" l="1"/>
  <c r="CT36" i="2"/>
  <c r="CU35" i="2"/>
  <c r="CU37" i="2" s="1"/>
  <c r="TH41" i="2" l="1"/>
  <c r="CU36" i="2"/>
  <c r="CV35" i="2"/>
  <c r="CV37" i="2" s="1"/>
  <c r="TB48" i="2" l="1"/>
  <c r="CW35" i="2"/>
  <c r="CW37" i="2" s="1"/>
  <c r="CV36" i="2"/>
  <c r="TC48" i="2" l="1"/>
  <c r="CX35" i="2"/>
  <c r="CX37" i="2" s="1"/>
  <c r="CW36" i="2"/>
  <c r="TD48" i="2" l="1"/>
  <c r="CX36" i="2"/>
  <c r="CY35" i="2"/>
  <c r="CY37" i="2" s="1"/>
  <c r="TE48" i="2" l="1"/>
  <c r="CZ35" i="2"/>
  <c r="CZ37" i="2" s="1"/>
  <c r="CY36" i="2"/>
  <c r="TF48" i="2" l="1"/>
  <c r="CT42" i="2"/>
  <c r="CT44" i="2" s="1"/>
  <c r="CZ36" i="2"/>
  <c r="TG48" i="2" l="1"/>
  <c r="CU42" i="2"/>
  <c r="CU44" i="2" s="1"/>
  <c r="CT43" i="2"/>
  <c r="TH48" i="2" l="1"/>
  <c r="CV42" i="2"/>
  <c r="CV44" i="2" s="1"/>
  <c r="CU43" i="2"/>
  <c r="CW42" i="2" l="1"/>
  <c r="CW44" i="2" s="1"/>
  <c r="CV43" i="2"/>
  <c r="CW43" i="2" l="1"/>
  <c r="CX42" i="2"/>
  <c r="CX44" i="2" s="1"/>
  <c r="CY42" i="2" l="1"/>
  <c r="CY44" i="2" s="1"/>
  <c r="CX43" i="2"/>
  <c r="CZ42" i="2" l="1"/>
  <c r="CZ44" i="2" s="1"/>
  <c r="CY43" i="2"/>
  <c r="CZ43" i="2" l="1"/>
  <c r="CT49" i="2"/>
  <c r="CT51" i="2" s="1"/>
  <c r="CU49" i="2" l="1"/>
  <c r="CU51" i="2" s="1"/>
  <c r="CT50" i="2"/>
  <c r="CV49" i="2" l="1"/>
  <c r="CV51" i="2" s="1"/>
  <c r="CU50" i="2"/>
  <c r="CV50" i="2" l="1"/>
  <c r="CW49" i="2"/>
  <c r="CW51" i="2" s="1"/>
  <c r="CX49" i="2" l="1"/>
  <c r="CX51" i="2" s="1"/>
  <c r="CW50" i="2"/>
  <c r="CY49" i="2" l="1"/>
  <c r="CY51" i="2" s="1"/>
  <c r="CX50" i="2"/>
  <c r="CY50" i="2" l="1"/>
  <c r="CZ49" i="2"/>
  <c r="CZ51" i="2" s="1"/>
  <c r="CZ50" i="2" l="1"/>
  <c r="DB28" i="2"/>
  <c r="DB30" i="2" s="1"/>
  <c r="DB29" i="2" l="1"/>
  <c r="DC28" i="2"/>
  <c r="DC30" i="2" s="1"/>
  <c r="DC29" i="2" l="1"/>
  <c r="DD28" i="2"/>
  <c r="DD30" i="2" s="1"/>
  <c r="DE28" i="2" l="1"/>
  <c r="DE30" i="2" s="1"/>
  <c r="DD29" i="2"/>
  <c r="DE29" i="2" l="1"/>
  <c r="DF28" i="2"/>
  <c r="DF30" i="2" s="1"/>
  <c r="DF29" i="2" l="1"/>
  <c r="DG28" i="2"/>
  <c r="DG30" i="2" s="1"/>
  <c r="DH28" i="2" l="1"/>
  <c r="DH30" i="2" s="1"/>
  <c r="DG29" i="2"/>
  <c r="DB35" i="2" l="1"/>
  <c r="DB37" i="2" s="1"/>
  <c r="DH29" i="2"/>
  <c r="DB36" i="2" l="1"/>
  <c r="DC35" i="2"/>
  <c r="DC37" i="2" s="1"/>
  <c r="DC36" i="2" l="1"/>
  <c r="DD35" i="2"/>
  <c r="DD37" i="2" s="1"/>
  <c r="DD36" i="2" l="1"/>
  <c r="DE35" i="2"/>
  <c r="DE37" i="2" s="1"/>
  <c r="DE36" i="2" l="1"/>
  <c r="DF35" i="2"/>
  <c r="DF37" i="2" s="1"/>
  <c r="DG35" i="2" l="1"/>
  <c r="DG37" i="2" s="1"/>
  <c r="DF36" i="2"/>
  <c r="DG36" i="2" l="1"/>
  <c r="DH35" i="2"/>
  <c r="DH37" i="2" s="1"/>
  <c r="DH36" i="2" l="1"/>
  <c r="DB42" i="2"/>
  <c r="DB44" i="2" s="1"/>
  <c r="DB43" i="2" l="1"/>
  <c r="DC42" i="2"/>
  <c r="DC44" i="2" s="1"/>
  <c r="DC43" i="2" l="1"/>
  <c r="DD42" i="2"/>
  <c r="DD44" i="2" s="1"/>
  <c r="DE42" i="2" l="1"/>
  <c r="DE44" i="2" s="1"/>
  <c r="DD43" i="2"/>
  <c r="DF42" i="2" l="1"/>
  <c r="DF44" i="2" s="1"/>
  <c r="DE43" i="2"/>
  <c r="DF43" i="2" l="1"/>
  <c r="DG42" i="2"/>
  <c r="DG44" i="2" s="1"/>
  <c r="DG43" i="2" l="1"/>
  <c r="DH42" i="2"/>
  <c r="DH44" i="2" s="1"/>
  <c r="DB49" i="2" l="1"/>
  <c r="DB51" i="2" s="1"/>
  <c r="DH43" i="2"/>
  <c r="DC49" i="2" l="1"/>
  <c r="DC51" i="2" s="1"/>
  <c r="DB50" i="2"/>
  <c r="DC50" i="2" l="1"/>
  <c r="DD49" i="2"/>
  <c r="DD51" i="2" s="1"/>
  <c r="DD50" i="2" l="1"/>
  <c r="DE49" i="2"/>
  <c r="DE51" i="2" s="1"/>
  <c r="DF49" i="2" l="1"/>
  <c r="DF51" i="2" s="1"/>
  <c r="DE50" i="2"/>
  <c r="DF50" i="2" l="1"/>
  <c r="DG49" i="2"/>
  <c r="DG51" i="2" s="1"/>
  <c r="DH49" i="2" l="1"/>
  <c r="DH51" i="2" s="1"/>
  <c r="DG50" i="2"/>
  <c r="DJ28" i="2" l="1"/>
  <c r="DJ30" i="2" s="1"/>
  <c r="DH50" i="2"/>
  <c r="DK28" i="2" l="1"/>
  <c r="DK30" i="2" s="1"/>
  <c r="DJ29" i="2"/>
  <c r="DK29" i="2" l="1"/>
  <c r="DL28" i="2"/>
  <c r="DL30" i="2" s="1"/>
  <c r="DM28" i="2" l="1"/>
  <c r="DM30" i="2" s="1"/>
  <c r="DL29" i="2"/>
  <c r="DN28" i="2" l="1"/>
  <c r="DN30" i="2" s="1"/>
  <c r="DM29" i="2"/>
  <c r="DN29" i="2" l="1"/>
  <c r="DO28" i="2"/>
  <c r="DO30" i="2" s="1"/>
  <c r="DP28" i="2" l="1"/>
  <c r="DP30" i="2" s="1"/>
  <c r="DO29" i="2"/>
  <c r="DP29" i="2" l="1"/>
  <c r="DJ35" i="2"/>
  <c r="DJ37" i="2" s="1"/>
  <c r="DK35" i="2" l="1"/>
  <c r="DK37" i="2" s="1"/>
  <c r="DJ36" i="2"/>
  <c r="DL35" i="2" l="1"/>
  <c r="DL37" i="2" s="1"/>
  <c r="DK36" i="2"/>
  <c r="DL36" i="2" l="1"/>
  <c r="DM35" i="2"/>
  <c r="DM37" i="2" s="1"/>
  <c r="DN35" i="2" l="1"/>
  <c r="DN37" i="2" s="1"/>
  <c r="DM36" i="2"/>
  <c r="DN36" i="2" l="1"/>
  <c r="DO35" i="2"/>
  <c r="DO37" i="2" s="1"/>
  <c r="DO36" i="2" l="1"/>
  <c r="DP35" i="2"/>
  <c r="DP37" i="2" s="1"/>
  <c r="DJ42" i="2" l="1"/>
  <c r="DJ44" i="2" s="1"/>
  <c r="DP36" i="2"/>
  <c r="DK42" i="2" l="1"/>
  <c r="DK44" i="2" s="1"/>
  <c r="DJ43" i="2"/>
  <c r="DK43" i="2" l="1"/>
  <c r="DL42" i="2"/>
  <c r="DL44" i="2" s="1"/>
  <c r="DL43" i="2" l="1"/>
  <c r="DM42" i="2"/>
  <c r="DM44" i="2" s="1"/>
  <c r="DM43" i="2" l="1"/>
  <c r="DN42" i="2"/>
  <c r="DN44" i="2" s="1"/>
  <c r="DO42" i="2" l="1"/>
  <c r="DO44" i="2" s="1"/>
  <c r="DN43" i="2"/>
  <c r="DO43" i="2" l="1"/>
  <c r="DP42" i="2"/>
  <c r="DP44" i="2" s="1"/>
  <c r="DJ49" i="2" l="1"/>
  <c r="DJ51" i="2" s="1"/>
  <c r="DP43" i="2"/>
  <c r="DK49" i="2" l="1"/>
  <c r="DK51" i="2" s="1"/>
  <c r="DJ50" i="2"/>
  <c r="DL49" i="2" l="1"/>
  <c r="DL51" i="2" s="1"/>
  <c r="DK50" i="2"/>
  <c r="DM49" i="2" l="1"/>
  <c r="DM51" i="2" s="1"/>
  <c r="DL50" i="2"/>
  <c r="DM50" i="2" l="1"/>
  <c r="DN49" i="2"/>
  <c r="DN51" i="2" s="1"/>
  <c r="DN50" i="2" l="1"/>
  <c r="DO49" i="2"/>
  <c r="DO51" i="2" s="1"/>
  <c r="DO50" i="2" l="1"/>
  <c r="DP49" i="2"/>
  <c r="DP51" i="2" s="1"/>
  <c r="DP50" i="2" l="1"/>
  <c r="DR28" i="2"/>
  <c r="DR30" i="2" s="1"/>
  <c r="DS28" i="2" l="1"/>
  <c r="DS30" i="2" s="1"/>
  <c r="DR29" i="2"/>
  <c r="DT28" i="2" l="1"/>
  <c r="DT30" i="2" s="1"/>
  <c r="DS29" i="2"/>
  <c r="DT29" i="2" l="1"/>
  <c r="DU28" i="2"/>
  <c r="DU30" i="2" s="1"/>
  <c r="DU29" i="2" l="1"/>
  <c r="DV28" i="2"/>
  <c r="DV30" i="2" s="1"/>
  <c r="DW28" i="2" l="1"/>
  <c r="DW30" i="2" s="1"/>
  <c r="DV29" i="2"/>
  <c r="DW29" i="2" l="1"/>
  <c r="DX28" i="2"/>
  <c r="DX30" i="2" s="1"/>
  <c r="DR35" i="2" l="1"/>
  <c r="DR37" i="2" s="1"/>
  <c r="DX29" i="2"/>
  <c r="DR36" i="2" l="1"/>
  <c r="DS35" i="2"/>
  <c r="DS37" i="2" s="1"/>
  <c r="DS36" i="2" l="1"/>
  <c r="DT35" i="2"/>
  <c r="DT37" i="2" s="1"/>
  <c r="DT36" i="2" l="1"/>
  <c r="DU35" i="2"/>
  <c r="DU37" i="2" s="1"/>
  <c r="DV35" i="2" l="1"/>
  <c r="DV37" i="2" s="1"/>
  <c r="DU36" i="2"/>
  <c r="DV36" i="2" l="1"/>
  <c r="DW35" i="2"/>
  <c r="DW37" i="2" s="1"/>
  <c r="DX35" i="2" l="1"/>
  <c r="DX37" i="2" s="1"/>
  <c r="DW36" i="2"/>
  <c r="DX36" i="2" l="1"/>
  <c r="DR42" i="2"/>
  <c r="DR44" i="2" s="1"/>
  <c r="DS42" i="2" l="1"/>
  <c r="DS44" i="2" s="1"/>
  <c r="DR43" i="2"/>
  <c r="DS43" i="2" l="1"/>
  <c r="DT42" i="2"/>
  <c r="DT44" i="2" s="1"/>
  <c r="DU42" i="2" l="1"/>
  <c r="DU44" i="2" s="1"/>
  <c r="DT43" i="2"/>
  <c r="DV42" i="2" l="1"/>
  <c r="DV44" i="2" s="1"/>
  <c r="DU43" i="2"/>
  <c r="DV43" i="2" l="1"/>
  <c r="DW42" i="2"/>
  <c r="DW44" i="2" s="1"/>
  <c r="DW43" i="2" l="1"/>
  <c r="DX42" i="2"/>
  <c r="DX44" i="2" s="1"/>
  <c r="DR49" i="2" l="1"/>
  <c r="DR51" i="2" s="1"/>
  <c r="DX43" i="2"/>
  <c r="DS49" i="2" l="1"/>
  <c r="DS51" i="2" s="1"/>
  <c r="DR50" i="2"/>
  <c r="DS50" i="2" l="1"/>
  <c r="DT49" i="2"/>
  <c r="DT51" i="2" s="1"/>
  <c r="DU49" i="2" l="1"/>
  <c r="DU51" i="2" s="1"/>
  <c r="DT50" i="2"/>
  <c r="DV49" i="2" l="1"/>
  <c r="DV51" i="2" s="1"/>
  <c r="DU50" i="2"/>
  <c r="DV50" i="2" l="1"/>
  <c r="DW49" i="2"/>
  <c r="DW51" i="2" s="1"/>
  <c r="DW50" i="2" l="1"/>
  <c r="DX49" i="2"/>
  <c r="DX51" i="2" s="1"/>
  <c r="DX50" i="2" l="1"/>
  <c r="DZ28" i="2"/>
  <c r="DZ30" i="2" s="1"/>
  <c r="EA28" i="2" l="1"/>
  <c r="EA30" i="2" s="1"/>
  <c r="DZ29" i="2"/>
  <c r="EA29" i="2" l="1"/>
  <c r="EB28" i="2"/>
  <c r="EB30" i="2" s="1"/>
  <c r="EC28" i="2" l="1"/>
  <c r="EC30" i="2" s="1"/>
  <c r="EB29" i="2"/>
  <c r="EC29" i="2" l="1"/>
  <c r="ED28" i="2"/>
  <c r="ED30" i="2" s="1"/>
  <c r="EE28" i="2" l="1"/>
  <c r="EE30" i="2" s="1"/>
  <c r="ED29" i="2"/>
  <c r="EF28" i="2" l="1"/>
  <c r="EF30" i="2" s="1"/>
  <c r="EE29" i="2"/>
  <c r="DZ35" i="2" l="1"/>
  <c r="DZ37" i="2" s="1"/>
  <c r="EF29" i="2"/>
  <c r="DZ36" i="2" l="1"/>
  <c r="EA35" i="2"/>
  <c r="EA37" i="2" s="1"/>
  <c r="EA36" i="2" l="1"/>
  <c r="EB35" i="2"/>
  <c r="EB37" i="2" s="1"/>
  <c r="EB36" i="2" l="1"/>
  <c r="EC35" i="2"/>
  <c r="EC37" i="2" s="1"/>
  <c r="ED35" i="2" l="1"/>
  <c r="ED37" i="2" s="1"/>
  <c r="EC36" i="2"/>
  <c r="EE35" i="2" l="1"/>
  <c r="EE37" i="2" s="1"/>
  <c r="ED36" i="2"/>
  <c r="EE36" i="2" l="1"/>
  <c r="EF35" i="2"/>
  <c r="EF37" i="2" s="1"/>
  <c r="EF36" i="2" l="1"/>
  <c r="DZ42" i="2"/>
  <c r="DZ44" i="2" s="1"/>
  <c r="EA42" i="2" l="1"/>
  <c r="EA44" i="2" s="1"/>
  <c r="DZ43" i="2"/>
  <c r="EA43" i="2" l="1"/>
  <c r="EB42" i="2"/>
  <c r="EB44" i="2" s="1"/>
  <c r="EB43" i="2" l="1"/>
  <c r="EC42" i="2"/>
  <c r="EC44" i="2" s="1"/>
  <c r="ED42" i="2" l="1"/>
  <c r="ED44" i="2" s="1"/>
  <c r="EC43" i="2"/>
  <c r="ED43" i="2" l="1"/>
  <c r="EE42" i="2"/>
  <c r="EE44" i="2" s="1"/>
  <c r="EE43" i="2" l="1"/>
  <c r="EF42" i="2"/>
  <c r="EF44" i="2" s="1"/>
  <c r="DZ49" i="2" l="1"/>
  <c r="DZ51" i="2" s="1"/>
  <c r="EF43" i="2"/>
  <c r="DZ50" i="2" l="1"/>
  <c r="EA49" i="2"/>
  <c r="EA51" i="2" s="1"/>
  <c r="EA50" i="2" l="1"/>
  <c r="EB49" i="2"/>
  <c r="EB51" i="2" s="1"/>
  <c r="EB50" i="2" l="1"/>
  <c r="EC49" i="2"/>
  <c r="EC51" i="2" s="1"/>
  <c r="EC50" i="2" l="1"/>
  <c r="ED49" i="2"/>
  <c r="ED51" i="2" s="1"/>
  <c r="EE49" i="2" l="1"/>
  <c r="EE51" i="2" s="1"/>
  <c r="ED50" i="2"/>
  <c r="EE50" i="2" l="1"/>
  <c r="EF49" i="2"/>
  <c r="EF51" i="2" s="1"/>
  <c r="EF50" i="2" l="1"/>
  <c r="EH28" i="2"/>
  <c r="EH30" i="2" s="1"/>
  <c r="EI28" i="2" l="1"/>
  <c r="EI30" i="2" s="1"/>
  <c r="EH29" i="2"/>
  <c r="EJ28" i="2" l="1"/>
  <c r="EJ30" i="2" s="1"/>
  <c r="EI29" i="2"/>
  <c r="EK28" i="2" l="1"/>
  <c r="EK30" i="2" s="1"/>
  <c r="EJ29" i="2"/>
  <c r="EK29" i="2" l="1"/>
  <c r="EL28" i="2"/>
  <c r="EL30" i="2" s="1"/>
  <c r="EM28" i="2" l="1"/>
  <c r="EM30" i="2" s="1"/>
  <c r="EL29" i="2"/>
  <c r="EM29" i="2" l="1"/>
  <c r="EN28" i="2"/>
  <c r="EN30" i="2" l="1"/>
  <c r="EH35" i="2"/>
  <c r="EN29" i="2"/>
  <c r="EH37" i="2" l="1"/>
  <c r="EH36" i="2"/>
  <c r="EI35" i="2"/>
  <c r="EI36" i="2" l="1"/>
  <c r="EI37" i="2"/>
  <c r="EJ35" i="2"/>
  <c r="EJ36" i="2" l="1"/>
  <c r="EJ37" i="2"/>
  <c r="EK35" i="2"/>
  <c r="EK36" i="2" l="1"/>
  <c r="EK37" i="2"/>
  <c r="EL35" i="2"/>
  <c r="EL36" i="2" l="1"/>
  <c r="EL37" i="2"/>
  <c r="EM35" i="2"/>
  <c r="EM36" i="2" l="1"/>
  <c r="EM37" i="2"/>
  <c r="EN35" i="2"/>
  <c r="EN36" i="2" l="1"/>
  <c r="EN37" i="2"/>
  <c r="EH42" i="2"/>
  <c r="EH44" i="2" l="1"/>
  <c r="EI42" i="2"/>
  <c r="EH43" i="2"/>
  <c r="EI44" i="2" l="1"/>
  <c r="EI43" i="2"/>
  <c r="EJ42" i="2"/>
  <c r="EJ44" i="2" l="1"/>
  <c r="EK42" i="2"/>
  <c r="EJ43" i="2"/>
  <c r="EK44" i="2" l="1"/>
  <c r="EL42" i="2"/>
  <c r="EK43" i="2"/>
  <c r="EL44" i="2" l="1"/>
  <c r="EL43" i="2"/>
  <c r="EM42" i="2"/>
  <c r="EM44" i="2" l="1"/>
  <c r="EM43" i="2"/>
  <c r="EN42" i="2"/>
  <c r="EN44" i="2" l="1"/>
  <c r="EN43" i="2"/>
  <c r="EH49" i="2"/>
  <c r="EH51" i="2" l="1"/>
  <c r="EI49" i="2"/>
  <c r="EH50" i="2"/>
  <c r="EI51" i="2" l="1"/>
  <c r="EI50" i="2"/>
  <c r="EJ49" i="2"/>
  <c r="EJ51" i="2" l="1"/>
  <c r="EJ50" i="2"/>
  <c r="EK49" i="2"/>
  <c r="EK51" i="2" l="1"/>
  <c r="EL49" i="2"/>
  <c r="EK50" i="2"/>
  <c r="EL51" i="2" l="1"/>
  <c r="EM49" i="2"/>
  <c r="EL50" i="2"/>
  <c r="EM51" i="2" l="1"/>
  <c r="EM50" i="2"/>
  <c r="EN49" i="2"/>
  <c r="EN51" i="2" l="1"/>
  <c r="EN50" i="2"/>
  <c r="EP28" i="2"/>
  <c r="EP30" i="2" l="1"/>
  <c r="EP29" i="2"/>
  <c r="EQ28" i="2"/>
  <c r="EQ30" i="2" l="1"/>
  <c r="EQ29" i="2"/>
  <c r="ER28" i="2"/>
  <c r="ER30" i="2" l="1"/>
  <c r="ER29" i="2"/>
  <c r="ES28" i="2"/>
  <c r="ES30" i="2" l="1"/>
  <c r="ES29" i="2"/>
  <c r="ET28" i="2"/>
  <c r="ET30" i="2" l="1"/>
  <c r="ET29" i="2"/>
  <c r="EU28" i="2"/>
  <c r="EU30" i="2" l="1"/>
  <c r="EU29" i="2"/>
  <c r="EV28" i="2"/>
  <c r="EV30" i="2" l="1"/>
  <c r="EP35" i="2"/>
  <c r="EV29" i="2"/>
  <c r="EP37" i="2" l="1"/>
  <c r="EQ35" i="2"/>
  <c r="EP36" i="2"/>
  <c r="EQ37" i="2" l="1"/>
  <c r="EQ36" i="2"/>
  <c r="ER35" i="2"/>
  <c r="ER37" i="2" l="1"/>
  <c r="ER36" i="2"/>
  <c r="ES35" i="2"/>
  <c r="ES37" i="2" l="1"/>
  <c r="ET35" i="2"/>
  <c r="ES36" i="2"/>
  <c r="ET37" i="2" l="1"/>
  <c r="ET36" i="2"/>
  <c r="EU35" i="2"/>
  <c r="EU37" i="2" l="1"/>
  <c r="EV35" i="2"/>
  <c r="EU36" i="2"/>
  <c r="EV37" i="2" l="1"/>
  <c r="EV36" i="2"/>
  <c r="EP42" i="2"/>
  <c r="EP44" i="2" l="1"/>
  <c r="EQ42" i="2"/>
  <c r="EP43" i="2"/>
  <c r="EQ44" i="2" l="1"/>
  <c r="EQ43" i="2"/>
  <c r="ER42" i="2"/>
  <c r="ER44" i="2" l="1"/>
  <c r="ER43" i="2"/>
  <c r="ES42" i="2"/>
  <c r="ES44" i="2" l="1"/>
  <c r="ES43" i="2"/>
  <c r="ET42" i="2"/>
  <c r="ET44" i="2" l="1"/>
  <c r="ET43" i="2"/>
  <c r="EU42" i="2"/>
  <c r="EU44" i="2" l="1"/>
  <c r="EV42" i="2"/>
  <c r="EU43" i="2"/>
  <c r="EV44" i="2" l="1"/>
  <c r="EP49" i="2"/>
  <c r="EV43" i="2"/>
  <c r="EP51" i="2" l="1"/>
  <c r="EP50" i="2"/>
  <c r="EQ49" i="2"/>
  <c r="EQ51" i="2" l="1"/>
  <c r="ER49" i="2"/>
  <c r="EQ50" i="2"/>
  <c r="ER51" i="2" l="1"/>
  <c r="ER50" i="2"/>
  <c r="ES49" i="2"/>
  <c r="ES51" i="2" l="1"/>
  <c r="ET49" i="2"/>
  <c r="ES50" i="2"/>
  <c r="ET51" i="2" l="1"/>
  <c r="ET50" i="2"/>
  <c r="EU49" i="2"/>
  <c r="EU51" i="2" l="1"/>
  <c r="EV49" i="2"/>
  <c r="EU50" i="2"/>
  <c r="EV51" i="2" l="1"/>
  <c r="EV50" i="2"/>
  <c r="EX28" i="2"/>
  <c r="EX30" i="2" l="1"/>
  <c r="EY28" i="2"/>
  <c r="EX29" i="2"/>
  <c r="EY30" i="2" l="1"/>
  <c r="EZ28" i="2"/>
  <c r="EY29" i="2"/>
  <c r="EZ30" i="2" l="1"/>
  <c r="FA28" i="2"/>
  <c r="EZ29" i="2"/>
  <c r="FA30" i="2" l="1"/>
  <c r="FB28" i="2"/>
  <c r="FA29" i="2"/>
  <c r="FB30" i="2" l="1"/>
  <c r="FB29" i="2"/>
  <c r="FC28" i="2"/>
  <c r="FC30" i="2" l="1"/>
  <c r="FC29" i="2"/>
  <c r="FD28" i="2"/>
  <c r="FD30" i="2" l="1"/>
  <c r="EX35" i="2"/>
  <c r="FD29" i="2"/>
  <c r="EX37" i="2" l="1"/>
  <c r="EY35" i="2"/>
  <c r="EX36" i="2"/>
  <c r="EY37" i="2" l="1"/>
  <c r="EY36" i="2"/>
  <c r="EZ35" i="2"/>
  <c r="EZ37" i="2" l="1"/>
  <c r="EZ36" i="2"/>
  <c r="FA35" i="2"/>
  <c r="FA37" i="2" l="1"/>
  <c r="FA36" i="2"/>
  <c r="FB35" i="2"/>
  <c r="FB37" i="2" l="1"/>
  <c r="FB36" i="2"/>
  <c r="FC35" i="2"/>
  <c r="FC37" i="2" l="1"/>
  <c r="FD35" i="2"/>
  <c r="FC36" i="2"/>
  <c r="FD37" i="2" l="1"/>
  <c r="FD36" i="2"/>
  <c r="EX42" i="2"/>
  <c r="EX44" i="2" l="1"/>
  <c r="EX43" i="2"/>
  <c r="EY42" i="2"/>
  <c r="EY44" i="2" l="1"/>
  <c r="EY43" i="2"/>
  <c r="EZ42" i="2"/>
  <c r="EZ44" i="2" l="1"/>
  <c r="EZ43" i="2"/>
  <c r="FA42" i="2"/>
  <c r="FA44" i="2" l="1"/>
  <c r="FB42" i="2"/>
  <c r="FA43" i="2"/>
  <c r="FB44" i="2" l="1"/>
  <c r="FB43" i="2"/>
  <c r="FC42" i="2"/>
  <c r="FC44" i="2" l="1"/>
  <c r="FD42" i="2"/>
  <c r="FC43" i="2"/>
  <c r="FD44" i="2" l="1"/>
  <c r="EX49" i="2"/>
  <c r="FD43" i="2"/>
  <c r="EX51" i="2" l="1"/>
  <c r="EY49" i="2"/>
  <c r="EX50" i="2"/>
  <c r="EY51" i="2" l="1"/>
  <c r="EZ49" i="2"/>
  <c r="EY50" i="2"/>
  <c r="EZ51" i="2" l="1"/>
  <c r="FA49" i="2"/>
  <c r="EZ50" i="2"/>
  <c r="FA51" i="2" l="1"/>
  <c r="FB49" i="2"/>
  <c r="FA50" i="2"/>
  <c r="FB51" i="2" l="1"/>
  <c r="FC49" i="2"/>
  <c r="FB50" i="2"/>
  <c r="FC51" i="2" l="1"/>
  <c r="FD49" i="2"/>
  <c r="FC50" i="2"/>
  <c r="FD51" i="2" l="1"/>
  <c r="FF28" i="2"/>
  <c r="FD50" i="2"/>
  <c r="FF30" i="2" l="1"/>
  <c r="FF29" i="2"/>
  <c r="FG28" i="2"/>
  <c r="FG30" i="2" l="1"/>
  <c r="FG29" i="2"/>
  <c r="FH28" i="2"/>
  <c r="FH30" i="2" l="1"/>
  <c r="FI28" i="2"/>
  <c r="FH29" i="2"/>
  <c r="FI30" i="2" l="1"/>
  <c r="FJ28" i="2"/>
  <c r="FI29" i="2"/>
  <c r="FJ30" i="2" l="1"/>
  <c r="FK28" i="2"/>
  <c r="FJ29" i="2"/>
  <c r="FK30" i="2" l="1"/>
  <c r="FL28" i="2"/>
  <c r="FK29" i="2"/>
  <c r="FL30" i="2" l="1"/>
  <c r="FF35" i="2"/>
  <c r="FL29" i="2"/>
  <c r="FF37" i="2" l="1"/>
  <c r="FF36" i="2"/>
  <c r="FG35" i="2"/>
  <c r="FG37" i="2" l="1"/>
  <c r="FH35" i="2"/>
  <c r="FG36" i="2"/>
  <c r="FH37" i="2" l="1"/>
  <c r="FH36" i="2"/>
  <c r="FI35" i="2"/>
  <c r="FI37" i="2" l="1"/>
  <c r="FJ35" i="2"/>
  <c r="FI36" i="2"/>
  <c r="FJ37" i="2" l="1"/>
  <c r="FJ36" i="2"/>
  <c r="FK35" i="2"/>
  <c r="FK37" i="2" l="1"/>
  <c r="FL35" i="2"/>
  <c r="FK36" i="2"/>
  <c r="FL37" i="2" l="1"/>
  <c r="FL36" i="2"/>
  <c r="FF42" i="2"/>
  <c r="FF44" i="2" l="1"/>
  <c r="FG42" i="2"/>
  <c r="FF43" i="2"/>
  <c r="FG44" i="2" l="1"/>
  <c r="FG43" i="2"/>
  <c r="FH42" i="2"/>
  <c r="FH44" i="2" l="1"/>
  <c r="FH43" i="2"/>
  <c r="FI42" i="2"/>
  <c r="FI44" i="2" l="1"/>
  <c r="FI43" i="2"/>
  <c r="FJ42" i="2"/>
  <c r="FJ44" i="2" l="1"/>
  <c r="FJ43" i="2"/>
  <c r="FK42" i="2"/>
  <c r="FK44" i="2" l="1"/>
  <c r="FL42" i="2"/>
  <c r="FK43" i="2"/>
  <c r="FL44" i="2" l="1"/>
  <c r="FL43" i="2"/>
  <c r="FF49" i="2"/>
  <c r="FF51" i="2" l="1"/>
  <c r="FG49" i="2"/>
  <c r="FF50" i="2"/>
  <c r="FG51" i="2" l="1"/>
  <c r="FG50" i="2"/>
  <c r="FH49" i="2"/>
  <c r="FH51" i="2" l="1"/>
  <c r="FI49" i="2"/>
  <c r="FH50" i="2"/>
  <c r="FI51" i="2" l="1"/>
  <c r="FI50" i="2"/>
  <c r="FJ49" i="2"/>
  <c r="FJ51" i="2" l="1"/>
  <c r="FJ50" i="2"/>
  <c r="FK49" i="2"/>
  <c r="FK51" i="2" l="1"/>
  <c r="FK50" i="2"/>
  <c r="FL49" i="2"/>
  <c r="FL51" i="2" l="1"/>
  <c r="FL50" i="2"/>
  <c r="FN28" i="2"/>
  <c r="FN30" i="2" l="1"/>
  <c r="FN29" i="2"/>
  <c r="FO28" i="2"/>
  <c r="FO30" i="2" l="1"/>
  <c r="FP28" i="2"/>
  <c r="FO29" i="2"/>
  <c r="FP30" i="2" l="1"/>
  <c r="FP29" i="2"/>
  <c r="FQ28" i="2"/>
  <c r="FQ30" i="2" l="1"/>
  <c r="FR28" i="2"/>
  <c r="FQ29" i="2"/>
  <c r="FR30" i="2" l="1"/>
  <c r="FS28" i="2"/>
  <c r="FR29" i="2"/>
  <c r="FS30" i="2" l="1"/>
  <c r="FS29" i="2"/>
  <c r="FT28" i="2"/>
  <c r="FT30" i="2" l="1"/>
  <c r="FN35" i="2"/>
  <c r="FT29" i="2"/>
  <c r="FN37" i="2" l="1"/>
  <c r="FN36" i="2"/>
  <c r="FO35" i="2"/>
  <c r="FO37" i="2" l="1"/>
  <c r="FP35" i="2"/>
  <c r="FO36" i="2"/>
  <c r="FP37" i="2" l="1"/>
  <c r="FQ35" i="2"/>
  <c r="FP36" i="2"/>
  <c r="FQ37" i="2" l="1"/>
  <c r="FQ36" i="2"/>
  <c r="FR35" i="2"/>
  <c r="FR37" i="2" l="1"/>
  <c r="FR36" i="2"/>
  <c r="FS35" i="2"/>
  <c r="FS37" i="2" l="1"/>
  <c r="FT35" i="2"/>
  <c r="FS36" i="2"/>
  <c r="FT37" i="2" l="1"/>
  <c r="FN42" i="2"/>
  <c r="FT36" i="2"/>
  <c r="FN44" i="2" l="1"/>
  <c r="FN43" i="2"/>
  <c r="FO42" i="2"/>
  <c r="FO44" i="2" l="1"/>
  <c r="FP42" i="2"/>
  <c r="FO43" i="2"/>
  <c r="FP44" i="2" l="1"/>
  <c r="FQ42" i="2"/>
  <c r="FP43" i="2"/>
  <c r="FQ44" i="2" l="1"/>
  <c r="FR42" i="2"/>
  <c r="FQ43" i="2"/>
  <c r="FR44" i="2" l="1"/>
  <c r="FR43" i="2"/>
  <c r="FS42" i="2"/>
  <c r="FS44" i="2" l="1"/>
  <c r="FS43" i="2"/>
  <c r="FT42" i="2"/>
  <c r="FT44" i="2" l="1"/>
  <c r="FT43" i="2"/>
  <c r="FN49" i="2"/>
  <c r="FN51" i="2" l="1"/>
  <c r="FO49" i="2"/>
  <c r="FN50" i="2"/>
  <c r="FO51" i="2" l="1"/>
  <c r="FO50" i="2"/>
  <c r="FP49" i="2"/>
  <c r="FP51" i="2" l="1"/>
  <c r="FQ49" i="2"/>
  <c r="FP50" i="2"/>
  <c r="FQ51" i="2" l="1"/>
  <c r="FR49" i="2"/>
  <c r="FQ50" i="2"/>
  <c r="FR51" i="2" l="1"/>
  <c r="FS49" i="2"/>
  <c r="FR50" i="2"/>
  <c r="FS51" i="2" l="1"/>
  <c r="FS50" i="2"/>
  <c r="FT49" i="2"/>
  <c r="FT51" i="2" l="1"/>
  <c r="FT50" i="2"/>
  <c r="FV28" i="2"/>
  <c r="FV30" i="2" l="1"/>
  <c r="FW28" i="2"/>
  <c r="FV29" i="2"/>
  <c r="FW30" i="2" l="1"/>
  <c r="FW29" i="2"/>
  <c r="FX28" i="2"/>
  <c r="FX30" i="2" l="1"/>
  <c r="FX29" i="2"/>
  <c r="FY28" i="2"/>
  <c r="FY30" i="2" l="1"/>
  <c r="FZ28" i="2"/>
  <c r="FY29" i="2"/>
  <c r="FZ30" i="2" l="1"/>
  <c r="FZ29" i="2"/>
  <c r="GA28" i="2"/>
  <c r="GA30" i="2" l="1"/>
  <c r="GB28" i="2"/>
  <c r="GA29" i="2"/>
  <c r="GB30" i="2" l="1"/>
  <c r="GB29" i="2"/>
  <c r="FV35" i="2"/>
  <c r="FV37" i="2" l="1"/>
  <c r="FV36" i="2"/>
  <c r="FW35" i="2"/>
  <c r="FW37" i="2" l="1"/>
  <c r="FW36" i="2"/>
  <c r="FX35" i="2"/>
  <c r="FX37" i="2" l="1"/>
  <c r="FX36" i="2"/>
  <c r="FY35" i="2"/>
  <c r="FY37" i="2" l="1"/>
  <c r="FZ35" i="2"/>
  <c r="FY36" i="2"/>
  <c r="FZ37" i="2" l="1"/>
  <c r="GA35" i="2"/>
  <c r="FZ36" i="2"/>
  <c r="GA37" i="2" l="1"/>
  <c r="GA36" i="2"/>
  <c r="GB35" i="2"/>
  <c r="GB37" i="2" l="1"/>
  <c r="GB36" i="2"/>
  <c r="FV42" i="2"/>
  <c r="FV44" i="2" l="1"/>
  <c r="FV43" i="2"/>
  <c r="FW42" i="2"/>
  <c r="FW44" i="2" l="1"/>
  <c r="FW43" i="2"/>
  <c r="FX42" i="2"/>
  <c r="FX44" i="2" l="1"/>
  <c r="FY42" i="2"/>
  <c r="FX43" i="2"/>
  <c r="FY44" i="2" l="1"/>
  <c r="FZ42" i="2"/>
  <c r="FY43" i="2"/>
  <c r="FZ44" i="2" l="1"/>
  <c r="FZ43" i="2"/>
  <c r="GA42" i="2"/>
  <c r="GA44" i="2" l="1"/>
  <c r="GA43" i="2"/>
  <c r="GB42" i="2"/>
  <c r="GB44" i="2" l="1"/>
  <c r="FV49" i="2"/>
  <c r="GB43" i="2"/>
  <c r="FV51" i="2" l="1"/>
  <c r="FV50" i="2"/>
  <c r="FW49" i="2"/>
  <c r="FW51" i="2" l="1"/>
  <c r="FW50" i="2"/>
  <c r="FX49" i="2"/>
  <c r="FX51" i="2" l="1"/>
  <c r="FY49" i="2"/>
  <c r="FX50" i="2"/>
  <c r="FY51" i="2" l="1"/>
  <c r="FY50" i="2"/>
  <c r="FZ49" i="2"/>
  <c r="FZ51" i="2" l="1"/>
  <c r="FZ50" i="2"/>
  <c r="GA49" i="2"/>
  <c r="GA51" i="2" l="1"/>
  <c r="GB49" i="2"/>
  <c r="GA50" i="2"/>
  <c r="GB51" i="2" l="1"/>
  <c r="GD28" i="2"/>
  <c r="GB50" i="2"/>
  <c r="GD30" i="2" l="1"/>
  <c r="GE28" i="2"/>
  <c r="GD29" i="2"/>
  <c r="GE30" i="2" l="1"/>
  <c r="GE29" i="2"/>
  <c r="GF28" i="2"/>
  <c r="GF30" i="2" l="1"/>
  <c r="GG28" i="2"/>
  <c r="GF29" i="2"/>
  <c r="GG30" i="2" l="1"/>
  <c r="GG29" i="2"/>
  <c r="GH28" i="2"/>
  <c r="GH30" i="2" l="1"/>
  <c r="GI28" i="2"/>
  <c r="GH29" i="2"/>
  <c r="GI30" i="2" l="1"/>
  <c r="GJ28" i="2"/>
  <c r="GI29" i="2"/>
  <c r="GJ30" i="2" l="1"/>
  <c r="GD35" i="2"/>
  <c r="GJ29" i="2"/>
  <c r="GD37" i="2" l="1"/>
  <c r="GD36" i="2"/>
  <c r="GE35" i="2"/>
  <c r="GE37" i="2" l="1"/>
  <c r="GF35" i="2"/>
  <c r="GE36" i="2"/>
  <c r="GF37" i="2" l="1"/>
  <c r="GG35" i="2"/>
  <c r="GF36" i="2"/>
  <c r="GG37" i="2" l="1"/>
  <c r="GH35" i="2"/>
  <c r="GG36" i="2"/>
  <c r="GH37" i="2" l="1"/>
  <c r="GH36" i="2"/>
  <c r="GI35" i="2"/>
  <c r="GI37" i="2" l="1"/>
  <c r="GI36" i="2"/>
  <c r="GJ35" i="2"/>
  <c r="GJ37" i="2" l="1"/>
  <c r="GJ36" i="2"/>
  <c r="GD42" i="2"/>
  <c r="GD44" i="2" l="1"/>
  <c r="GD43" i="2"/>
  <c r="GE42" i="2"/>
  <c r="GE44" i="2" l="1"/>
  <c r="GF42" i="2"/>
  <c r="GE43" i="2"/>
  <c r="GF44" i="2" l="1"/>
  <c r="GG42" i="2"/>
  <c r="GF43" i="2"/>
  <c r="GG44" i="2" l="1"/>
  <c r="GG43" i="2"/>
  <c r="GH42" i="2"/>
  <c r="GH44" i="2" l="1"/>
  <c r="GH43" i="2"/>
  <c r="GI42" i="2"/>
  <c r="GI44" i="2" l="1"/>
  <c r="GI43" i="2"/>
  <c r="GJ42" i="2"/>
  <c r="GJ44" i="2" l="1"/>
  <c r="GJ43" i="2"/>
  <c r="GD49" i="2"/>
  <c r="GD51" i="2" l="1"/>
  <c r="GE49" i="2"/>
  <c r="GD50" i="2"/>
  <c r="GE51" i="2" l="1"/>
  <c r="GF49" i="2"/>
  <c r="GE50" i="2"/>
  <c r="GF51" i="2" l="1"/>
  <c r="GG49" i="2"/>
  <c r="GF50" i="2"/>
  <c r="GG51" i="2" l="1"/>
  <c r="GG50" i="2"/>
  <c r="GH49" i="2"/>
  <c r="GH51" i="2" l="1"/>
  <c r="GI49" i="2"/>
  <c r="GH50" i="2"/>
  <c r="GI51" i="2" l="1"/>
  <c r="GI50" i="2"/>
  <c r="GJ49" i="2"/>
  <c r="GJ51" i="2" l="1"/>
  <c r="GL28" i="2"/>
  <c r="GJ50" i="2"/>
  <c r="GL30" i="2" l="1"/>
  <c r="GM28" i="2"/>
  <c r="GL29" i="2"/>
  <c r="GM30" i="2" l="1"/>
  <c r="GM29" i="2"/>
  <c r="GN28" i="2"/>
  <c r="GN30" i="2" l="1"/>
  <c r="GN29" i="2"/>
  <c r="GO28" i="2"/>
  <c r="GO30" i="2" l="1"/>
  <c r="GP28" i="2"/>
  <c r="GO29" i="2"/>
  <c r="GP30" i="2" l="1"/>
  <c r="GP29" i="2"/>
  <c r="GQ28" i="2"/>
  <c r="GQ30" i="2" l="1"/>
  <c r="GR28" i="2"/>
  <c r="GQ29" i="2"/>
  <c r="GR30" i="2" l="1"/>
  <c r="GR29" i="2"/>
  <c r="GL35" i="2"/>
  <c r="GL37" i="2" l="1"/>
  <c r="GM35" i="2"/>
  <c r="GL36" i="2"/>
  <c r="GM37" i="2" l="1"/>
  <c r="GM36" i="2"/>
  <c r="GN35" i="2"/>
  <c r="GN37" i="2" l="1"/>
  <c r="GN36" i="2"/>
  <c r="GO35" i="2"/>
  <c r="GO37" i="2" l="1"/>
  <c r="GP35" i="2"/>
  <c r="GO36" i="2"/>
  <c r="GP37" i="2" l="1"/>
  <c r="GQ35" i="2"/>
  <c r="GP36" i="2"/>
  <c r="GQ37" i="2" l="1"/>
  <c r="GR35" i="2"/>
  <c r="GQ36" i="2"/>
  <c r="GR37" i="2" l="1"/>
  <c r="GR36" i="2"/>
  <c r="GL42" i="2"/>
  <c r="GL44" i="2" l="1"/>
  <c r="GM42" i="2"/>
  <c r="GL43" i="2"/>
  <c r="GM44" i="2" l="1"/>
  <c r="GN42" i="2"/>
  <c r="GM43" i="2"/>
  <c r="GN44" i="2" l="1"/>
  <c r="GO42" i="2"/>
  <c r="GN43" i="2"/>
  <c r="GO44" i="2" l="1"/>
  <c r="GO43" i="2"/>
  <c r="GP42" i="2"/>
  <c r="GP44" i="2" l="1"/>
  <c r="GP43" i="2"/>
  <c r="GQ42" i="2"/>
  <c r="GQ44" i="2" l="1"/>
  <c r="GQ43" i="2"/>
  <c r="GR42" i="2"/>
  <c r="GR44" i="2" l="1"/>
  <c r="GR43" i="2"/>
  <c r="GL49" i="2"/>
  <c r="GL51" i="2" l="1"/>
  <c r="GM49" i="2"/>
  <c r="GL50" i="2"/>
  <c r="GM51" i="2" l="1"/>
  <c r="GM50" i="2"/>
  <c r="GN49" i="2"/>
  <c r="GN51" i="2" l="1"/>
  <c r="GN50" i="2"/>
  <c r="GO49" i="2"/>
  <c r="GO51" i="2" l="1"/>
  <c r="GP49" i="2"/>
  <c r="GO50" i="2"/>
  <c r="GP51" i="2" l="1"/>
  <c r="GP50" i="2"/>
  <c r="GQ49" i="2"/>
  <c r="GQ51" i="2" l="1"/>
  <c r="GQ50" i="2"/>
  <c r="GR49" i="2"/>
  <c r="GR51" i="2" l="1"/>
  <c r="GT28" i="2"/>
  <c r="GR50" i="2"/>
  <c r="GT30" i="2" l="1"/>
  <c r="GU28" i="2"/>
  <c r="GT29" i="2"/>
  <c r="GU30" i="2" l="1"/>
  <c r="GU29" i="2"/>
  <c r="GV28" i="2"/>
  <c r="GV30" i="2" l="1"/>
  <c r="GW28" i="2"/>
  <c r="GV29" i="2"/>
  <c r="GW30" i="2" l="1"/>
  <c r="GX28" i="2"/>
  <c r="GW29" i="2"/>
  <c r="GX30" i="2" l="1"/>
  <c r="GY28" i="2"/>
  <c r="GX29" i="2"/>
  <c r="GY30" i="2" l="1"/>
  <c r="GZ28" i="2"/>
  <c r="GY29" i="2"/>
  <c r="GZ30" i="2" l="1"/>
  <c r="GZ29" i="2"/>
  <c r="GT35" i="2"/>
  <c r="GT37" i="2" l="1"/>
  <c r="GT36" i="2"/>
  <c r="GU35" i="2"/>
  <c r="GU37" i="2" l="1"/>
  <c r="GV35" i="2"/>
  <c r="GU36" i="2"/>
  <c r="GV37" i="2" l="1"/>
  <c r="GV36" i="2"/>
  <c r="GW35" i="2"/>
  <c r="GW37" i="2" l="1"/>
  <c r="GX35" i="2"/>
  <c r="GW36" i="2"/>
  <c r="GX37" i="2" l="1"/>
  <c r="GX36" i="2"/>
  <c r="GY35" i="2"/>
  <c r="GY37" i="2" l="1"/>
  <c r="GZ35" i="2"/>
  <c r="GY36" i="2"/>
  <c r="GZ37" i="2" l="1"/>
  <c r="GZ36" i="2"/>
  <c r="GT42" i="2"/>
  <c r="GT44" i="2" l="1"/>
  <c r="GU42" i="2"/>
  <c r="GT43" i="2"/>
  <c r="GU44" i="2" l="1"/>
  <c r="GV42" i="2"/>
  <c r="GU43" i="2"/>
  <c r="GV44" i="2" l="1"/>
  <c r="GV43" i="2"/>
  <c r="GW42" i="2"/>
  <c r="GW44" i="2" l="1"/>
  <c r="GW43" i="2"/>
  <c r="GX42" i="2"/>
  <c r="GX44" i="2" l="1"/>
  <c r="GX43" i="2"/>
  <c r="GY42" i="2"/>
  <c r="GY44" i="2" l="1"/>
  <c r="GZ42" i="2"/>
  <c r="GY43" i="2"/>
  <c r="GZ44" i="2" l="1"/>
  <c r="GT49" i="2"/>
  <c r="GZ43" i="2"/>
  <c r="GT51" i="2" l="1"/>
  <c r="GT50" i="2"/>
  <c r="GU49" i="2"/>
  <c r="GU51" i="2" l="1"/>
  <c r="GV49" i="2"/>
  <c r="GU50" i="2"/>
  <c r="GV51" i="2" l="1"/>
  <c r="GV50" i="2"/>
  <c r="GW49" i="2"/>
  <c r="GW51" i="2" l="1"/>
  <c r="GX49" i="2"/>
  <c r="GW50" i="2"/>
  <c r="GX51" i="2" l="1"/>
  <c r="GX50" i="2"/>
  <c r="GY49" i="2"/>
  <c r="GY51" i="2" l="1"/>
  <c r="GY50" i="2"/>
  <c r="GZ49" i="2"/>
  <c r="GZ51" i="2" l="1"/>
  <c r="HB28" i="2"/>
  <c r="GZ50" i="2"/>
  <c r="HB30" i="2" l="1"/>
  <c r="HB29" i="2"/>
  <c r="HC28" i="2"/>
  <c r="HC30" i="2" l="1"/>
  <c r="HD28" i="2"/>
  <c r="HC29" i="2"/>
  <c r="HD30" i="2" l="1"/>
  <c r="HE28" i="2"/>
  <c r="HD29" i="2"/>
  <c r="HE30" i="2" l="1"/>
  <c r="HE29" i="2"/>
  <c r="HF28" i="2"/>
  <c r="HF30" i="2" l="1"/>
  <c r="HF29" i="2"/>
  <c r="HG28" i="2"/>
  <c r="HG30" i="2" l="1"/>
  <c r="HH28" i="2"/>
  <c r="HG29" i="2"/>
  <c r="HH30" i="2" l="1"/>
  <c r="HB35" i="2"/>
  <c r="HH29" i="2"/>
  <c r="HB37" i="2" l="1"/>
  <c r="HC35" i="2"/>
  <c r="HB36" i="2"/>
  <c r="HC37" i="2" l="1"/>
  <c r="HD35" i="2"/>
  <c r="HC36" i="2"/>
  <c r="HD37" i="2" l="1"/>
  <c r="HE35" i="2"/>
  <c r="HD36" i="2"/>
  <c r="HE37" i="2" l="1"/>
  <c r="HF35" i="2"/>
  <c r="HE36" i="2"/>
  <c r="HF37" i="2" l="1"/>
  <c r="HG35" i="2"/>
  <c r="HF36" i="2"/>
  <c r="HG37" i="2" l="1"/>
  <c r="HH35" i="2"/>
  <c r="HG36" i="2"/>
  <c r="HH37" i="2" l="1"/>
  <c r="HB42" i="2"/>
  <c r="HH36" i="2"/>
  <c r="HB44" i="2" l="1"/>
  <c r="HB43" i="2"/>
  <c r="HC42" i="2"/>
  <c r="HC44" i="2" l="1"/>
  <c r="HD42" i="2"/>
  <c r="HC43" i="2"/>
  <c r="HD44" i="2" l="1"/>
  <c r="HE42" i="2"/>
  <c r="HD43" i="2"/>
  <c r="HE44" i="2" l="1"/>
  <c r="HE43" i="2"/>
  <c r="HF42" i="2"/>
  <c r="HF44" i="2" l="1"/>
  <c r="HF43" i="2"/>
  <c r="HG42" i="2"/>
  <c r="HG44" i="2" l="1"/>
  <c r="HG43" i="2"/>
  <c r="HH42" i="2"/>
  <c r="HH44" i="2" l="1"/>
  <c r="HB49" i="2"/>
  <c r="HH43" i="2"/>
  <c r="HB51" i="2" l="1"/>
  <c r="HB50" i="2"/>
  <c r="HC49" i="2"/>
  <c r="HC51" i="2" l="1"/>
  <c r="HD49" i="2"/>
  <c r="HC50" i="2"/>
  <c r="HD51" i="2" l="1"/>
  <c r="HE49" i="2"/>
  <c r="HD50" i="2"/>
  <c r="HE51" i="2" l="1"/>
  <c r="HF49" i="2"/>
  <c r="HE50" i="2"/>
  <c r="HF51" i="2" l="1"/>
  <c r="HG49" i="2"/>
  <c r="HF50" i="2"/>
  <c r="HG51" i="2" l="1"/>
  <c r="HH49" i="2"/>
  <c r="HJ28" i="2" s="1"/>
  <c r="HG50" i="2"/>
  <c r="HJ30" i="2" l="1"/>
  <c r="HK28" i="2"/>
  <c r="HJ29" i="2"/>
  <c r="HH50" i="2"/>
  <c r="HH51" i="2"/>
  <c r="HL28" i="2" l="1"/>
  <c r="HK30" i="2"/>
  <c r="HK29" i="2"/>
  <c r="SL24" i="2" l="1"/>
  <c r="PJ24" i="2"/>
  <c r="MX24" i="2"/>
  <c r="JV24" i="2"/>
  <c r="IX24" i="2"/>
  <c r="IH24" i="2"/>
  <c r="SD24" i="2"/>
  <c r="RN24" i="2"/>
  <c r="PB24" i="2"/>
  <c r="MP24" i="2"/>
  <c r="HZ24" i="2"/>
  <c r="TB24" i="2"/>
  <c r="ST24" i="2"/>
  <c r="QP24" i="2"/>
  <c r="OD24" i="2"/>
  <c r="LJ24" i="2"/>
  <c r="RV24" i="2"/>
  <c r="RF24" i="2"/>
  <c r="OT24" i="2"/>
  <c r="MH24" i="2"/>
  <c r="QX24" i="2"/>
  <c r="OL24" i="2"/>
  <c r="LZ24" i="2"/>
  <c r="LR24" i="2"/>
  <c r="QH24" i="2"/>
  <c r="NV24" i="2"/>
  <c r="LB24" i="2"/>
  <c r="PZ24" i="2"/>
  <c r="NN24" i="2"/>
  <c r="KT24" i="2"/>
  <c r="KL24" i="2"/>
  <c r="JN24" i="2"/>
  <c r="HR24" i="2"/>
  <c r="PR24" i="2"/>
  <c r="NF24" i="2"/>
  <c r="KD24" i="2"/>
  <c r="JF24" i="2"/>
  <c r="IP24" i="2"/>
  <c r="HJ24" i="2"/>
  <c r="QH25" i="2"/>
  <c r="NV25" i="2"/>
  <c r="PZ25" i="2"/>
  <c r="NN25" i="2"/>
  <c r="LJ25" i="2"/>
  <c r="ST25" i="2"/>
  <c r="MX25" i="2"/>
  <c r="KT25" i="2"/>
  <c r="KL25" i="2"/>
  <c r="RN25" i="2"/>
  <c r="PB25" i="2"/>
  <c r="MP25" i="2"/>
  <c r="KD25" i="2"/>
  <c r="JF25" i="2"/>
  <c r="TB25" i="2"/>
  <c r="PR25" i="2"/>
  <c r="NF25" i="2"/>
  <c r="LB25" i="2"/>
  <c r="PJ25" i="2"/>
  <c r="JN25" i="2"/>
  <c r="IP25" i="2"/>
  <c r="HR25" i="2"/>
  <c r="SL25" i="2"/>
  <c r="RF25" i="2"/>
  <c r="OT25" i="2"/>
  <c r="MH25" i="2"/>
  <c r="JV25" i="2"/>
  <c r="IX25" i="2"/>
  <c r="IH25" i="2"/>
  <c r="HJ25" i="2"/>
  <c r="SD25" i="2"/>
  <c r="QX25" i="2"/>
  <c r="OL25" i="2"/>
  <c r="LZ25" i="2"/>
  <c r="HZ25" i="2"/>
  <c r="RV25" i="2"/>
  <c r="QP25" i="2"/>
  <c r="OD25" i="2"/>
  <c r="LR25" i="2"/>
  <c r="HM28" i="2"/>
  <c r="HL29" i="2"/>
  <c r="HL30" i="2"/>
  <c r="GT25" i="2"/>
  <c r="BN25" i="2"/>
  <c r="BF25" i="2"/>
  <c r="AX25" i="2"/>
  <c r="Z25" i="2"/>
  <c r="HB25" i="2"/>
  <c r="AH25" i="2"/>
  <c r="CD25" i="2"/>
  <c r="DJ25" i="2"/>
  <c r="FV25" i="2"/>
  <c r="DR25" i="2"/>
  <c r="AP25" i="2"/>
  <c r="DB25" i="2"/>
  <c r="CL25" i="2"/>
  <c r="EH25" i="2"/>
  <c r="R25" i="2"/>
  <c r="FN25" i="2"/>
  <c r="J25" i="2"/>
  <c r="GL25" i="2"/>
  <c r="EP25" i="2"/>
  <c r="BV25" i="2"/>
  <c r="CT25" i="2"/>
  <c r="FF25" i="2"/>
  <c r="DZ25" i="2"/>
  <c r="EX25" i="2"/>
  <c r="GD25" i="2"/>
  <c r="CL24" i="2"/>
  <c r="CT24" i="2"/>
  <c r="DR24" i="2"/>
  <c r="AX24" i="2"/>
  <c r="FN24" i="2"/>
  <c r="DZ24" i="2"/>
  <c r="BV24" i="2"/>
  <c r="FF24" i="2"/>
  <c r="J24" i="2"/>
  <c r="AH24" i="2"/>
  <c r="CD24" i="2"/>
  <c r="R24" i="2"/>
  <c r="EP24" i="2"/>
  <c r="FV24" i="2"/>
  <c r="GT24" i="2"/>
  <c r="EX24" i="2"/>
  <c r="HB24" i="2"/>
  <c r="BF24" i="2"/>
  <c r="EH24" i="2"/>
  <c r="BN24" i="2"/>
  <c r="DB24" i="2"/>
  <c r="DJ24" i="2"/>
  <c r="Z24" i="2"/>
  <c r="GL24" i="2"/>
  <c r="AP24" i="2"/>
  <c r="GD24" i="2"/>
  <c r="HM29" i="2" l="1"/>
  <c r="HM30" i="2"/>
  <c r="HN28" i="2"/>
  <c r="HN30" i="2" l="1"/>
  <c r="HO28" i="2"/>
  <c r="HN29" i="2"/>
  <c r="HP28" i="2" l="1"/>
  <c r="HO29" i="2"/>
  <c r="HO30" i="2"/>
  <c r="HP29" i="2" l="1"/>
  <c r="HP30" i="2"/>
  <c r="HJ35" i="2"/>
  <c r="HJ36" i="2" l="1"/>
  <c r="HJ37" i="2"/>
  <c r="HK35" i="2"/>
  <c r="HK36" i="2" l="1"/>
  <c r="HK37" i="2"/>
  <c r="HL35" i="2"/>
  <c r="HL36" i="2" l="1"/>
  <c r="HM35" i="2"/>
  <c r="HL37" i="2"/>
  <c r="HM37" i="2" l="1"/>
  <c r="HN35" i="2"/>
  <c r="HM36" i="2"/>
  <c r="HN37" i="2" l="1"/>
  <c r="HO35" i="2"/>
  <c r="HN36" i="2"/>
  <c r="HO36" i="2" l="1"/>
  <c r="HO37" i="2"/>
  <c r="HP35" i="2"/>
  <c r="HP37" i="2" l="1"/>
  <c r="HP36" i="2"/>
  <c r="HJ42" i="2"/>
  <c r="HK42" i="2" l="1"/>
  <c r="HJ43" i="2"/>
  <c r="HJ44" i="2"/>
  <c r="HK43" i="2" l="1"/>
  <c r="HK44" i="2"/>
  <c r="HL42" i="2"/>
  <c r="HL43" i="2" l="1"/>
  <c r="HM42" i="2"/>
  <c r="HL44" i="2"/>
  <c r="HM43" i="2" l="1"/>
  <c r="HN42" i="2"/>
  <c r="HM44" i="2"/>
  <c r="HO42" i="2" l="1"/>
  <c r="HN44" i="2"/>
  <c r="HN43" i="2"/>
  <c r="HO43" i="2" l="1"/>
  <c r="HP42" i="2"/>
  <c r="HO44" i="2"/>
  <c r="HJ49" i="2" l="1"/>
  <c r="HP43" i="2"/>
  <c r="HP44" i="2"/>
  <c r="HJ50" i="2" l="1"/>
  <c r="HJ51" i="2"/>
  <c r="HK49" i="2"/>
  <c r="HK51" i="2" l="1"/>
  <c r="HL49" i="2"/>
  <c r="HK50" i="2"/>
  <c r="HM49" i="2" l="1"/>
  <c r="HL51" i="2"/>
  <c r="HL50" i="2"/>
  <c r="HM50" i="2" l="1"/>
  <c r="HM51" i="2"/>
  <c r="HN49" i="2"/>
  <c r="HN51" i="2" l="1"/>
  <c r="HN50" i="2"/>
  <c r="HO49" i="2"/>
  <c r="HP49" i="2" l="1"/>
  <c r="HO51" i="2"/>
  <c r="HO50" i="2"/>
  <c r="HP51" i="2" l="1"/>
  <c r="HR28" i="2"/>
  <c r="HP50" i="2"/>
  <c r="HR29" i="2" l="1"/>
  <c r="HR30" i="2"/>
  <c r="HS28" i="2"/>
  <c r="HS29" i="2" l="1"/>
  <c r="HS30" i="2"/>
  <c r="HT28" i="2"/>
  <c r="HT29" i="2" l="1"/>
  <c r="HT30" i="2"/>
  <c r="HU28" i="2"/>
  <c r="HU29" i="2" l="1"/>
  <c r="HV28" i="2"/>
  <c r="HU30" i="2"/>
  <c r="HV29" i="2" l="1"/>
  <c r="HV30" i="2"/>
  <c r="HW28" i="2"/>
  <c r="HX28" i="2" l="1"/>
  <c r="HW29" i="2"/>
  <c r="HW30" i="2"/>
  <c r="HX29" i="2" l="1"/>
  <c r="HR35" i="2"/>
  <c r="HX30" i="2"/>
  <c r="HR37" i="2" l="1"/>
  <c r="HS35" i="2"/>
  <c r="HR36" i="2"/>
  <c r="HS36" i="2" l="1"/>
  <c r="HS37" i="2"/>
  <c r="HT35" i="2"/>
  <c r="HT37" i="2" l="1"/>
  <c r="HT36" i="2"/>
  <c r="HU35" i="2"/>
  <c r="HV35" i="2" l="1"/>
  <c r="HU36" i="2"/>
  <c r="HU37" i="2"/>
  <c r="HV36" i="2" l="1"/>
  <c r="HV37" i="2"/>
  <c r="HW35" i="2"/>
  <c r="HW36" i="2" l="1"/>
  <c r="HW37" i="2"/>
  <c r="HX35" i="2"/>
  <c r="HX36" i="2" l="1"/>
  <c r="HX37" i="2"/>
  <c r="HR42" i="2"/>
  <c r="HS42" i="2" l="1"/>
  <c r="HR44" i="2"/>
  <c r="HR43" i="2"/>
  <c r="HS43" i="2" l="1"/>
  <c r="HT42" i="2"/>
  <c r="HS44" i="2"/>
  <c r="HU42" i="2" l="1"/>
  <c r="HT43" i="2"/>
  <c r="HT44" i="2"/>
  <c r="HU43" i="2" l="1"/>
  <c r="HV42" i="2"/>
  <c r="HU44" i="2"/>
  <c r="HV43" i="2" l="1"/>
  <c r="HV44" i="2"/>
  <c r="HW42" i="2"/>
  <c r="HW43" i="2" l="1"/>
  <c r="HX42" i="2"/>
  <c r="HW44" i="2"/>
  <c r="HR49" i="2" l="1"/>
  <c r="HX44" i="2"/>
  <c r="HX43" i="2"/>
  <c r="HR50" i="2" l="1"/>
  <c r="HR51" i="2"/>
  <c r="HS49" i="2"/>
  <c r="HT49" i="2" l="1"/>
  <c r="HS50" i="2"/>
  <c r="HS51" i="2"/>
  <c r="HT51" i="2" l="1"/>
  <c r="HU49" i="2"/>
  <c r="HT50" i="2"/>
  <c r="HU51" i="2" l="1"/>
  <c r="HU50" i="2"/>
  <c r="HV49" i="2"/>
  <c r="HV50" i="2" l="1"/>
  <c r="HV51" i="2"/>
  <c r="HW49" i="2"/>
  <c r="HX49" i="2" l="1"/>
  <c r="HW50" i="2"/>
  <c r="HW51" i="2"/>
  <c r="HZ28" i="2" l="1"/>
  <c r="HX51" i="2"/>
  <c r="HX50" i="2"/>
  <c r="HZ29" i="2" l="1"/>
  <c r="HZ30" i="2"/>
  <c r="IA28" i="2"/>
  <c r="IA30" i="2" l="1"/>
  <c r="IA29" i="2"/>
  <c r="IB28" i="2"/>
  <c r="IB29" i="2" l="1"/>
  <c r="IB30" i="2"/>
  <c r="IC28" i="2"/>
  <c r="IC29" i="2" l="1"/>
  <c r="IC30" i="2"/>
  <c r="ID28" i="2"/>
  <c r="ID30" i="2" l="1"/>
  <c r="ID29" i="2"/>
  <c r="IE28" i="2"/>
  <c r="IE29" i="2" l="1"/>
  <c r="IE30" i="2"/>
  <c r="IF28" i="2"/>
  <c r="IF30" i="2" l="1"/>
  <c r="IF29" i="2"/>
  <c r="HZ35" i="2"/>
  <c r="HZ37" i="2" l="1"/>
  <c r="HZ36" i="2"/>
  <c r="IA35" i="2"/>
  <c r="IA36" i="2" l="1"/>
  <c r="IA37" i="2"/>
  <c r="IB35" i="2"/>
  <c r="IB37" i="2" l="1"/>
  <c r="IB36" i="2"/>
  <c r="IC35" i="2"/>
  <c r="IC36" i="2" l="1"/>
  <c r="IC37" i="2"/>
  <c r="ID35" i="2"/>
  <c r="ID37" i="2" l="1"/>
  <c r="ID36" i="2"/>
  <c r="IE35" i="2"/>
  <c r="IE36" i="2" l="1"/>
  <c r="IE37" i="2"/>
  <c r="IF35" i="2"/>
  <c r="IF36" i="2" l="1"/>
  <c r="IF37" i="2"/>
  <c r="HZ42" i="2"/>
  <c r="HZ43" i="2" l="1"/>
  <c r="HZ44" i="2"/>
  <c r="IA42" i="2"/>
  <c r="IA44" i="2" l="1"/>
  <c r="IA43" i="2"/>
  <c r="IB42" i="2"/>
  <c r="IB44" i="2" l="1"/>
  <c r="IB43" i="2"/>
  <c r="IC42" i="2"/>
  <c r="IC44" i="2" l="1"/>
  <c r="IC43" i="2"/>
  <c r="ID42" i="2"/>
  <c r="ID43" i="2" l="1"/>
  <c r="ID44" i="2"/>
  <c r="IE42" i="2"/>
  <c r="IE44" i="2" l="1"/>
  <c r="IE43" i="2"/>
  <c r="IF42" i="2"/>
  <c r="IF43" i="2" l="1"/>
  <c r="IF44" i="2"/>
  <c r="HZ49" i="2"/>
  <c r="HZ51" i="2" l="1"/>
  <c r="HZ50" i="2"/>
  <c r="IA49" i="2"/>
  <c r="IA50" i="2" l="1"/>
  <c r="IA51" i="2"/>
  <c r="IB49" i="2"/>
  <c r="IB51" i="2" l="1"/>
  <c r="IB50" i="2"/>
  <c r="IC49" i="2"/>
  <c r="IC51" i="2" l="1"/>
  <c r="IC50" i="2"/>
  <c r="ID49" i="2"/>
  <c r="ID51" i="2" l="1"/>
  <c r="ID50" i="2"/>
  <c r="IE49" i="2"/>
  <c r="IE51" i="2" l="1"/>
  <c r="IE50" i="2"/>
  <c r="IF49" i="2"/>
  <c r="IF50" i="2" l="1"/>
  <c r="IF51" i="2"/>
  <c r="IH28" i="2"/>
  <c r="IH30" i="2" l="1"/>
  <c r="IH29" i="2"/>
  <c r="II28" i="2"/>
  <c r="II30" i="2" l="1"/>
  <c r="II29" i="2"/>
  <c r="IJ28" i="2"/>
  <c r="IJ29" i="2" l="1"/>
  <c r="IJ30" i="2"/>
  <c r="IK28" i="2"/>
  <c r="IK29" i="2" l="1"/>
  <c r="IK30" i="2"/>
  <c r="IL28" i="2"/>
  <c r="IL29" i="2" l="1"/>
  <c r="IL30" i="2"/>
  <c r="IM28" i="2"/>
  <c r="IM29" i="2" l="1"/>
  <c r="IM30" i="2"/>
  <c r="IN28" i="2"/>
  <c r="IN30" i="2" l="1"/>
  <c r="IN29" i="2"/>
  <c r="IH35" i="2"/>
  <c r="IH36" i="2" l="1"/>
  <c r="IH37" i="2"/>
  <c r="II35" i="2"/>
  <c r="II37" i="2" l="1"/>
  <c r="II36" i="2"/>
  <c r="IJ35" i="2"/>
  <c r="IJ37" i="2" l="1"/>
  <c r="IJ36" i="2"/>
  <c r="IK35" i="2"/>
  <c r="IK37" i="2" l="1"/>
  <c r="IK36" i="2"/>
  <c r="IL35" i="2"/>
  <c r="IL37" i="2" l="1"/>
  <c r="IL36" i="2"/>
  <c r="IM35" i="2"/>
  <c r="IM37" i="2" l="1"/>
  <c r="IM36" i="2"/>
  <c r="IN35" i="2"/>
  <c r="IN36" i="2" l="1"/>
  <c r="IN37" i="2"/>
  <c r="IH42" i="2"/>
  <c r="IH43" i="2" l="1"/>
  <c r="IH44" i="2"/>
  <c r="II42" i="2"/>
  <c r="II43" i="2" l="1"/>
  <c r="II44" i="2"/>
  <c r="IJ42" i="2"/>
  <c r="IJ44" i="2" l="1"/>
  <c r="IJ43" i="2"/>
  <c r="IK42" i="2"/>
  <c r="IK44" i="2" l="1"/>
  <c r="IK43" i="2"/>
  <c r="IL42" i="2"/>
  <c r="IL44" i="2" l="1"/>
  <c r="IL43" i="2"/>
  <c r="IM42" i="2"/>
  <c r="IM43" i="2" l="1"/>
  <c r="IM44" i="2"/>
  <c r="IN42" i="2"/>
  <c r="IN43" i="2" l="1"/>
  <c r="IN44" i="2"/>
  <c r="IH49" i="2"/>
  <c r="IH50" i="2" l="1"/>
  <c r="IH51" i="2"/>
  <c r="II49" i="2"/>
  <c r="II50" i="2" l="1"/>
  <c r="II51" i="2"/>
  <c r="IJ49" i="2"/>
  <c r="IJ50" i="2" l="1"/>
  <c r="IJ51" i="2"/>
  <c r="IK49" i="2"/>
  <c r="IK51" i="2" l="1"/>
  <c r="IK50" i="2"/>
  <c r="IL49" i="2"/>
  <c r="IL50" i="2" l="1"/>
  <c r="IL51" i="2"/>
  <c r="IM49" i="2"/>
  <c r="IM50" i="2" l="1"/>
  <c r="IM51" i="2"/>
  <c r="IN49" i="2"/>
  <c r="IN50" i="2" l="1"/>
  <c r="IN51" i="2"/>
  <c r="IP28" i="2"/>
  <c r="IP29" i="2" l="1"/>
  <c r="IP30" i="2"/>
  <c r="IQ28" i="2"/>
  <c r="IQ30" i="2" l="1"/>
  <c r="IQ29" i="2"/>
  <c r="IR28" i="2"/>
  <c r="IR29" i="2" l="1"/>
  <c r="IR30" i="2"/>
  <c r="IS28" i="2"/>
  <c r="IS30" i="2" l="1"/>
  <c r="IS29" i="2"/>
  <c r="IT28" i="2"/>
  <c r="IT29" i="2" l="1"/>
  <c r="IT30" i="2"/>
  <c r="IU28" i="2"/>
  <c r="IU29" i="2" l="1"/>
  <c r="IU30" i="2"/>
  <c r="IV28" i="2"/>
  <c r="IV29" i="2" l="1"/>
  <c r="IV30" i="2"/>
  <c r="IP35" i="2"/>
  <c r="IP37" i="2" l="1"/>
  <c r="IP36" i="2"/>
  <c r="IQ35" i="2"/>
  <c r="IQ37" i="2" l="1"/>
  <c r="IQ36" i="2"/>
  <c r="IR35" i="2"/>
  <c r="IR37" i="2" l="1"/>
  <c r="IR36" i="2"/>
  <c r="IS35" i="2"/>
  <c r="IS37" i="2" l="1"/>
  <c r="IS36" i="2"/>
  <c r="IT35" i="2"/>
  <c r="IT36" i="2" l="1"/>
  <c r="IT37" i="2"/>
  <c r="IU35" i="2"/>
  <c r="IU37" i="2" l="1"/>
  <c r="IU36" i="2"/>
  <c r="IV35" i="2"/>
  <c r="IV36" i="2" l="1"/>
  <c r="IV37" i="2"/>
  <c r="IP42" i="2"/>
  <c r="IP43" i="2" l="1"/>
  <c r="IP44" i="2"/>
  <c r="IQ42" i="2"/>
  <c r="IQ43" i="2" l="1"/>
  <c r="IQ44" i="2"/>
  <c r="IR42" i="2"/>
  <c r="IR43" i="2" l="1"/>
  <c r="IR44" i="2"/>
  <c r="IS42" i="2"/>
  <c r="IS44" i="2" l="1"/>
  <c r="IS43" i="2"/>
  <c r="IT42" i="2"/>
  <c r="IT44" i="2" l="1"/>
  <c r="IT43" i="2"/>
  <c r="IU42" i="2"/>
  <c r="IU44" i="2" l="1"/>
  <c r="IU43" i="2"/>
  <c r="IV42" i="2"/>
  <c r="IV43" i="2" l="1"/>
  <c r="IV44" i="2"/>
  <c r="IP49" i="2"/>
  <c r="IP50" i="2" l="1"/>
  <c r="IP51" i="2"/>
  <c r="IQ49" i="2"/>
  <c r="IQ50" i="2" l="1"/>
  <c r="IQ51" i="2"/>
  <c r="IR49" i="2"/>
  <c r="IR51" i="2" l="1"/>
  <c r="IR50" i="2"/>
  <c r="IS49" i="2"/>
  <c r="IS50" i="2" l="1"/>
  <c r="IS51" i="2"/>
  <c r="IT49" i="2"/>
  <c r="IT51" i="2" l="1"/>
  <c r="IT50" i="2"/>
  <c r="IU49" i="2"/>
  <c r="IU51" i="2" l="1"/>
  <c r="IU50" i="2"/>
  <c r="IV49" i="2"/>
  <c r="IV50" i="2" l="1"/>
  <c r="IV51" i="2"/>
  <c r="IX28" i="2"/>
  <c r="IX30" i="2" l="1"/>
  <c r="IX29" i="2"/>
  <c r="IY28" i="2"/>
  <c r="IY29" i="2" l="1"/>
  <c r="IY30" i="2"/>
  <c r="IZ28" i="2"/>
  <c r="IZ29" i="2" l="1"/>
  <c r="IZ30" i="2"/>
  <c r="JA28" i="2"/>
  <c r="JA29" i="2" l="1"/>
  <c r="JA30" i="2"/>
  <c r="JB28" i="2"/>
  <c r="JB29" i="2" l="1"/>
  <c r="JB30" i="2"/>
  <c r="JC28" i="2"/>
  <c r="JC29" i="2" l="1"/>
  <c r="JC30" i="2"/>
  <c r="JD28" i="2"/>
  <c r="JD29" i="2" l="1"/>
  <c r="JD30" i="2"/>
  <c r="IX35" i="2"/>
  <c r="IX37" i="2" l="1"/>
  <c r="IX36" i="2"/>
  <c r="IY35" i="2"/>
  <c r="IY37" i="2" l="1"/>
  <c r="IY36" i="2"/>
  <c r="IZ35" i="2"/>
  <c r="IZ36" i="2" l="1"/>
  <c r="IZ37" i="2"/>
  <c r="JA35" i="2"/>
  <c r="JA37" i="2" l="1"/>
  <c r="JA36" i="2"/>
  <c r="JB35" i="2"/>
  <c r="JB36" i="2" l="1"/>
  <c r="JB37" i="2"/>
  <c r="JC35" i="2"/>
  <c r="JC36" i="2" l="1"/>
  <c r="JC37" i="2"/>
  <c r="JD35" i="2"/>
  <c r="JD36" i="2" l="1"/>
  <c r="JD37" i="2"/>
  <c r="IX42" i="2"/>
  <c r="IX43" i="2" l="1"/>
  <c r="IX44" i="2"/>
  <c r="IY42" i="2"/>
  <c r="IY44" i="2" l="1"/>
  <c r="IY43" i="2"/>
  <c r="IZ42" i="2"/>
  <c r="IZ44" i="2" l="1"/>
  <c r="IZ43" i="2"/>
  <c r="JA42" i="2"/>
  <c r="JA44" i="2" l="1"/>
  <c r="JA43" i="2"/>
  <c r="JB42" i="2"/>
  <c r="JB44" i="2" l="1"/>
  <c r="JB43" i="2"/>
  <c r="JC42" i="2"/>
  <c r="JC43" i="2" l="1"/>
  <c r="JC44" i="2"/>
  <c r="JD42" i="2"/>
  <c r="JD43" i="2" l="1"/>
  <c r="JD44" i="2"/>
  <c r="IX49" i="2"/>
  <c r="IX50" i="2" l="1"/>
  <c r="IX51" i="2"/>
  <c r="IY49" i="2"/>
  <c r="IY51" i="2" l="1"/>
  <c r="IY50" i="2"/>
  <c r="IZ49" i="2"/>
  <c r="IZ51" i="2" l="1"/>
  <c r="IZ50" i="2"/>
  <c r="JA49" i="2"/>
  <c r="JA51" i="2" l="1"/>
  <c r="JA50" i="2"/>
  <c r="JB49" i="2"/>
  <c r="JB51" i="2" l="1"/>
  <c r="JB50" i="2"/>
  <c r="JC49" i="2"/>
  <c r="JC51" i="2" l="1"/>
  <c r="JC50" i="2"/>
  <c r="JD49" i="2"/>
  <c r="JD51" i="2" l="1"/>
  <c r="JD50" i="2"/>
  <c r="JF28" i="2"/>
  <c r="JF30" i="2" l="1"/>
  <c r="JF29" i="2"/>
  <c r="JG28" i="2"/>
  <c r="JG29" i="2" l="1"/>
  <c r="JG30" i="2"/>
  <c r="JH28" i="2"/>
  <c r="JH30" i="2" l="1"/>
  <c r="JH29" i="2"/>
  <c r="JI28" i="2"/>
  <c r="JI29" i="2" l="1"/>
  <c r="JI30" i="2"/>
  <c r="JJ28" i="2"/>
  <c r="JJ30" i="2" l="1"/>
  <c r="JJ29" i="2"/>
  <c r="JK28" i="2"/>
  <c r="JK29" i="2" l="1"/>
  <c r="JK30" i="2"/>
  <c r="JL28" i="2"/>
  <c r="JL30" i="2" l="1"/>
  <c r="JL29" i="2"/>
  <c r="JF35" i="2"/>
  <c r="JF37" i="2" l="1"/>
  <c r="JF36" i="2"/>
  <c r="JG35" i="2"/>
  <c r="JG36" i="2" l="1"/>
  <c r="JG37" i="2"/>
  <c r="JH35" i="2"/>
  <c r="JH37" i="2" l="1"/>
  <c r="JH36" i="2"/>
  <c r="JI35" i="2"/>
  <c r="JI37" i="2" l="1"/>
  <c r="JI36" i="2"/>
  <c r="JJ35" i="2"/>
  <c r="JJ36" i="2" l="1"/>
  <c r="JJ37" i="2"/>
  <c r="JK35" i="2"/>
  <c r="JK37" i="2" l="1"/>
  <c r="JK36" i="2"/>
  <c r="JL35" i="2"/>
  <c r="JL37" i="2" l="1"/>
  <c r="JL36" i="2"/>
  <c r="JF42" i="2"/>
  <c r="JF43" i="2" l="1"/>
  <c r="JF44" i="2"/>
  <c r="JG42" i="2"/>
  <c r="JG44" i="2" l="1"/>
  <c r="JG43" i="2"/>
  <c r="JH42" i="2"/>
  <c r="JH44" i="2" l="1"/>
  <c r="JH43" i="2"/>
  <c r="JI42" i="2"/>
  <c r="JI44" i="2" l="1"/>
  <c r="JI43" i="2"/>
  <c r="JJ42" i="2"/>
  <c r="JJ43" i="2" l="1"/>
  <c r="JJ44" i="2"/>
  <c r="JK42" i="2"/>
  <c r="JK43" i="2" l="1"/>
  <c r="JK44" i="2"/>
  <c r="JL42" i="2"/>
  <c r="JL44" i="2" l="1"/>
  <c r="JL43" i="2"/>
  <c r="JF49" i="2"/>
  <c r="JF50" i="2" l="1"/>
  <c r="JF51" i="2"/>
  <c r="JG49" i="2"/>
  <c r="JG51" i="2" l="1"/>
  <c r="JG50" i="2"/>
  <c r="JH49" i="2"/>
  <c r="JH51" i="2" l="1"/>
  <c r="JH50" i="2"/>
  <c r="JI49" i="2"/>
  <c r="JI50" i="2" l="1"/>
  <c r="JI51" i="2"/>
  <c r="JJ49" i="2"/>
  <c r="JJ51" i="2" l="1"/>
  <c r="JJ50" i="2"/>
  <c r="JK49" i="2"/>
  <c r="JK51" i="2" l="1"/>
  <c r="JK50" i="2"/>
  <c r="JL49" i="2"/>
  <c r="JL50" i="2" l="1"/>
  <c r="JL51" i="2"/>
  <c r="JN28" i="2"/>
  <c r="JN29" i="2" l="1"/>
  <c r="JN30" i="2"/>
  <c r="JO28" i="2"/>
  <c r="JO29" i="2" l="1"/>
  <c r="JO30" i="2"/>
  <c r="JP28" i="2"/>
  <c r="JP30" i="2" l="1"/>
  <c r="JP29" i="2"/>
  <c r="JQ28" i="2"/>
  <c r="JQ30" i="2" l="1"/>
  <c r="JQ29" i="2"/>
  <c r="JR28" i="2"/>
  <c r="JR29" i="2" l="1"/>
  <c r="JR30" i="2"/>
  <c r="JS28" i="2"/>
  <c r="JS29" i="2" l="1"/>
  <c r="JS30" i="2"/>
  <c r="JT28" i="2"/>
  <c r="JT29" i="2" l="1"/>
  <c r="JT30" i="2"/>
  <c r="JN35" i="2"/>
  <c r="JN36" i="2" l="1"/>
  <c r="JN37" i="2"/>
  <c r="JO35" i="2"/>
  <c r="JO37" i="2" l="1"/>
  <c r="JO36" i="2"/>
  <c r="JP35" i="2"/>
  <c r="JP36" i="2" l="1"/>
  <c r="JP37" i="2"/>
  <c r="JQ35" i="2"/>
  <c r="JQ37" i="2" l="1"/>
  <c r="JQ36" i="2"/>
  <c r="JR35" i="2"/>
  <c r="JR37" i="2" l="1"/>
  <c r="JR36" i="2"/>
  <c r="JS35" i="2"/>
  <c r="JS36" i="2" l="1"/>
  <c r="JS37" i="2"/>
  <c r="JT35" i="2"/>
  <c r="JT36" i="2" l="1"/>
  <c r="JT37" i="2"/>
  <c r="JN42" i="2"/>
  <c r="JN43" i="2" l="1"/>
  <c r="JN44" i="2"/>
  <c r="JO42" i="2"/>
  <c r="JO43" i="2" l="1"/>
  <c r="JO44" i="2"/>
  <c r="JP42" i="2"/>
  <c r="JP44" i="2" l="1"/>
  <c r="JP43" i="2"/>
  <c r="JQ42" i="2"/>
  <c r="JQ43" i="2" l="1"/>
  <c r="JQ44" i="2"/>
  <c r="JR42" i="2"/>
  <c r="JR44" i="2" l="1"/>
  <c r="JR43" i="2"/>
  <c r="JS42" i="2"/>
  <c r="JS43" i="2" l="1"/>
  <c r="JS44" i="2"/>
  <c r="JT42" i="2"/>
  <c r="JT44" i="2" l="1"/>
  <c r="JT43" i="2"/>
  <c r="JN49" i="2"/>
  <c r="JN51" i="2" l="1"/>
  <c r="JN50" i="2"/>
  <c r="JO49" i="2"/>
  <c r="JO51" i="2" l="1"/>
  <c r="JO50" i="2"/>
  <c r="JP49" i="2"/>
  <c r="JP50" i="2" l="1"/>
  <c r="JP51" i="2"/>
  <c r="JQ49" i="2"/>
  <c r="JQ50" i="2" l="1"/>
  <c r="JQ51" i="2"/>
  <c r="JR49" i="2"/>
  <c r="JR51" i="2" l="1"/>
  <c r="JR50" i="2"/>
  <c r="JS49" i="2"/>
  <c r="JS51" i="2" l="1"/>
  <c r="JS50" i="2"/>
  <c r="JT49" i="2"/>
  <c r="JT50" i="2" l="1"/>
  <c r="JT51" i="2"/>
  <c r="JV28" i="2"/>
  <c r="JV29" i="2" l="1"/>
  <c r="JV30" i="2"/>
  <c r="JW28" i="2"/>
  <c r="JW29" i="2" l="1"/>
  <c r="JW30" i="2"/>
  <c r="JX28" i="2"/>
  <c r="JX29" i="2" l="1"/>
  <c r="JX30" i="2"/>
  <c r="JY28" i="2"/>
  <c r="JY29" i="2" l="1"/>
  <c r="JY30" i="2"/>
  <c r="JZ28" i="2"/>
  <c r="JZ30" i="2" l="1"/>
  <c r="JZ29" i="2"/>
  <c r="KA28" i="2"/>
  <c r="KA30" i="2" l="1"/>
  <c r="KA29" i="2"/>
  <c r="KB28" i="2"/>
  <c r="KB29" i="2" l="1"/>
  <c r="KB30" i="2"/>
  <c r="JV35" i="2"/>
  <c r="JV37" i="2" l="1"/>
  <c r="JV36" i="2"/>
  <c r="JW35" i="2"/>
  <c r="JW36" i="2" l="1"/>
  <c r="JW37" i="2"/>
  <c r="JX35" i="2"/>
  <c r="JX37" i="2" l="1"/>
  <c r="JX36" i="2"/>
  <c r="JY35" i="2"/>
  <c r="JY36" i="2" l="1"/>
  <c r="JY37" i="2"/>
  <c r="JZ35" i="2"/>
  <c r="JZ36" i="2" l="1"/>
  <c r="JZ37" i="2"/>
  <c r="KA35" i="2"/>
  <c r="KA36" i="2" l="1"/>
  <c r="KA37" i="2"/>
  <c r="KB35" i="2"/>
  <c r="KB37" i="2" l="1"/>
  <c r="KB36" i="2"/>
  <c r="JV42" i="2"/>
  <c r="JV43" i="2" l="1"/>
  <c r="JV44" i="2"/>
  <c r="JW42" i="2"/>
  <c r="JW44" i="2" l="1"/>
  <c r="JW43" i="2"/>
  <c r="JX42" i="2"/>
  <c r="JX44" i="2" l="1"/>
  <c r="JX43" i="2"/>
  <c r="JY42" i="2"/>
  <c r="JY43" i="2" l="1"/>
  <c r="JY44" i="2"/>
  <c r="JZ42" i="2"/>
  <c r="JZ43" i="2" l="1"/>
  <c r="JZ44" i="2"/>
  <c r="KA42" i="2"/>
  <c r="KA43" i="2" l="1"/>
  <c r="KA44" i="2"/>
  <c r="KB42" i="2"/>
  <c r="KB43" i="2" l="1"/>
  <c r="KB44" i="2"/>
  <c r="JV49" i="2"/>
  <c r="JV51" i="2" l="1"/>
  <c r="JV50" i="2"/>
  <c r="JW49" i="2"/>
  <c r="JW50" i="2" l="1"/>
  <c r="JW51" i="2"/>
  <c r="JX49" i="2"/>
  <c r="JX51" i="2" l="1"/>
  <c r="JX50" i="2"/>
  <c r="JY49" i="2"/>
  <c r="JY51" i="2" l="1"/>
  <c r="JY50" i="2"/>
  <c r="JZ49" i="2"/>
  <c r="JZ51" i="2" l="1"/>
  <c r="JZ50" i="2"/>
  <c r="KA49" i="2"/>
  <c r="KA50" i="2" l="1"/>
  <c r="KA51" i="2"/>
  <c r="KB49" i="2"/>
  <c r="KB50" i="2" l="1"/>
  <c r="KB51" i="2"/>
  <c r="KD28" i="2"/>
  <c r="KD30" i="2" l="1"/>
  <c r="KD29" i="2"/>
  <c r="KE28" i="2"/>
  <c r="KE29" i="2" l="1"/>
  <c r="KE30" i="2"/>
  <c r="KF28" i="2"/>
  <c r="KF30" i="2" l="1"/>
  <c r="KF29" i="2"/>
  <c r="KG28" i="2"/>
  <c r="KG29" i="2" l="1"/>
  <c r="KG30" i="2"/>
  <c r="KH28" i="2"/>
  <c r="KH29" i="2" l="1"/>
  <c r="KH30" i="2"/>
  <c r="KI28" i="2"/>
  <c r="KI29" i="2" l="1"/>
  <c r="KI30" i="2"/>
  <c r="KJ28" i="2"/>
  <c r="KJ29" i="2" l="1"/>
  <c r="KJ30" i="2"/>
  <c r="KD35" i="2"/>
  <c r="KD36" i="2" l="1"/>
  <c r="KD37" i="2"/>
  <c r="KE35" i="2"/>
  <c r="KE37" i="2" l="1"/>
  <c r="KE36" i="2"/>
  <c r="KF35" i="2"/>
  <c r="KF37" i="2" l="1"/>
  <c r="KF36" i="2"/>
  <c r="KG35" i="2"/>
  <c r="KG37" i="2" l="1"/>
  <c r="KG36" i="2"/>
  <c r="KH35" i="2"/>
  <c r="KH36" i="2" l="1"/>
  <c r="KH37" i="2"/>
  <c r="KI35" i="2"/>
  <c r="KI36" i="2" l="1"/>
  <c r="KI37" i="2"/>
  <c r="KJ35" i="2"/>
  <c r="KJ36" i="2" l="1"/>
  <c r="KJ37" i="2"/>
  <c r="KD42" i="2"/>
  <c r="KD44" i="2" l="1"/>
  <c r="KD43" i="2"/>
  <c r="KE42" i="2"/>
  <c r="KE43" i="2" l="1"/>
  <c r="KE44" i="2"/>
  <c r="KF42" i="2"/>
  <c r="KF44" i="2" l="1"/>
  <c r="KF43" i="2"/>
  <c r="KG42" i="2"/>
  <c r="KG43" i="2" l="1"/>
  <c r="KG44" i="2"/>
  <c r="KH42" i="2"/>
  <c r="KH43" i="2" l="1"/>
  <c r="KH44" i="2"/>
  <c r="KI42" i="2"/>
  <c r="KI43" i="2" l="1"/>
  <c r="KI44" i="2"/>
  <c r="KJ42" i="2"/>
  <c r="KJ43" i="2" l="1"/>
  <c r="KJ44" i="2"/>
  <c r="KD49" i="2"/>
  <c r="KD50" i="2" l="1"/>
  <c r="KD51" i="2"/>
  <c r="KE49" i="2"/>
  <c r="KE50" i="2" l="1"/>
  <c r="KE51" i="2"/>
  <c r="KF49" i="2"/>
  <c r="KF50" i="2" l="1"/>
  <c r="KF51" i="2"/>
  <c r="KG49" i="2"/>
  <c r="KG51" i="2" l="1"/>
  <c r="KG50" i="2"/>
  <c r="KH49" i="2"/>
  <c r="KH51" i="2" l="1"/>
  <c r="KH50" i="2"/>
  <c r="KI49" i="2"/>
  <c r="KI51" i="2" l="1"/>
  <c r="KI50" i="2"/>
  <c r="KJ49" i="2"/>
  <c r="KJ50" i="2" l="1"/>
  <c r="KJ51" i="2"/>
  <c r="KL28" i="2"/>
  <c r="KL29" i="2" l="1"/>
  <c r="KL30" i="2"/>
  <c r="KM28" i="2"/>
  <c r="KM30" i="2" l="1"/>
  <c r="KM29" i="2"/>
  <c r="KN28" i="2"/>
  <c r="KN29" i="2" l="1"/>
  <c r="KN30" i="2"/>
  <c r="KO28" i="2"/>
  <c r="KO30" i="2" l="1"/>
  <c r="KO29" i="2"/>
  <c r="KP28" i="2"/>
  <c r="KP30" i="2" l="1"/>
  <c r="KP29" i="2"/>
  <c r="KQ28" i="2"/>
  <c r="KQ29" i="2" l="1"/>
  <c r="KQ30" i="2"/>
  <c r="KR28" i="2"/>
  <c r="KR30" i="2" l="1"/>
  <c r="KR29" i="2"/>
  <c r="KL35" i="2"/>
  <c r="KL36" i="2" l="1"/>
  <c r="KL37" i="2"/>
  <c r="KM35" i="2"/>
  <c r="KM36" i="2" l="1"/>
  <c r="KM37" i="2"/>
  <c r="KN35" i="2"/>
  <c r="KN37" i="2" l="1"/>
  <c r="KN36" i="2"/>
  <c r="KO35" i="2"/>
  <c r="KO36" i="2" l="1"/>
  <c r="KO37" i="2"/>
  <c r="KP35" i="2"/>
  <c r="KP37" i="2" l="1"/>
  <c r="KP36" i="2"/>
  <c r="KQ35" i="2"/>
  <c r="KQ36" i="2" l="1"/>
  <c r="KQ37" i="2"/>
  <c r="KR35" i="2"/>
  <c r="KR37" i="2" l="1"/>
  <c r="KR36" i="2"/>
  <c r="KL42" i="2"/>
  <c r="KL43" i="2" l="1"/>
  <c r="KL44" i="2"/>
  <c r="KM42" i="2"/>
  <c r="KM44" i="2" l="1"/>
  <c r="KM43" i="2"/>
  <c r="KN42" i="2"/>
  <c r="KN43" i="2" l="1"/>
  <c r="KN44" i="2"/>
  <c r="KO42" i="2"/>
  <c r="KO44" i="2" l="1"/>
  <c r="KO43" i="2"/>
  <c r="KP42" i="2"/>
  <c r="KP43" i="2" l="1"/>
  <c r="KP44" i="2"/>
  <c r="KQ42" i="2"/>
  <c r="KQ44" i="2" l="1"/>
  <c r="KQ43" i="2"/>
  <c r="KR42" i="2"/>
  <c r="KR43" i="2" l="1"/>
  <c r="KR44" i="2"/>
  <c r="KL49" i="2"/>
  <c r="KL51" i="2" l="1"/>
  <c r="KL50" i="2"/>
  <c r="KM49" i="2"/>
  <c r="KM50" i="2" l="1"/>
  <c r="KM51" i="2"/>
  <c r="KN49" i="2"/>
  <c r="KN50" i="2" l="1"/>
  <c r="KN51" i="2"/>
  <c r="KO49" i="2"/>
  <c r="KO51" i="2" l="1"/>
  <c r="KO50" i="2"/>
  <c r="KP49" i="2"/>
  <c r="KP50" i="2" l="1"/>
  <c r="KP51" i="2"/>
  <c r="KQ49" i="2"/>
  <c r="KQ51" i="2" l="1"/>
  <c r="KQ50" i="2"/>
  <c r="KR49" i="2"/>
  <c r="KR51" i="2" l="1"/>
  <c r="KR50" i="2"/>
  <c r="KT28" i="2"/>
  <c r="KT29" i="2" l="1"/>
  <c r="KT30" i="2"/>
  <c r="KU28" i="2"/>
  <c r="KU30" i="2" l="1"/>
  <c r="KU29" i="2"/>
  <c r="KV28" i="2"/>
  <c r="KV29" i="2" l="1"/>
  <c r="KV30" i="2"/>
  <c r="KW28" i="2"/>
  <c r="KW29" i="2" l="1"/>
  <c r="KW30" i="2"/>
  <c r="KX28" i="2"/>
  <c r="KX29" i="2" l="1"/>
  <c r="KX30" i="2"/>
  <c r="KY28" i="2"/>
  <c r="KY30" i="2" l="1"/>
  <c r="KY29" i="2"/>
  <c r="KZ28" i="2"/>
  <c r="KZ29" i="2" l="1"/>
  <c r="KZ30" i="2"/>
  <c r="KT35" i="2"/>
  <c r="KT36" i="2" l="1"/>
  <c r="KT37" i="2"/>
  <c r="KU35" i="2"/>
  <c r="KU36" i="2" l="1"/>
  <c r="KU37" i="2"/>
  <c r="KV35" i="2"/>
  <c r="KV36" i="2" l="1"/>
  <c r="KV37" i="2"/>
  <c r="KW35" i="2"/>
  <c r="KW37" i="2" l="1"/>
  <c r="KW36" i="2"/>
  <c r="KX35" i="2"/>
  <c r="KX37" i="2" l="1"/>
  <c r="KX36" i="2"/>
  <c r="KY35" i="2"/>
  <c r="KY36" i="2" l="1"/>
  <c r="KY37" i="2"/>
  <c r="KZ35" i="2"/>
  <c r="KZ36" i="2" l="1"/>
  <c r="KZ37" i="2"/>
  <c r="KT42" i="2"/>
  <c r="KT44" i="2" l="1"/>
  <c r="KT43" i="2"/>
  <c r="KU42" i="2"/>
  <c r="KU43" i="2" l="1"/>
  <c r="KU44" i="2"/>
  <c r="KV42" i="2"/>
  <c r="KV44" i="2" l="1"/>
  <c r="KV43" i="2"/>
  <c r="KW42" i="2"/>
  <c r="KW44" i="2" l="1"/>
  <c r="KW43" i="2"/>
  <c r="KX42" i="2"/>
  <c r="KX43" i="2" l="1"/>
  <c r="KX44" i="2"/>
  <c r="KY42" i="2"/>
  <c r="KY44" i="2" l="1"/>
  <c r="KY43" i="2"/>
  <c r="KZ42" i="2"/>
  <c r="KZ43" i="2" l="1"/>
  <c r="KZ44" i="2"/>
  <c r="KT49" i="2"/>
  <c r="KT51" i="2" l="1"/>
  <c r="KT50" i="2"/>
  <c r="KU49" i="2"/>
  <c r="KU50" i="2" l="1"/>
  <c r="KU51" i="2"/>
  <c r="KV49" i="2"/>
  <c r="KV51" i="2" l="1"/>
  <c r="KV50" i="2"/>
  <c r="KW49" i="2"/>
  <c r="KW51" i="2" l="1"/>
  <c r="KW50" i="2"/>
  <c r="KX49" i="2"/>
  <c r="KX51" i="2" l="1"/>
  <c r="KX50" i="2"/>
  <c r="KY49" i="2"/>
  <c r="KY51" i="2" l="1"/>
  <c r="KY50" i="2"/>
  <c r="KZ49" i="2"/>
  <c r="KZ50" i="2" l="1"/>
  <c r="KZ51" i="2"/>
  <c r="LB28" i="2"/>
  <c r="LB30" i="2" l="1"/>
  <c r="LB29" i="2"/>
  <c r="LC28" i="2"/>
  <c r="LC29" i="2" l="1"/>
  <c r="LC30" i="2"/>
  <c r="LD28" i="2"/>
  <c r="LD30" i="2" l="1"/>
  <c r="LD29" i="2"/>
  <c r="LE28" i="2"/>
  <c r="LE30" i="2" l="1"/>
  <c r="LE29" i="2"/>
  <c r="LF28" i="2"/>
  <c r="LF30" i="2" l="1"/>
  <c r="LF29" i="2"/>
  <c r="LG28" i="2"/>
  <c r="LG29" i="2" l="1"/>
  <c r="LG30" i="2"/>
  <c r="LH28" i="2"/>
  <c r="LH30" i="2" l="1"/>
  <c r="LH29" i="2"/>
  <c r="LB35" i="2"/>
  <c r="LB37" i="2" l="1"/>
  <c r="LB36" i="2"/>
  <c r="LC35" i="2"/>
  <c r="LC37" i="2" l="1"/>
  <c r="LC36" i="2"/>
  <c r="LD35" i="2"/>
  <c r="LD36" i="2" l="1"/>
  <c r="LD37" i="2"/>
  <c r="LE35" i="2"/>
  <c r="LE37" i="2" l="1"/>
  <c r="LE36" i="2"/>
  <c r="LF35" i="2"/>
  <c r="LF36" i="2" l="1"/>
  <c r="LF37" i="2"/>
  <c r="LG35" i="2"/>
  <c r="LG36" i="2" l="1"/>
  <c r="LG37" i="2"/>
  <c r="LH35" i="2"/>
  <c r="LH36" i="2" l="1"/>
  <c r="LH37" i="2"/>
  <c r="LB42" i="2"/>
  <c r="LB44" i="2" l="1"/>
  <c r="LB43" i="2"/>
  <c r="LC42" i="2"/>
  <c r="LC44" i="2" l="1"/>
  <c r="LC43" i="2"/>
  <c r="LD42" i="2"/>
  <c r="LD44" i="2" l="1"/>
  <c r="LD43" i="2"/>
  <c r="LE42" i="2"/>
  <c r="LE43" i="2" l="1"/>
  <c r="LE44" i="2"/>
  <c r="LF42" i="2"/>
  <c r="LF44" i="2" l="1"/>
  <c r="LF43" i="2"/>
  <c r="LG42" i="2"/>
  <c r="LG43" i="2" l="1"/>
  <c r="LG44" i="2"/>
  <c r="LH42" i="2"/>
  <c r="LH43" i="2" l="1"/>
  <c r="LH44" i="2"/>
  <c r="LB49" i="2"/>
  <c r="LB50" i="2" l="1"/>
  <c r="LB51" i="2"/>
  <c r="LC49" i="2"/>
  <c r="LC51" i="2" l="1"/>
  <c r="LC50" i="2"/>
  <c r="LD49" i="2"/>
  <c r="LD50" i="2" l="1"/>
  <c r="LD51" i="2"/>
  <c r="LE49" i="2"/>
  <c r="LE51" i="2" l="1"/>
  <c r="LE50" i="2"/>
  <c r="LF49" i="2"/>
  <c r="LF51" i="2" l="1"/>
  <c r="LF50" i="2"/>
  <c r="LG49" i="2"/>
  <c r="LG51" i="2" l="1"/>
  <c r="LG50" i="2"/>
  <c r="LH49" i="2"/>
  <c r="LH51" i="2" l="1"/>
  <c r="LH50" i="2"/>
  <c r="LJ28" i="2"/>
  <c r="LJ29" i="2" l="1"/>
  <c r="LJ30" i="2"/>
  <c r="LK28" i="2"/>
  <c r="LK30" i="2" l="1"/>
  <c r="LK29" i="2"/>
  <c r="LL28" i="2"/>
  <c r="LL29" i="2" l="1"/>
  <c r="LL30" i="2"/>
  <c r="LM28" i="2"/>
  <c r="LM30" i="2" l="1"/>
  <c r="LM29" i="2"/>
  <c r="LN28" i="2"/>
  <c r="LN29" i="2" l="1"/>
  <c r="LN30" i="2"/>
  <c r="LO28" i="2"/>
  <c r="LO29" i="2" l="1"/>
  <c r="LO30" i="2"/>
  <c r="LP28" i="2"/>
  <c r="LP29" i="2" l="1"/>
  <c r="LP30" i="2"/>
  <c r="LJ35" i="2"/>
  <c r="LJ37" i="2" l="1"/>
  <c r="LJ36" i="2"/>
  <c r="LK35" i="2"/>
  <c r="LK36" i="2" l="1"/>
  <c r="LK37" i="2"/>
  <c r="LL35" i="2"/>
  <c r="LL37" i="2" l="1"/>
  <c r="LL36" i="2"/>
  <c r="LM35" i="2"/>
  <c r="LM36" i="2" l="1"/>
  <c r="LM37" i="2"/>
  <c r="LN35" i="2"/>
  <c r="LN37" i="2" l="1"/>
  <c r="LN36" i="2"/>
  <c r="LO35" i="2"/>
  <c r="LO37" i="2" l="1"/>
  <c r="LO36" i="2"/>
  <c r="LP35" i="2"/>
  <c r="LP36" i="2" l="1"/>
  <c r="LP37" i="2"/>
  <c r="LJ42" i="2"/>
  <c r="LJ44" i="2" l="1"/>
  <c r="LJ43" i="2"/>
  <c r="LK42" i="2"/>
  <c r="LK44" i="2" l="1"/>
  <c r="LK43" i="2"/>
  <c r="LL42" i="2"/>
  <c r="LL43" i="2" l="1"/>
  <c r="LL44" i="2"/>
  <c r="LM42" i="2"/>
  <c r="LM44" i="2" l="1"/>
  <c r="LM43" i="2"/>
  <c r="LN42" i="2"/>
  <c r="LN43" i="2" l="1"/>
  <c r="LN44" i="2"/>
  <c r="LO42" i="2"/>
  <c r="LO43" i="2" l="1"/>
  <c r="LO44" i="2"/>
  <c r="LP42" i="2"/>
  <c r="LP43" i="2" l="1"/>
  <c r="LP44" i="2"/>
  <c r="LJ49" i="2"/>
  <c r="LJ51" i="2" l="1"/>
  <c r="LJ50" i="2"/>
  <c r="LK49" i="2"/>
  <c r="LK50" i="2" l="1"/>
  <c r="LK51" i="2"/>
  <c r="LL49" i="2"/>
  <c r="LL50" i="2" l="1"/>
  <c r="LL51" i="2"/>
  <c r="LM49" i="2"/>
  <c r="LM51" i="2" l="1"/>
  <c r="LM50" i="2"/>
  <c r="LN49" i="2"/>
  <c r="LN50" i="2" l="1"/>
  <c r="LN51" i="2"/>
  <c r="LO49" i="2"/>
  <c r="LO50" i="2" l="1"/>
  <c r="LO51" i="2"/>
  <c r="LP49" i="2"/>
  <c r="LP51" i="2" l="1"/>
  <c r="LP50" i="2"/>
  <c r="LR28" i="2"/>
  <c r="LR29" i="2" l="1"/>
  <c r="LR30" i="2"/>
  <c r="LS28" i="2"/>
  <c r="LS30" i="2" l="1"/>
  <c r="LS29" i="2"/>
  <c r="LT28" i="2"/>
  <c r="LT30" i="2" l="1"/>
  <c r="LT29" i="2"/>
  <c r="LU28" i="2"/>
  <c r="LU29" i="2" l="1"/>
  <c r="LU30" i="2"/>
  <c r="LV28" i="2"/>
  <c r="LV29" i="2" l="1"/>
  <c r="LV30" i="2"/>
  <c r="LW28" i="2"/>
  <c r="LW29" i="2" l="1"/>
  <c r="LW30" i="2"/>
  <c r="LX28" i="2"/>
  <c r="LX29" i="2" l="1"/>
  <c r="LX30" i="2"/>
  <c r="LR35" i="2"/>
  <c r="LR37" i="2" l="1"/>
  <c r="LR36" i="2"/>
  <c r="LS35" i="2"/>
  <c r="LS37" i="2" l="1"/>
  <c r="LS36" i="2"/>
  <c r="LT35" i="2"/>
  <c r="LT37" i="2" l="1"/>
  <c r="LT36" i="2"/>
  <c r="LU35" i="2"/>
  <c r="LU36" i="2" l="1"/>
  <c r="LU37" i="2"/>
  <c r="LV35" i="2"/>
  <c r="LV37" i="2" l="1"/>
  <c r="LV36" i="2"/>
  <c r="LW35" i="2"/>
  <c r="LW36" i="2" l="1"/>
  <c r="LW37" i="2"/>
  <c r="LX35" i="2"/>
  <c r="LX37" i="2" l="1"/>
  <c r="LX36" i="2"/>
  <c r="LR42" i="2"/>
  <c r="LR44" i="2" l="1"/>
  <c r="LR43" i="2"/>
  <c r="LS42" i="2"/>
  <c r="LS44" i="2" l="1"/>
  <c r="LS43" i="2"/>
  <c r="LT42" i="2"/>
  <c r="LT44" i="2" l="1"/>
  <c r="LT43" i="2"/>
  <c r="LU42" i="2"/>
  <c r="LU44" i="2" l="1"/>
  <c r="LU43" i="2"/>
  <c r="LV42" i="2"/>
  <c r="LV43" i="2" l="1"/>
  <c r="LV44" i="2"/>
  <c r="LW42" i="2"/>
  <c r="LW44" i="2" l="1"/>
  <c r="LW43" i="2"/>
  <c r="LX42" i="2"/>
  <c r="LX44" i="2" l="1"/>
  <c r="LX43" i="2"/>
  <c r="LR49" i="2"/>
  <c r="LR51" i="2" l="1"/>
  <c r="LR50" i="2"/>
  <c r="LS49" i="2"/>
  <c r="LS51" i="2" l="1"/>
  <c r="LS50" i="2"/>
  <c r="LT49" i="2"/>
  <c r="LT51" i="2" l="1"/>
  <c r="LT50" i="2"/>
  <c r="LU49" i="2"/>
  <c r="LU50" i="2" l="1"/>
  <c r="LU51" i="2"/>
  <c r="LV49" i="2"/>
  <c r="LV50" i="2" l="1"/>
  <c r="LV51" i="2"/>
  <c r="LW49" i="2"/>
  <c r="LW50" i="2" l="1"/>
  <c r="LW51" i="2"/>
  <c r="LX49" i="2"/>
  <c r="LX51" i="2" l="1"/>
  <c r="LX50" i="2"/>
  <c r="LZ28" i="2"/>
  <c r="LZ29" i="2" l="1"/>
  <c r="LZ30" i="2"/>
  <c r="MA28" i="2"/>
  <c r="MA30" i="2" l="1"/>
  <c r="MA29" i="2"/>
  <c r="MB28" i="2"/>
  <c r="MB30" i="2" l="1"/>
  <c r="MB29" i="2"/>
  <c r="MC28" i="2"/>
  <c r="MC29" i="2" l="1"/>
  <c r="MC30" i="2"/>
  <c r="MD28" i="2"/>
  <c r="MD30" i="2" l="1"/>
  <c r="MD29" i="2"/>
  <c r="ME28" i="2"/>
  <c r="ME29" i="2" l="1"/>
  <c r="ME30" i="2"/>
  <c r="MF28" i="2"/>
  <c r="MF30" i="2" l="1"/>
  <c r="MF29" i="2"/>
  <c r="LZ35" i="2"/>
  <c r="LZ36" i="2" l="1"/>
  <c r="LZ37" i="2"/>
  <c r="MA35" i="2"/>
  <c r="MA37" i="2" l="1"/>
  <c r="MA36" i="2"/>
  <c r="MB35" i="2"/>
  <c r="MB37" i="2" l="1"/>
  <c r="MB36" i="2"/>
  <c r="MC35" i="2"/>
  <c r="MC37" i="2" l="1"/>
  <c r="MC36" i="2"/>
  <c r="MD35" i="2"/>
  <c r="MD36" i="2" l="1"/>
  <c r="MD37" i="2"/>
  <c r="ME35" i="2"/>
  <c r="ME37" i="2" l="1"/>
  <c r="ME36" i="2"/>
  <c r="MF35" i="2"/>
  <c r="MF36" i="2" l="1"/>
  <c r="MF37" i="2"/>
  <c r="LZ42" i="2"/>
  <c r="LZ44" i="2" l="1"/>
  <c r="LZ43" i="2"/>
  <c r="MA42" i="2"/>
  <c r="MA44" i="2" l="1"/>
  <c r="MA43" i="2"/>
  <c r="MB42" i="2"/>
  <c r="MB44" i="2" l="1"/>
  <c r="MB43" i="2"/>
  <c r="MC42" i="2"/>
  <c r="MC43" i="2" l="1"/>
  <c r="MC44" i="2"/>
  <c r="MD42" i="2"/>
  <c r="MD44" i="2" l="1"/>
  <c r="MD43" i="2"/>
  <c r="ME42" i="2"/>
  <c r="ME44" i="2" l="1"/>
  <c r="ME43" i="2"/>
  <c r="MF42" i="2"/>
  <c r="MF44" i="2" l="1"/>
  <c r="MF43" i="2"/>
  <c r="LZ49" i="2"/>
  <c r="LZ50" i="2" l="1"/>
  <c r="LZ51" i="2"/>
  <c r="MA49" i="2"/>
  <c r="MA50" i="2" l="1"/>
  <c r="MA51" i="2"/>
  <c r="MB49" i="2"/>
  <c r="MB51" i="2" l="1"/>
  <c r="MB50" i="2"/>
  <c r="MC49" i="2"/>
  <c r="MC51" i="2" l="1"/>
  <c r="MC50" i="2"/>
  <c r="MD49" i="2"/>
  <c r="MD50" i="2" l="1"/>
  <c r="MD51" i="2"/>
  <c r="ME49" i="2"/>
  <c r="ME51" i="2" l="1"/>
  <c r="ME50" i="2"/>
  <c r="MF49" i="2"/>
  <c r="MF50" i="2" l="1"/>
  <c r="MF51" i="2"/>
  <c r="MH28" i="2"/>
  <c r="MH30" i="2" l="1"/>
  <c r="MH29" i="2"/>
  <c r="MI28" i="2"/>
  <c r="MI29" i="2" l="1"/>
  <c r="MI30" i="2"/>
  <c r="MJ28" i="2"/>
  <c r="MJ30" i="2" l="1"/>
  <c r="MJ29" i="2"/>
  <c r="MK28" i="2"/>
  <c r="MK30" i="2" l="1"/>
  <c r="MK29" i="2"/>
  <c r="ML28" i="2"/>
  <c r="ML30" i="2" l="1"/>
  <c r="ML29" i="2"/>
  <c r="MM28" i="2"/>
  <c r="MM30" i="2" l="1"/>
  <c r="MM29" i="2"/>
  <c r="MN28" i="2"/>
  <c r="MN29" i="2" l="1"/>
  <c r="MN30" i="2"/>
  <c r="MH35" i="2"/>
  <c r="MH37" i="2" l="1"/>
  <c r="MH36" i="2"/>
  <c r="MI35" i="2"/>
  <c r="MI37" i="2" l="1"/>
  <c r="MI36" i="2"/>
  <c r="MJ35" i="2"/>
  <c r="MJ36" i="2" l="1"/>
  <c r="MJ37" i="2"/>
  <c r="MK35" i="2"/>
  <c r="MK36" i="2" l="1"/>
  <c r="MK37" i="2"/>
  <c r="ML35" i="2"/>
  <c r="ML37" i="2" l="1"/>
  <c r="ML36" i="2"/>
  <c r="MM35" i="2"/>
  <c r="MM36" i="2" l="1"/>
  <c r="MM37" i="2"/>
  <c r="MN35" i="2"/>
  <c r="MN37" i="2" l="1"/>
  <c r="MN36" i="2"/>
  <c r="MH42" i="2"/>
  <c r="MH43" i="2" l="1"/>
  <c r="MH44" i="2"/>
  <c r="MI42" i="2"/>
  <c r="MI44" i="2" l="1"/>
  <c r="MI43" i="2"/>
  <c r="MJ42" i="2"/>
  <c r="MJ44" i="2" l="1"/>
  <c r="MJ43" i="2"/>
  <c r="MK42" i="2"/>
  <c r="MK44" i="2" l="1"/>
  <c r="MK43" i="2"/>
  <c r="ML42" i="2"/>
  <c r="ML43" i="2" l="1"/>
  <c r="ML44" i="2"/>
  <c r="MM42" i="2"/>
  <c r="MM43" i="2" l="1"/>
  <c r="MM44" i="2"/>
  <c r="MN42" i="2"/>
  <c r="MN44" i="2" l="1"/>
  <c r="MN43" i="2"/>
  <c r="MH49" i="2"/>
  <c r="MH51" i="2" l="1"/>
  <c r="MH50" i="2"/>
  <c r="MI49" i="2"/>
  <c r="MI51" i="2" l="1"/>
  <c r="MI50" i="2"/>
  <c r="MJ49" i="2"/>
  <c r="MJ51" i="2" l="1"/>
  <c r="MJ50" i="2"/>
  <c r="MK49" i="2"/>
  <c r="MK51" i="2" l="1"/>
  <c r="MK50" i="2"/>
  <c r="ML49" i="2"/>
  <c r="ML50" i="2" l="1"/>
  <c r="ML51" i="2"/>
  <c r="MM49" i="2"/>
  <c r="MM50" i="2" l="1"/>
  <c r="MM51" i="2"/>
  <c r="MN49" i="2"/>
  <c r="MN50" i="2" l="1"/>
  <c r="MN51" i="2"/>
  <c r="MP28" i="2"/>
  <c r="MP29" i="2" l="1"/>
  <c r="MP30" i="2"/>
  <c r="MQ28" i="2"/>
  <c r="MQ30" i="2" l="1"/>
  <c r="MQ29" i="2"/>
  <c r="MR28" i="2"/>
  <c r="MR30" i="2" l="1"/>
  <c r="MR29" i="2"/>
  <c r="MS28" i="2"/>
  <c r="MS29" i="2" l="1"/>
  <c r="MS30" i="2"/>
  <c r="MT28" i="2"/>
  <c r="MT29" i="2" l="1"/>
  <c r="MT30" i="2"/>
  <c r="MU28" i="2"/>
  <c r="MU29" i="2" l="1"/>
  <c r="MU30" i="2"/>
  <c r="MV28" i="2"/>
  <c r="MV29" i="2" l="1"/>
  <c r="MV30" i="2"/>
  <c r="MP35" i="2"/>
  <c r="MP36" i="2" l="1"/>
  <c r="MP37" i="2"/>
  <c r="MQ35" i="2"/>
  <c r="MQ37" i="2" l="1"/>
  <c r="MQ36" i="2"/>
  <c r="MR35" i="2"/>
  <c r="MR36" i="2" l="1"/>
  <c r="MR37" i="2"/>
  <c r="MS35" i="2"/>
  <c r="MS37" i="2" l="1"/>
  <c r="MS36" i="2"/>
  <c r="MT35" i="2"/>
  <c r="MT37" i="2" l="1"/>
  <c r="MT36" i="2"/>
  <c r="MU35" i="2"/>
  <c r="MU37" i="2" l="1"/>
  <c r="MU36" i="2"/>
  <c r="MV35" i="2"/>
  <c r="MV36" i="2" l="1"/>
  <c r="MV37" i="2"/>
  <c r="MP42" i="2"/>
  <c r="MP44" i="2" l="1"/>
  <c r="MP43" i="2"/>
  <c r="MQ42" i="2"/>
  <c r="MQ43" i="2" l="1"/>
  <c r="MQ44" i="2"/>
  <c r="MR42" i="2"/>
  <c r="MR44" i="2" l="1"/>
  <c r="MR43" i="2"/>
  <c r="MS42" i="2"/>
  <c r="MS44" i="2" l="1"/>
  <c r="MS43" i="2"/>
  <c r="MT42" i="2"/>
  <c r="MT44" i="2" l="1"/>
  <c r="MT43" i="2"/>
  <c r="MU42" i="2"/>
  <c r="MU44" i="2" l="1"/>
  <c r="MU43" i="2"/>
  <c r="MV42" i="2"/>
  <c r="MV44" i="2" l="1"/>
  <c r="MV43" i="2"/>
  <c r="MP49" i="2"/>
  <c r="MP50" i="2" l="1"/>
  <c r="MP51" i="2"/>
  <c r="MQ49" i="2"/>
  <c r="MQ51" i="2" l="1"/>
  <c r="MQ50" i="2"/>
  <c r="MR49" i="2"/>
  <c r="MR51" i="2" l="1"/>
  <c r="MR50" i="2"/>
  <c r="MS49" i="2"/>
  <c r="MS51" i="2" l="1"/>
  <c r="MS50" i="2"/>
  <c r="MT49" i="2"/>
  <c r="MT50" i="2" l="1"/>
  <c r="MT51" i="2"/>
  <c r="MU49" i="2"/>
  <c r="MU50" i="2" l="1"/>
  <c r="MU51" i="2"/>
  <c r="MV49" i="2"/>
  <c r="MV51" i="2" l="1"/>
  <c r="MV50" i="2"/>
  <c r="MX28" i="2"/>
  <c r="MX29" i="2" l="1"/>
  <c r="MX30" i="2"/>
  <c r="MY28" i="2"/>
  <c r="MY30" i="2" l="1"/>
  <c r="MY29" i="2"/>
  <c r="MZ28" i="2"/>
  <c r="MZ29" i="2" l="1"/>
  <c r="MZ30" i="2"/>
  <c r="NA28" i="2"/>
  <c r="NA29" i="2" l="1"/>
  <c r="NA30" i="2"/>
  <c r="NB28" i="2"/>
  <c r="NB29" i="2" l="1"/>
  <c r="NB30" i="2"/>
  <c r="NC28" i="2"/>
  <c r="NC30" i="2" l="1"/>
  <c r="NC29" i="2"/>
  <c r="ND28" i="2"/>
  <c r="ND29" i="2" l="1"/>
  <c r="ND30" i="2"/>
  <c r="MX35" i="2"/>
  <c r="MX37" i="2" l="1"/>
  <c r="MX36" i="2"/>
  <c r="MY35" i="2"/>
  <c r="MY36" i="2" l="1"/>
  <c r="MY37" i="2"/>
  <c r="MZ35" i="2"/>
  <c r="MZ36" i="2" l="1"/>
  <c r="MZ37" i="2"/>
  <c r="NA35" i="2"/>
  <c r="NA36" i="2" l="1"/>
  <c r="NA37" i="2"/>
  <c r="NB35" i="2"/>
  <c r="NB36" i="2" l="1"/>
  <c r="NB37" i="2"/>
  <c r="NC35" i="2"/>
  <c r="NC36" i="2" l="1"/>
  <c r="NC37" i="2"/>
  <c r="ND35" i="2"/>
  <c r="ND36" i="2" l="1"/>
  <c r="ND37" i="2"/>
  <c r="MX42" i="2"/>
  <c r="MX43" i="2" l="1"/>
  <c r="MX44" i="2"/>
  <c r="MY42" i="2"/>
  <c r="MY43" i="2" l="1"/>
  <c r="MY44" i="2"/>
  <c r="MZ42" i="2"/>
  <c r="MZ44" i="2" l="1"/>
  <c r="MZ43" i="2"/>
  <c r="NA42" i="2"/>
  <c r="NA44" i="2" l="1"/>
  <c r="NA43" i="2"/>
  <c r="NB42" i="2"/>
  <c r="NB44" i="2" l="1"/>
  <c r="NB43" i="2"/>
  <c r="NC42" i="2"/>
  <c r="NC44" i="2" l="1"/>
  <c r="NC43" i="2"/>
  <c r="ND42" i="2"/>
  <c r="ND43" i="2" l="1"/>
  <c r="ND44" i="2"/>
  <c r="MX49" i="2"/>
  <c r="MX50" i="2" l="1"/>
  <c r="MX51" i="2"/>
  <c r="MY49" i="2"/>
  <c r="MY50" i="2" l="1"/>
  <c r="MY51" i="2"/>
  <c r="MZ49" i="2"/>
  <c r="MZ51" i="2" l="1"/>
  <c r="MZ50" i="2"/>
  <c r="NA49" i="2"/>
  <c r="NA51" i="2" l="1"/>
  <c r="NA50" i="2"/>
  <c r="NB49" i="2"/>
  <c r="NB51" i="2" l="1"/>
  <c r="NB50" i="2"/>
  <c r="NC49" i="2"/>
  <c r="NC51" i="2" l="1"/>
  <c r="NC50" i="2"/>
  <c r="ND49" i="2"/>
  <c r="ND51" i="2" l="1"/>
  <c r="ND50" i="2"/>
  <c r="NF28" i="2"/>
  <c r="NF30" i="2" l="1"/>
  <c r="NF29" i="2"/>
  <c r="NG28" i="2"/>
  <c r="NG30" i="2" l="1"/>
  <c r="NG29" i="2"/>
  <c r="NH28" i="2"/>
  <c r="NH29" i="2" l="1"/>
  <c r="NH30" i="2"/>
  <c r="NI28" i="2"/>
  <c r="NI30" i="2" l="1"/>
  <c r="NI29" i="2"/>
  <c r="NJ28" i="2"/>
  <c r="NJ30" i="2" l="1"/>
  <c r="NJ29" i="2"/>
  <c r="NK28" i="2"/>
  <c r="NK30" i="2" l="1"/>
  <c r="NK29" i="2"/>
  <c r="NL28" i="2"/>
  <c r="NL30" i="2" l="1"/>
  <c r="NL29" i="2"/>
  <c r="NF35" i="2"/>
  <c r="NF36" i="2" l="1"/>
  <c r="NF37" i="2"/>
  <c r="NG35" i="2"/>
  <c r="NG36" i="2" l="1"/>
  <c r="NG37" i="2"/>
  <c r="NH35" i="2"/>
  <c r="NH36" i="2" l="1"/>
  <c r="NH37" i="2"/>
  <c r="NI35" i="2"/>
  <c r="NI37" i="2" l="1"/>
  <c r="NI36" i="2"/>
  <c r="NJ35" i="2"/>
  <c r="NJ37" i="2" l="1"/>
  <c r="NJ36" i="2"/>
  <c r="NK35" i="2"/>
  <c r="NK36" i="2" l="1"/>
  <c r="NK37" i="2"/>
  <c r="NL35" i="2"/>
  <c r="NL36" i="2" l="1"/>
  <c r="NL37" i="2"/>
  <c r="NF42" i="2"/>
  <c r="NF44" i="2" l="1"/>
  <c r="NF43" i="2"/>
  <c r="NG42" i="2"/>
  <c r="NG44" i="2" l="1"/>
  <c r="NG43" i="2"/>
  <c r="NH42" i="2"/>
  <c r="NH44" i="2" l="1"/>
  <c r="NH43" i="2"/>
  <c r="NI42" i="2"/>
  <c r="NI44" i="2" l="1"/>
  <c r="NI43" i="2"/>
  <c r="NJ42" i="2"/>
  <c r="NJ43" i="2" l="1"/>
  <c r="NJ44" i="2"/>
  <c r="NK42" i="2"/>
  <c r="NK43" i="2" l="1"/>
  <c r="NK44" i="2"/>
  <c r="NL42" i="2"/>
  <c r="NL43" i="2" l="1"/>
  <c r="NL44" i="2"/>
  <c r="NF49" i="2"/>
  <c r="NF51" i="2" l="1"/>
  <c r="NF50" i="2"/>
  <c r="NG49" i="2"/>
  <c r="NG50" i="2" l="1"/>
  <c r="NG51" i="2"/>
  <c r="NH49" i="2"/>
  <c r="NH50" i="2" l="1"/>
  <c r="NH51" i="2"/>
  <c r="NI49" i="2"/>
  <c r="NI51" i="2" l="1"/>
  <c r="NI50" i="2"/>
  <c r="NJ49" i="2"/>
  <c r="NJ50" i="2" l="1"/>
  <c r="NJ51" i="2"/>
  <c r="NK49" i="2"/>
  <c r="NK50" i="2" l="1"/>
  <c r="NK51" i="2"/>
  <c r="NL49" i="2"/>
  <c r="NL51" i="2" l="1"/>
  <c r="NL50" i="2"/>
  <c r="NN28" i="2"/>
  <c r="NN29" i="2" l="1"/>
  <c r="NN30" i="2"/>
  <c r="NO28" i="2"/>
  <c r="NO29" i="2" l="1"/>
  <c r="NO30" i="2"/>
  <c r="NP28" i="2"/>
  <c r="NP29" i="2" l="1"/>
  <c r="NP30" i="2"/>
  <c r="NQ28" i="2"/>
  <c r="NQ29" i="2" l="1"/>
  <c r="NQ30" i="2"/>
  <c r="NR28" i="2"/>
  <c r="NR30" i="2" l="1"/>
  <c r="NR29" i="2"/>
  <c r="NS28" i="2"/>
  <c r="NS30" i="2" l="1"/>
  <c r="NS29" i="2"/>
  <c r="NT28" i="2"/>
  <c r="NT29" i="2" l="1"/>
  <c r="NT30" i="2"/>
  <c r="NN35" i="2"/>
  <c r="NN37" i="2" l="1"/>
  <c r="NN36" i="2"/>
  <c r="NO35" i="2"/>
  <c r="NO36" i="2" l="1"/>
  <c r="NO37" i="2"/>
  <c r="NP35" i="2"/>
  <c r="NP36" i="2" l="1"/>
  <c r="NP37" i="2"/>
  <c r="NQ35" i="2"/>
  <c r="NQ36" i="2" l="1"/>
  <c r="NQ37" i="2"/>
  <c r="NR35" i="2"/>
  <c r="NR37" i="2" l="1"/>
  <c r="NR36" i="2"/>
  <c r="NS35" i="2"/>
  <c r="NS37" i="2" l="1"/>
  <c r="NS36" i="2"/>
  <c r="NT35" i="2"/>
  <c r="NT37" i="2" l="1"/>
  <c r="NT36" i="2"/>
  <c r="NN42" i="2"/>
  <c r="NN43" i="2" l="1"/>
  <c r="NN44" i="2"/>
  <c r="NO42" i="2"/>
  <c r="NO44" i="2" l="1"/>
  <c r="NO43" i="2"/>
  <c r="NP42" i="2"/>
  <c r="NP44" i="2" l="1"/>
  <c r="NP43" i="2"/>
  <c r="NQ42" i="2"/>
  <c r="NQ44" i="2" l="1"/>
  <c r="NQ43" i="2"/>
  <c r="NR42" i="2"/>
  <c r="NR44" i="2" l="1"/>
  <c r="NR43" i="2"/>
  <c r="NS42" i="2"/>
  <c r="NS44" i="2" l="1"/>
  <c r="NS43" i="2"/>
  <c r="NT42" i="2"/>
  <c r="NT44" i="2" l="1"/>
  <c r="NT43" i="2"/>
  <c r="NN49" i="2"/>
  <c r="NN51" i="2" l="1"/>
  <c r="NN50" i="2"/>
  <c r="NO49" i="2"/>
  <c r="NO51" i="2" l="1"/>
  <c r="NO50" i="2"/>
  <c r="NP49" i="2"/>
  <c r="NP51" i="2" l="1"/>
  <c r="NP50" i="2"/>
  <c r="NQ49" i="2"/>
  <c r="NQ51" i="2" l="1"/>
  <c r="NQ50" i="2"/>
  <c r="NR49" i="2"/>
  <c r="NR51" i="2" l="1"/>
  <c r="NR50" i="2"/>
  <c r="NS49" i="2"/>
  <c r="NS50" i="2" l="1"/>
  <c r="NS51" i="2"/>
  <c r="NT49" i="2"/>
  <c r="NT50" i="2" l="1"/>
  <c r="NT51" i="2"/>
  <c r="NV28" i="2"/>
  <c r="NV30" i="2" l="1"/>
  <c r="NV29" i="2"/>
  <c r="NW28" i="2"/>
  <c r="NW29" i="2" l="1"/>
  <c r="NW30" i="2"/>
  <c r="NX28" i="2"/>
  <c r="NX29" i="2" l="1"/>
  <c r="NX30" i="2"/>
  <c r="NY28" i="2"/>
  <c r="NY30" i="2" l="1"/>
  <c r="NY29" i="2"/>
  <c r="NZ28" i="2"/>
  <c r="NZ30" i="2" l="1"/>
  <c r="NZ29" i="2"/>
  <c r="OA28" i="2"/>
  <c r="OA30" i="2" l="1"/>
  <c r="OA29" i="2"/>
  <c r="OB28" i="2"/>
  <c r="OB30" i="2" l="1"/>
  <c r="OB29" i="2"/>
  <c r="NV35" i="2"/>
  <c r="NV36" i="2" l="1"/>
  <c r="NV37" i="2"/>
  <c r="NW35" i="2"/>
  <c r="NW36" i="2" l="1"/>
  <c r="NW37" i="2"/>
  <c r="NX35" i="2"/>
  <c r="NX36" i="2" l="1"/>
  <c r="NX37" i="2"/>
  <c r="NY35" i="2"/>
  <c r="NY37" i="2" l="1"/>
  <c r="NY36" i="2"/>
  <c r="NZ35" i="2"/>
  <c r="NZ37" i="2" l="1"/>
  <c r="NZ36" i="2"/>
  <c r="OA35" i="2"/>
  <c r="OA37" i="2" l="1"/>
  <c r="OA36" i="2"/>
  <c r="OB35" i="2"/>
  <c r="OB36" i="2" l="1"/>
  <c r="OB37" i="2"/>
  <c r="NV42" i="2"/>
  <c r="NV43" i="2" l="1"/>
  <c r="NV44" i="2"/>
  <c r="NW42" i="2"/>
  <c r="NW44" i="2" l="1"/>
  <c r="NW43" i="2"/>
  <c r="NX42" i="2"/>
  <c r="NX43" i="2" l="1"/>
  <c r="NX44" i="2"/>
  <c r="NY42" i="2"/>
  <c r="NY44" i="2" l="1"/>
  <c r="NY43" i="2"/>
  <c r="NZ42" i="2"/>
  <c r="NZ44" i="2" l="1"/>
  <c r="NZ43" i="2"/>
  <c r="OA42" i="2"/>
  <c r="OA43" i="2" l="1"/>
  <c r="OA44" i="2"/>
  <c r="OB42" i="2"/>
  <c r="OB43" i="2" l="1"/>
  <c r="OB44" i="2"/>
  <c r="NV49" i="2"/>
  <c r="NV51" i="2" l="1"/>
  <c r="NV50" i="2"/>
  <c r="NW49" i="2"/>
  <c r="NW50" i="2" l="1"/>
  <c r="NW51" i="2"/>
  <c r="NX49" i="2"/>
  <c r="NX51" i="2" l="1"/>
  <c r="NX50" i="2"/>
  <c r="NY49" i="2"/>
  <c r="NY51" i="2" l="1"/>
  <c r="NY50" i="2"/>
  <c r="NZ49" i="2"/>
  <c r="NZ51" i="2" l="1"/>
  <c r="NZ50" i="2"/>
  <c r="OA49" i="2"/>
  <c r="OA50" i="2" l="1"/>
  <c r="OA51" i="2"/>
  <c r="OB49" i="2"/>
  <c r="OB50" i="2" l="1"/>
  <c r="OB51" i="2"/>
  <c r="OD28" i="2"/>
  <c r="OD30" i="2" l="1"/>
  <c r="OD29" i="2"/>
  <c r="OE28" i="2"/>
  <c r="OE30" i="2" l="1"/>
  <c r="OE29" i="2"/>
  <c r="OF28" i="2"/>
  <c r="OF29" i="2" l="1"/>
  <c r="OF30" i="2"/>
  <c r="OG28" i="2"/>
  <c r="OG30" i="2" l="1"/>
  <c r="OG29" i="2"/>
  <c r="OH28" i="2"/>
  <c r="OH30" i="2" l="1"/>
  <c r="OH29" i="2"/>
  <c r="OI28" i="2"/>
  <c r="OI30" i="2" l="1"/>
  <c r="OI29" i="2"/>
  <c r="OJ28" i="2"/>
  <c r="OJ29" i="2" l="1"/>
  <c r="OJ30" i="2"/>
  <c r="OD35" i="2"/>
  <c r="OD37" i="2" l="1"/>
  <c r="OD36" i="2"/>
  <c r="OE35" i="2"/>
  <c r="OE36" i="2" l="1"/>
  <c r="OE37" i="2"/>
  <c r="OF35" i="2"/>
  <c r="OF36" i="2" l="1"/>
  <c r="OF37" i="2"/>
  <c r="OG35" i="2"/>
  <c r="OG36" i="2" l="1"/>
  <c r="OG37" i="2"/>
  <c r="OH35" i="2"/>
  <c r="OH37" i="2" l="1"/>
  <c r="OH36" i="2"/>
  <c r="OI35" i="2"/>
  <c r="OI37" i="2" l="1"/>
  <c r="OI36" i="2"/>
  <c r="OJ35" i="2"/>
  <c r="OJ37" i="2" l="1"/>
  <c r="OJ36" i="2"/>
  <c r="OD42" i="2"/>
  <c r="OD43" i="2" l="1"/>
  <c r="OD44" i="2"/>
  <c r="OE42" i="2"/>
  <c r="OE43" i="2" l="1"/>
  <c r="OE44" i="2"/>
  <c r="OF42" i="2"/>
  <c r="OF44" i="2" l="1"/>
  <c r="OF43" i="2"/>
  <c r="OG42" i="2"/>
  <c r="OG44" i="2" l="1"/>
  <c r="OG43" i="2"/>
  <c r="OH42" i="2"/>
  <c r="OH43" i="2" l="1"/>
  <c r="OH44" i="2"/>
  <c r="OI42" i="2"/>
  <c r="OI44" i="2" l="1"/>
  <c r="OI43" i="2"/>
  <c r="OJ42" i="2"/>
  <c r="OJ43" i="2" l="1"/>
  <c r="OJ44" i="2"/>
  <c r="OD49" i="2"/>
  <c r="OD51" i="2" l="1"/>
  <c r="OD50" i="2"/>
  <c r="OE49" i="2"/>
  <c r="OE50" i="2" l="1"/>
  <c r="OE51" i="2"/>
  <c r="OF49" i="2"/>
  <c r="OF51" i="2" l="1"/>
  <c r="OF50" i="2"/>
  <c r="OG49" i="2"/>
  <c r="OG50" i="2" l="1"/>
  <c r="OG51" i="2"/>
  <c r="OH49" i="2"/>
  <c r="OH51" i="2" l="1"/>
  <c r="OH50" i="2"/>
  <c r="OI49" i="2"/>
  <c r="OI51" i="2" l="1"/>
  <c r="OI50" i="2"/>
  <c r="OJ49" i="2"/>
  <c r="OJ50" i="2" l="1"/>
  <c r="OJ51" i="2"/>
  <c r="OL28" i="2"/>
  <c r="OL30" i="2" l="1"/>
  <c r="OL29" i="2"/>
  <c r="OM28" i="2"/>
  <c r="OM29" i="2" l="1"/>
  <c r="OM30" i="2"/>
  <c r="ON28" i="2"/>
  <c r="ON30" i="2" l="1"/>
  <c r="ON29" i="2"/>
  <c r="OO28" i="2"/>
  <c r="OO30" i="2" l="1"/>
  <c r="OO29" i="2"/>
  <c r="OP28" i="2"/>
  <c r="OP29" i="2" l="1"/>
  <c r="OP30" i="2"/>
  <c r="OQ28" i="2"/>
  <c r="OQ29" i="2" l="1"/>
  <c r="OQ30" i="2"/>
  <c r="OR28" i="2"/>
  <c r="OR30" i="2" l="1"/>
  <c r="OR29" i="2"/>
  <c r="OL35" i="2"/>
  <c r="OL37" i="2" l="1"/>
  <c r="OL36" i="2"/>
  <c r="OM35" i="2"/>
  <c r="OM37" i="2" l="1"/>
  <c r="OM36" i="2"/>
  <c r="ON35" i="2"/>
  <c r="ON37" i="2" l="1"/>
  <c r="ON36" i="2"/>
  <c r="OO35" i="2"/>
  <c r="OO36" i="2" l="1"/>
  <c r="OO37" i="2"/>
  <c r="OP35" i="2"/>
  <c r="OP37" i="2" l="1"/>
  <c r="OP36" i="2"/>
  <c r="OQ35" i="2"/>
  <c r="OQ36" i="2" l="1"/>
  <c r="OQ37" i="2"/>
  <c r="OR35" i="2"/>
  <c r="OR36" i="2" l="1"/>
  <c r="OR37" i="2"/>
  <c r="OL42" i="2"/>
  <c r="OL44" i="2" l="1"/>
  <c r="OL43" i="2"/>
  <c r="OM42" i="2"/>
  <c r="OM43" i="2" l="1"/>
  <c r="OM44" i="2"/>
  <c r="ON42" i="2"/>
  <c r="ON43" i="2" l="1"/>
  <c r="ON44" i="2"/>
  <c r="OO42" i="2"/>
  <c r="OO44" i="2" l="1"/>
  <c r="OO43" i="2"/>
  <c r="OP42" i="2"/>
  <c r="OP43" i="2" l="1"/>
  <c r="OP44" i="2"/>
  <c r="OQ42" i="2"/>
  <c r="OQ44" i="2" l="1"/>
  <c r="OQ43" i="2"/>
  <c r="OR42" i="2"/>
  <c r="OR44" i="2" l="1"/>
  <c r="OR43" i="2"/>
  <c r="OL49" i="2"/>
  <c r="OL50" i="2" l="1"/>
  <c r="OL51" i="2"/>
  <c r="OM49" i="2"/>
  <c r="OM50" i="2" l="1"/>
  <c r="OM51" i="2"/>
  <c r="ON49" i="2"/>
  <c r="ON50" i="2" l="1"/>
  <c r="ON51" i="2"/>
  <c r="OO49" i="2"/>
  <c r="OO50" i="2" l="1"/>
  <c r="OO51" i="2"/>
  <c r="OP49" i="2"/>
  <c r="OP51" i="2" l="1"/>
  <c r="OP50" i="2"/>
  <c r="OQ49" i="2"/>
  <c r="OQ51" i="2" l="1"/>
  <c r="OQ50" i="2"/>
  <c r="OR49" i="2"/>
  <c r="OR51" i="2" l="1"/>
  <c r="OR50" i="2"/>
  <c r="OT28" i="2"/>
  <c r="OT29" i="2" l="1"/>
  <c r="OT30" i="2"/>
  <c r="OU28" i="2"/>
  <c r="OU30" i="2" l="1"/>
  <c r="OU29" i="2"/>
  <c r="OV28" i="2"/>
  <c r="OV30" i="2" l="1"/>
  <c r="OV29" i="2"/>
  <c r="OW28" i="2"/>
  <c r="OW30" i="2" l="1"/>
  <c r="OW29" i="2"/>
  <c r="OX28" i="2"/>
  <c r="OX30" i="2" l="1"/>
  <c r="OX29" i="2"/>
  <c r="OY28" i="2"/>
  <c r="OY29" i="2" l="1"/>
  <c r="OY30" i="2"/>
  <c r="OZ28" i="2"/>
  <c r="OZ29" i="2" l="1"/>
  <c r="OZ30" i="2"/>
  <c r="OT35" i="2"/>
  <c r="OT36" i="2" l="1"/>
  <c r="OT37" i="2"/>
  <c r="OU35" i="2"/>
  <c r="OU37" i="2" l="1"/>
  <c r="OU36" i="2"/>
  <c r="OV35" i="2"/>
  <c r="OV37" i="2" l="1"/>
  <c r="OV36" i="2"/>
  <c r="OW35" i="2"/>
  <c r="OW37" i="2" l="1"/>
  <c r="OW36" i="2"/>
  <c r="OX35" i="2"/>
  <c r="OX37" i="2" l="1"/>
  <c r="OX36" i="2"/>
  <c r="OY35" i="2"/>
  <c r="OY36" i="2" l="1"/>
  <c r="OY37" i="2"/>
  <c r="OZ35" i="2"/>
  <c r="OZ36" i="2" l="1"/>
  <c r="OZ37" i="2"/>
  <c r="OT42" i="2"/>
  <c r="OT43" i="2" l="1"/>
  <c r="OT44" i="2"/>
  <c r="OU42" i="2"/>
  <c r="OU44" i="2" l="1"/>
  <c r="OU43" i="2"/>
  <c r="OV42" i="2"/>
  <c r="OV44" i="2" l="1"/>
  <c r="OV43" i="2"/>
  <c r="OW42" i="2"/>
  <c r="OW44" i="2" l="1"/>
  <c r="OW43" i="2"/>
  <c r="OX42" i="2"/>
  <c r="OX43" i="2" l="1"/>
  <c r="OX44" i="2"/>
  <c r="OY42" i="2"/>
  <c r="OY43" i="2" l="1"/>
  <c r="OY44" i="2"/>
  <c r="OZ42" i="2"/>
  <c r="OZ44" i="2" l="1"/>
  <c r="OZ43" i="2"/>
  <c r="OT49" i="2"/>
  <c r="OT51" i="2" l="1"/>
  <c r="OT50" i="2"/>
  <c r="OU49" i="2"/>
  <c r="OU51" i="2" l="1"/>
  <c r="OU50" i="2"/>
  <c r="OV49" i="2"/>
  <c r="OV51" i="2" l="1"/>
  <c r="OV50" i="2"/>
  <c r="OW49" i="2"/>
  <c r="OW51" i="2" l="1"/>
  <c r="OW50" i="2"/>
  <c r="OX49" i="2"/>
  <c r="OX51" i="2" l="1"/>
  <c r="OX50" i="2"/>
  <c r="OY49" i="2"/>
  <c r="OY50" i="2" l="1"/>
  <c r="OY51" i="2"/>
  <c r="OZ49" i="2"/>
  <c r="OZ51" i="2" l="1"/>
  <c r="OZ50" i="2"/>
  <c r="PB28" i="2"/>
  <c r="PB29" i="2" l="1"/>
  <c r="PB30" i="2"/>
  <c r="PC28" i="2"/>
  <c r="PC29" i="2" l="1"/>
  <c r="PC30" i="2"/>
  <c r="PD28" i="2"/>
  <c r="PD30" i="2" l="1"/>
  <c r="PD29" i="2"/>
  <c r="PE28" i="2"/>
  <c r="PE29" i="2" l="1"/>
  <c r="PE30" i="2"/>
  <c r="PF28" i="2"/>
  <c r="PF30" i="2" l="1"/>
  <c r="PF29" i="2"/>
  <c r="PG28" i="2"/>
  <c r="PG29" i="2" l="1"/>
  <c r="PG30" i="2"/>
  <c r="PH28" i="2"/>
  <c r="PH30" i="2" l="1"/>
  <c r="PH29" i="2"/>
  <c r="PB35" i="2"/>
  <c r="PB36" i="2" l="1"/>
  <c r="PB37" i="2"/>
  <c r="PC35" i="2"/>
  <c r="PC37" i="2" l="1"/>
  <c r="PC36" i="2"/>
  <c r="PD35" i="2"/>
  <c r="PD36" i="2" l="1"/>
  <c r="PD37" i="2"/>
  <c r="PE35" i="2"/>
  <c r="PE37" i="2" l="1"/>
  <c r="PE36" i="2"/>
  <c r="PF35" i="2"/>
  <c r="PF37" i="2" l="1"/>
  <c r="PF36" i="2"/>
  <c r="PG35" i="2"/>
  <c r="PG37" i="2" l="1"/>
  <c r="PG36" i="2"/>
  <c r="PH35" i="2"/>
  <c r="PH36" i="2" l="1"/>
  <c r="PH37" i="2"/>
  <c r="PB42" i="2"/>
  <c r="PB44" i="2" l="1"/>
  <c r="PB43" i="2"/>
  <c r="PC42" i="2"/>
  <c r="PC44" i="2" l="1"/>
  <c r="PC43" i="2"/>
  <c r="PD42" i="2"/>
  <c r="PD44" i="2" l="1"/>
  <c r="PD43" i="2"/>
  <c r="PE42" i="2"/>
  <c r="PE44" i="2" l="1"/>
  <c r="PE43" i="2"/>
  <c r="PF42" i="2"/>
  <c r="PF44" i="2" l="1"/>
  <c r="PF43" i="2"/>
  <c r="PG42" i="2"/>
  <c r="PG44" i="2" l="1"/>
  <c r="PG43" i="2"/>
  <c r="PH42" i="2"/>
  <c r="PH43" i="2" l="1"/>
  <c r="PH44" i="2"/>
  <c r="PB49" i="2"/>
  <c r="PB50" i="2" l="1"/>
  <c r="PB51" i="2"/>
  <c r="PC49" i="2"/>
  <c r="PC50" i="2" l="1"/>
  <c r="PC51" i="2"/>
  <c r="PD49" i="2"/>
  <c r="PD51" i="2" l="1"/>
  <c r="PD50" i="2"/>
  <c r="PE49" i="2"/>
  <c r="PE51" i="2" l="1"/>
  <c r="PE50" i="2"/>
  <c r="PF49" i="2"/>
  <c r="PF51" i="2" l="1"/>
  <c r="PF50" i="2"/>
  <c r="PG49" i="2"/>
  <c r="PG51" i="2" l="1"/>
  <c r="PG50" i="2"/>
  <c r="PH49" i="2"/>
  <c r="PH50" i="2" l="1"/>
  <c r="PH51" i="2"/>
  <c r="PJ28" i="2"/>
  <c r="PJ29" i="2" l="1"/>
  <c r="PJ30" i="2"/>
  <c r="PK28" i="2"/>
  <c r="PK30" i="2" l="1"/>
  <c r="PK29" i="2"/>
  <c r="PL28" i="2"/>
  <c r="PL29" i="2" l="1"/>
  <c r="PL30" i="2"/>
  <c r="PM28" i="2"/>
  <c r="PM30" i="2" l="1"/>
  <c r="PM29" i="2"/>
  <c r="PN28" i="2"/>
  <c r="PN30" i="2" l="1"/>
  <c r="PN29" i="2"/>
  <c r="PO28" i="2"/>
  <c r="PO29" i="2" l="1"/>
  <c r="PO30" i="2"/>
  <c r="PP28" i="2"/>
  <c r="PP29" i="2" l="1"/>
  <c r="PP30" i="2"/>
  <c r="PJ35" i="2"/>
  <c r="PJ37" i="2" l="1"/>
  <c r="PJ36" i="2"/>
  <c r="PK35" i="2"/>
  <c r="PK37" i="2" l="1"/>
  <c r="PK36" i="2"/>
  <c r="PL35" i="2"/>
  <c r="PL36" i="2" l="1"/>
  <c r="PL37" i="2"/>
  <c r="PM35" i="2"/>
  <c r="PM36" i="2" l="1"/>
  <c r="PM37" i="2"/>
  <c r="PN35" i="2"/>
  <c r="PN37" i="2" l="1"/>
  <c r="PN36" i="2"/>
  <c r="PO35" i="2"/>
  <c r="PO37" i="2" l="1"/>
  <c r="PO36" i="2"/>
  <c r="PP35" i="2"/>
  <c r="PP37" i="2" l="1"/>
  <c r="PP36" i="2"/>
  <c r="PJ42" i="2"/>
  <c r="PJ43" i="2" l="1"/>
  <c r="PJ44" i="2"/>
  <c r="PK42" i="2"/>
  <c r="PK44" i="2" l="1"/>
  <c r="PK43" i="2"/>
  <c r="PL42" i="2"/>
  <c r="PL43" i="2" l="1"/>
  <c r="PL44" i="2"/>
  <c r="PM42" i="2"/>
  <c r="PM44" i="2" l="1"/>
  <c r="PM43" i="2"/>
  <c r="PN42" i="2"/>
  <c r="PN44" i="2" l="1"/>
  <c r="PN43" i="2"/>
  <c r="PO42" i="2"/>
  <c r="PO44" i="2" l="1"/>
  <c r="PO43" i="2"/>
  <c r="PP42" i="2"/>
  <c r="PP43" i="2" l="1"/>
  <c r="PP44" i="2"/>
  <c r="PJ49" i="2"/>
  <c r="PJ50" i="2" l="1"/>
  <c r="PJ51" i="2"/>
  <c r="PK49" i="2"/>
  <c r="PK50" i="2" l="1"/>
  <c r="PK51" i="2"/>
  <c r="PL49" i="2"/>
  <c r="PL50" i="2" l="1"/>
  <c r="PL51" i="2"/>
  <c r="PM49" i="2"/>
  <c r="PM50" i="2" l="1"/>
  <c r="PM51" i="2"/>
  <c r="PN49" i="2"/>
  <c r="PN51" i="2" l="1"/>
  <c r="PN50" i="2"/>
  <c r="PO49" i="2"/>
  <c r="PO50" i="2" l="1"/>
  <c r="PO51" i="2"/>
  <c r="PP49" i="2"/>
  <c r="PP50" i="2" l="1"/>
  <c r="PP51" i="2"/>
  <c r="PR28" i="2"/>
  <c r="PR30" i="2" l="1"/>
  <c r="PR29" i="2"/>
  <c r="PS28" i="2"/>
  <c r="PS29" i="2" l="1"/>
  <c r="PS30" i="2"/>
  <c r="PT28" i="2"/>
  <c r="PT29" i="2" l="1"/>
  <c r="PT30" i="2"/>
  <c r="PU28" i="2"/>
  <c r="PU29" i="2" l="1"/>
  <c r="PU30" i="2"/>
  <c r="PV28" i="2"/>
  <c r="PV30" i="2" l="1"/>
  <c r="PV29" i="2"/>
  <c r="PW28" i="2"/>
  <c r="PW30" i="2" l="1"/>
  <c r="PW29" i="2"/>
  <c r="PX28" i="2"/>
  <c r="PX30" i="2" l="1"/>
  <c r="PX29" i="2"/>
  <c r="PR35" i="2"/>
  <c r="PR36" i="2" l="1"/>
  <c r="PR37" i="2"/>
  <c r="PS35" i="2"/>
  <c r="PS36" i="2" l="1"/>
  <c r="PS37" i="2"/>
  <c r="PT35" i="2"/>
  <c r="PT36" i="2" l="1"/>
  <c r="PT37" i="2"/>
  <c r="PU35" i="2"/>
  <c r="PU37" i="2" l="1"/>
  <c r="PU36" i="2"/>
  <c r="PV35" i="2"/>
  <c r="PV37" i="2" l="1"/>
  <c r="PV36" i="2"/>
  <c r="PW35" i="2"/>
  <c r="PW37" i="2" l="1"/>
  <c r="PW36" i="2"/>
  <c r="PX35" i="2"/>
  <c r="PX37" i="2" l="1"/>
  <c r="PX36" i="2"/>
  <c r="PR42" i="2"/>
  <c r="PR44" i="2" l="1"/>
  <c r="PR43" i="2"/>
  <c r="PS42" i="2"/>
  <c r="PS43" i="2" l="1"/>
  <c r="PS44" i="2"/>
  <c r="PT42" i="2"/>
  <c r="PT44" i="2" l="1"/>
  <c r="PT43" i="2"/>
  <c r="PU42" i="2"/>
  <c r="PU43" i="2" l="1"/>
  <c r="PU44" i="2"/>
  <c r="PV42" i="2"/>
  <c r="PV44" i="2" l="1"/>
  <c r="PV43" i="2"/>
  <c r="PW42" i="2"/>
  <c r="PW44" i="2" l="1"/>
  <c r="PW43" i="2"/>
  <c r="PX42" i="2"/>
  <c r="PX44" i="2" l="1"/>
  <c r="PX43" i="2"/>
  <c r="PR49" i="2"/>
  <c r="PR50" i="2" l="1"/>
  <c r="PR51" i="2"/>
  <c r="PS49" i="2"/>
  <c r="PS51" i="2" l="1"/>
  <c r="PS50" i="2"/>
  <c r="PT49" i="2"/>
  <c r="PT51" i="2" l="1"/>
  <c r="PT50" i="2"/>
  <c r="PU49" i="2"/>
  <c r="PU51" i="2" l="1"/>
  <c r="PU50" i="2"/>
  <c r="PV49" i="2"/>
  <c r="PV51" i="2" l="1"/>
  <c r="PV50" i="2"/>
  <c r="PW49" i="2"/>
  <c r="PW51" i="2" l="1"/>
  <c r="PW50" i="2"/>
  <c r="PX49" i="2"/>
  <c r="PX50" i="2" l="1"/>
  <c r="PX51" i="2"/>
  <c r="PZ28" i="2"/>
  <c r="PZ30" i="2" l="1"/>
  <c r="PZ29" i="2"/>
  <c r="QA28" i="2"/>
  <c r="QA30" i="2" l="1"/>
  <c r="QA29" i="2"/>
  <c r="QB28" i="2"/>
  <c r="QB29" i="2" l="1"/>
  <c r="QB30" i="2"/>
  <c r="QC28" i="2"/>
  <c r="QC30" i="2" l="1"/>
  <c r="QC29" i="2"/>
  <c r="QD28" i="2"/>
  <c r="QD29" i="2" l="1"/>
  <c r="QD30" i="2"/>
  <c r="QE28" i="2"/>
  <c r="QE30" i="2" l="1"/>
  <c r="QE29" i="2"/>
  <c r="QF28" i="2"/>
  <c r="QF29" i="2" l="1"/>
  <c r="QF30" i="2"/>
  <c r="PZ35" i="2"/>
  <c r="PZ37" i="2" l="1"/>
  <c r="PZ36" i="2"/>
  <c r="QA35" i="2"/>
  <c r="QA36" i="2" l="1"/>
  <c r="QA37" i="2"/>
  <c r="QB35" i="2"/>
  <c r="QB36" i="2" l="1"/>
  <c r="QB37" i="2"/>
  <c r="QC35" i="2"/>
  <c r="QC36" i="2" l="1"/>
  <c r="QC37" i="2"/>
  <c r="QD35" i="2"/>
  <c r="QD37" i="2" l="1"/>
  <c r="QD36" i="2"/>
  <c r="QE35" i="2"/>
  <c r="QE36" i="2" l="1"/>
  <c r="QE37" i="2"/>
  <c r="QF35" i="2"/>
  <c r="QF36" i="2" l="1"/>
  <c r="QF37" i="2"/>
  <c r="PZ42" i="2"/>
  <c r="PZ44" i="2" l="1"/>
  <c r="PZ43" i="2"/>
  <c r="QA42" i="2"/>
  <c r="QA43" i="2" l="1"/>
  <c r="QA44" i="2"/>
  <c r="QB42" i="2"/>
  <c r="QB43" i="2" l="1"/>
  <c r="QB44" i="2"/>
  <c r="QC42" i="2"/>
  <c r="QC44" i="2" l="1"/>
  <c r="QC43" i="2"/>
  <c r="QD42" i="2"/>
  <c r="QD44" i="2" l="1"/>
  <c r="QD43" i="2"/>
  <c r="QE42" i="2"/>
  <c r="QE44" i="2" l="1"/>
  <c r="QE43" i="2"/>
  <c r="QF42" i="2"/>
  <c r="QF43" i="2" l="1"/>
  <c r="QF44" i="2"/>
  <c r="PZ49" i="2"/>
  <c r="PZ50" i="2" l="1"/>
  <c r="PZ51" i="2"/>
  <c r="QA49" i="2"/>
  <c r="QA50" i="2" l="1"/>
  <c r="QA51" i="2"/>
  <c r="QB49" i="2"/>
  <c r="QB51" i="2" l="1"/>
  <c r="QB50" i="2"/>
  <c r="QC49" i="2"/>
  <c r="QC51" i="2" l="1"/>
  <c r="QC50" i="2"/>
  <c r="QD49" i="2"/>
  <c r="QD51" i="2" l="1"/>
  <c r="QD50" i="2"/>
  <c r="QE49" i="2"/>
  <c r="QE51" i="2" l="1"/>
  <c r="QE50" i="2"/>
  <c r="QF49" i="2"/>
  <c r="QF50" i="2" l="1"/>
  <c r="QF51" i="2"/>
  <c r="QH28" i="2"/>
  <c r="QH29" i="2" l="1"/>
  <c r="QH30" i="2"/>
  <c r="QI28" i="2"/>
  <c r="QI29" i="2" l="1"/>
  <c r="QI30" i="2"/>
  <c r="QJ28" i="2"/>
  <c r="QJ30" i="2" l="1"/>
  <c r="QJ29" i="2"/>
  <c r="QK28" i="2"/>
  <c r="QK30" i="2" l="1"/>
  <c r="QK29" i="2"/>
  <c r="QL28" i="2"/>
  <c r="QL30" i="2" l="1"/>
  <c r="QL29" i="2"/>
  <c r="QM28" i="2"/>
  <c r="QM30" i="2" l="1"/>
  <c r="QM29" i="2"/>
  <c r="QN28" i="2"/>
  <c r="QN29" i="2" l="1"/>
  <c r="QN30" i="2"/>
  <c r="QH35" i="2"/>
  <c r="QH37" i="2" l="1"/>
  <c r="QH36" i="2"/>
  <c r="QI35" i="2"/>
  <c r="QI37" i="2" l="1"/>
  <c r="QI36" i="2"/>
  <c r="QJ35" i="2"/>
  <c r="QJ37" i="2" l="1"/>
  <c r="QJ36" i="2"/>
  <c r="QK35" i="2"/>
  <c r="QK37" i="2" l="1"/>
  <c r="QK36" i="2"/>
  <c r="QL35" i="2"/>
  <c r="QL37" i="2" l="1"/>
  <c r="QL36" i="2"/>
  <c r="QM35" i="2"/>
  <c r="QM37" i="2" l="1"/>
  <c r="QM36" i="2"/>
  <c r="QN35" i="2"/>
  <c r="QN36" i="2" l="1"/>
  <c r="QN37" i="2"/>
  <c r="QH42" i="2"/>
  <c r="QH43" i="2" l="1"/>
  <c r="QH44" i="2"/>
  <c r="QI42" i="2"/>
  <c r="QI44" i="2" l="1"/>
  <c r="QI43" i="2"/>
  <c r="QJ42" i="2"/>
  <c r="QJ44" i="2" l="1"/>
  <c r="QJ43" i="2"/>
  <c r="QK42" i="2"/>
  <c r="QK44" i="2" l="1"/>
  <c r="QK43" i="2"/>
  <c r="QL42" i="2"/>
  <c r="QL43" i="2" l="1"/>
  <c r="QL44" i="2"/>
  <c r="QM42" i="2"/>
  <c r="QM43" i="2" l="1"/>
  <c r="QM44" i="2"/>
  <c r="QN42" i="2"/>
  <c r="QN43" i="2" l="1"/>
  <c r="QN44" i="2"/>
  <c r="QH49" i="2"/>
  <c r="QH51" i="2" l="1"/>
  <c r="QH50" i="2"/>
  <c r="QI49" i="2"/>
  <c r="QI51" i="2" l="1"/>
  <c r="QI50" i="2"/>
  <c r="QJ49" i="2"/>
  <c r="QJ51" i="2" l="1"/>
  <c r="QJ50" i="2"/>
  <c r="QK49" i="2"/>
  <c r="QK51" i="2" l="1"/>
  <c r="QK50" i="2"/>
  <c r="QL49" i="2"/>
  <c r="QL50" i="2" l="1"/>
  <c r="QL51" i="2"/>
  <c r="QM49" i="2"/>
  <c r="QM50" i="2" l="1"/>
  <c r="QM51" i="2"/>
  <c r="QN49" i="2"/>
  <c r="QN51" i="2" l="1"/>
  <c r="QN50" i="2"/>
  <c r="QP28" i="2"/>
  <c r="QP29" i="2" l="1"/>
  <c r="QP30" i="2"/>
  <c r="QQ28" i="2"/>
  <c r="QQ29" i="2" l="1"/>
  <c r="QQ30" i="2"/>
  <c r="QR28" i="2"/>
  <c r="QR30" i="2" l="1"/>
  <c r="QR29" i="2"/>
  <c r="QS28" i="2"/>
  <c r="QS29" i="2" l="1"/>
  <c r="QS30" i="2"/>
  <c r="QT28" i="2"/>
  <c r="QT30" i="2" l="1"/>
  <c r="QT29" i="2"/>
  <c r="QU28" i="2"/>
  <c r="QU30" i="2" l="1"/>
  <c r="QU29" i="2"/>
  <c r="QV28" i="2"/>
  <c r="QV30" i="2" l="1"/>
  <c r="QV29" i="2"/>
  <c r="QP35" i="2"/>
  <c r="QP37" i="2" l="1"/>
  <c r="QP36" i="2"/>
  <c r="QQ35" i="2"/>
  <c r="QQ36" i="2" l="1"/>
  <c r="QQ37" i="2"/>
  <c r="QR35" i="2"/>
  <c r="QR36" i="2" l="1"/>
  <c r="QR37" i="2"/>
  <c r="QS35" i="2"/>
  <c r="QS36" i="2" l="1"/>
  <c r="QS37" i="2"/>
  <c r="QT35" i="2"/>
  <c r="QT36" i="2" l="1"/>
  <c r="QT37" i="2"/>
  <c r="QU35" i="2"/>
  <c r="QU36" i="2" l="1"/>
  <c r="QU37" i="2"/>
  <c r="QV35" i="2"/>
  <c r="QV37" i="2" l="1"/>
  <c r="QV36" i="2"/>
  <c r="QP42" i="2"/>
  <c r="QP43" i="2" l="1"/>
  <c r="QP44" i="2"/>
  <c r="QQ42" i="2"/>
  <c r="QQ43" i="2" l="1"/>
  <c r="QQ44" i="2"/>
  <c r="QR42" i="2"/>
  <c r="QR43" i="2" l="1"/>
  <c r="QR44" i="2"/>
  <c r="QS42" i="2"/>
  <c r="QS43" i="2" l="1"/>
  <c r="QS44" i="2"/>
  <c r="QT42" i="2"/>
  <c r="QT44" i="2" l="1"/>
  <c r="QT43" i="2"/>
  <c r="QU42" i="2"/>
  <c r="QU43" i="2" l="1"/>
  <c r="QU44" i="2"/>
  <c r="QV42" i="2"/>
  <c r="QV44" i="2" l="1"/>
  <c r="QV43" i="2"/>
  <c r="QP49" i="2"/>
  <c r="QP51" i="2" l="1"/>
  <c r="QP50" i="2"/>
  <c r="QQ49" i="2"/>
  <c r="QQ51" i="2" l="1"/>
  <c r="QQ50" i="2"/>
  <c r="QR49" i="2"/>
  <c r="QR50" i="2" l="1"/>
  <c r="QR51" i="2"/>
  <c r="QS49" i="2"/>
  <c r="QS50" i="2" l="1"/>
  <c r="QS51" i="2"/>
  <c r="QT49" i="2"/>
  <c r="QT50" i="2" l="1"/>
  <c r="QT51" i="2"/>
  <c r="QU49" i="2"/>
  <c r="QU50" i="2" l="1"/>
  <c r="QU51" i="2"/>
  <c r="QV49" i="2"/>
  <c r="QV50" i="2" l="1"/>
  <c r="QV51" i="2"/>
  <c r="QX28" i="2"/>
  <c r="QX29" i="2" l="1"/>
  <c r="QX30" i="2"/>
  <c r="QY28" i="2"/>
  <c r="QY29" i="2" l="1"/>
  <c r="QY30" i="2"/>
  <c r="QZ28" i="2"/>
  <c r="QZ29" i="2" l="1"/>
  <c r="QZ30" i="2"/>
  <c r="RA28" i="2"/>
  <c r="RA30" i="2" l="1"/>
  <c r="RA29" i="2"/>
  <c r="RB28" i="2"/>
  <c r="RB30" i="2" l="1"/>
  <c r="RB29" i="2"/>
  <c r="RC28" i="2"/>
  <c r="RC30" i="2" l="1"/>
  <c r="RC29" i="2"/>
  <c r="RD28" i="2"/>
  <c r="RD30" i="2" l="1"/>
  <c r="RD29" i="2"/>
  <c r="QX35" i="2"/>
  <c r="QX36" i="2" l="1"/>
  <c r="QX37" i="2"/>
  <c r="QY35" i="2"/>
  <c r="QY36" i="2" l="1"/>
  <c r="QY37" i="2"/>
  <c r="QZ35" i="2"/>
  <c r="QZ37" i="2" l="1"/>
  <c r="QZ36" i="2"/>
  <c r="RA35" i="2"/>
  <c r="RA36" i="2" l="1"/>
  <c r="RA37" i="2"/>
  <c r="RB35" i="2"/>
  <c r="RB37" i="2" l="1"/>
  <c r="RB36" i="2"/>
  <c r="RC35" i="2"/>
  <c r="RC36" i="2" l="1"/>
  <c r="RC37" i="2"/>
  <c r="RD35" i="2"/>
  <c r="RD37" i="2" l="1"/>
  <c r="RD36" i="2"/>
  <c r="QX42" i="2"/>
  <c r="QX43" i="2" l="1"/>
  <c r="QX44" i="2"/>
  <c r="QY42" i="2"/>
  <c r="QY44" i="2" l="1"/>
  <c r="QY43" i="2"/>
  <c r="QZ42" i="2"/>
  <c r="QZ43" i="2" l="1"/>
  <c r="QZ44" i="2"/>
  <c r="RA42" i="2"/>
  <c r="RA44" i="2" l="1"/>
  <c r="RA43" i="2"/>
  <c r="RB42" i="2"/>
  <c r="RB43" i="2" l="1"/>
  <c r="RB44" i="2"/>
  <c r="RC42" i="2"/>
  <c r="RC43" i="2" l="1"/>
  <c r="RC44" i="2"/>
  <c r="RD42" i="2"/>
  <c r="RD44" i="2" l="1"/>
  <c r="RD43" i="2"/>
  <c r="QX49" i="2"/>
  <c r="QX51" i="2" l="1"/>
  <c r="QX50" i="2"/>
  <c r="QY49" i="2"/>
  <c r="QY51" i="2" l="1"/>
  <c r="QY50" i="2"/>
  <c r="QZ49" i="2"/>
  <c r="QZ50" i="2" l="1"/>
  <c r="QZ51" i="2"/>
  <c r="RA49" i="2"/>
  <c r="RA50" i="2" l="1"/>
  <c r="RA51" i="2"/>
  <c r="RB49" i="2"/>
  <c r="RB51" i="2" l="1"/>
  <c r="RB50" i="2"/>
  <c r="RC49" i="2"/>
  <c r="RC51" i="2" l="1"/>
  <c r="RC50" i="2"/>
  <c r="RD49" i="2"/>
  <c r="RD50" i="2" l="1"/>
  <c r="RD51" i="2"/>
  <c r="RF28" i="2"/>
  <c r="RF30" i="2" l="1"/>
  <c r="RF29" i="2"/>
  <c r="RG28" i="2"/>
  <c r="RG29" i="2" l="1"/>
  <c r="RG30" i="2"/>
  <c r="RH28" i="2"/>
  <c r="RH29" i="2" l="1"/>
  <c r="RH30" i="2"/>
  <c r="RI28" i="2"/>
  <c r="RI29" i="2" l="1"/>
  <c r="RI30" i="2"/>
  <c r="RJ28" i="2"/>
  <c r="RJ29" i="2" l="1"/>
  <c r="RJ30" i="2"/>
  <c r="RK28" i="2"/>
  <c r="RK29" i="2" l="1"/>
  <c r="RK30" i="2"/>
  <c r="RL28" i="2"/>
  <c r="RL29" i="2" l="1"/>
  <c r="RL30" i="2"/>
  <c r="RF35" i="2"/>
  <c r="RF36" i="2" l="1"/>
  <c r="RF37" i="2"/>
  <c r="RG35" i="2"/>
  <c r="RG37" i="2" l="1"/>
  <c r="RG36" i="2"/>
  <c r="RH35" i="2"/>
  <c r="RH36" i="2" l="1"/>
  <c r="RH37" i="2"/>
  <c r="RI35" i="2"/>
  <c r="RI37" i="2" l="1"/>
  <c r="RI36" i="2"/>
  <c r="RJ35" i="2"/>
  <c r="RJ36" i="2" l="1"/>
  <c r="RJ37" i="2"/>
  <c r="RK35" i="2"/>
  <c r="RK37" i="2" l="1"/>
  <c r="RK36" i="2"/>
  <c r="RL35" i="2"/>
  <c r="RL37" i="2" l="1"/>
  <c r="RL36" i="2"/>
  <c r="RF42" i="2"/>
  <c r="RF43" i="2" l="1"/>
  <c r="RF44" i="2"/>
  <c r="RG42" i="2"/>
  <c r="RG43" i="2" l="1"/>
  <c r="RG44" i="2"/>
  <c r="RH42" i="2"/>
  <c r="RH44" i="2" l="1"/>
  <c r="RH43" i="2"/>
  <c r="RI42" i="2"/>
  <c r="RI43" i="2" l="1"/>
  <c r="RI44" i="2"/>
  <c r="RJ42" i="2"/>
  <c r="RJ44" i="2" l="1"/>
  <c r="RJ43" i="2"/>
  <c r="RK42" i="2"/>
  <c r="RK43" i="2" l="1"/>
  <c r="RK44" i="2"/>
  <c r="RL42" i="2"/>
  <c r="RL43" i="2" l="1"/>
  <c r="RL44" i="2"/>
  <c r="RF49" i="2"/>
  <c r="RF50" i="2" l="1"/>
  <c r="RF51" i="2"/>
  <c r="RG49" i="2"/>
  <c r="RG50" i="2" l="1"/>
  <c r="RG51" i="2"/>
  <c r="RH49" i="2"/>
  <c r="RH51" i="2" l="1"/>
  <c r="RH50" i="2"/>
  <c r="RI49" i="2"/>
  <c r="RI51" i="2" l="1"/>
  <c r="RI50" i="2"/>
  <c r="RJ49" i="2"/>
  <c r="RJ50" i="2" l="1"/>
  <c r="RJ51" i="2"/>
  <c r="RK49" i="2"/>
  <c r="RK50" i="2" l="1"/>
  <c r="RK51" i="2"/>
  <c r="RL49" i="2"/>
  <c r="RL51" i="2" l="1"/>
  <c r="RL50" i="2"/>
  <c r="RN28" i="2"/>
  <c r="RN29" i="2" l="1"/>
  <c r="RN30" i="2"/>
  <c r="RO28" i="2"/>
  <c r="RO29" i="2" l="1"/>
  <c r="RO30" i="2"/>
  <c r="RP28" i="2"/>
  <c r="RP29" i="2" l="1"/>
  <c r="RP30" i="2"/>
  <c r="RQ28" i="2"/>
  <c r="RQ29" i="2" l="1"/>
  <c r="RQ30" i="2"/>
  <c r="RR28" i="2"/>
  <c r="RR29" i="2" l="1"/>
  <c r="RR30" i="2"/>
  <c r="RS28" i="2"/>
  <c r="RS29" i="2" l="1"/>
  <c r="RS30" i="2"/>
  <c r="RT28" i="2"/>
  <c r="RT29" i="2" l="1"/>
  <c r="RT30" i="2"/>
  <c r="RN35" i="2"/>
  <c r="RN37" i="2" l="1"/>
  <c r="RN36" i="2"/>
  <c r="RO35" i="2"/>
  <c r="RO36" i="2" l="1"/>
  <c r="RO37" i="2"/>
  <c r="RP35" i="2"/>
  <c r="RP36" i="2" l="1"/>
  <c r="RP37" i="2"/>
  <c r="RQ35" i="2"/>
  <c r="RQ37" i="2" l="1"/>
  <c r="RQ36" i="2"/>
  <c r="RR35" i="2"/>
  <c r="RR37" i="2" l="1"/>
  <c r="RR36" i="2"/>
  <c r="RS35" i="2"/>
  <c r="RS37" i="2" l="1"/>
  <c r="RS36" i="2"/>
  <c r="RT35" i="2"/>
  <c r="RT37" i="2" l="1"/>
  <c r="RT36" i="2"/>
  <c r="RN42" i="2"/>
  <c r="RN43" i="2" l="1"/>
  <c r="RN44" i="2"/>
  <c r="RO42" i="2"/>
  <c r="RO44" i="2" l="1"/>
  <c r="RO43" i="2"/>
  <c r="RP42" i="2"/>
  <c r="RP43" i="2" l="1"/>
  <c r="RP44" i="2"/>
  <c r="RQ42" i="2"/>
  <c r="RQ43" i="2" l="1"/>
  <c r="RQ44" i="2"/>
  <c r="RR42" i="2"/>
  <c r="RR43" i="2" l="1"/>
  <c r="RR44" i="2"/>
  <c r="RS42" i="2"/>
  <c r="RS44" i="2" l="1"/>
  <c r="RS43" i="2"/>
  <c r="RT42" i="2"/>
  <c r="RT43" i="2" l="1"/>
  <c r="RT44" i="2"/>
  <c r="RN49" i="2"/>
  <c r="RN50" i="2" l="1"/>
  <c r="RN51" i="2"/>
  <c r="RO49" i="2"/>
  <c r="RO50" i="2" l="1"/>
  <c r="RO51" i="2"/>
  <c r="RP49" i="2"/>
  <c r="RP51" i="2" l="1"/>
  <c r="RP50" i="2"/>
  <c r="RQ49" i="2"/>
  <c r="RQ50" i="2" l="1"/>
  <c r="RQ51" i="2"/>
  <c r="RR49" i="2"/>
  <c r="RR51" i="2" l="1"/>
  <c r="RR50" i="2"/>
  <c r="RS49" i="2"/>
  <c r="RS51" i="2" l="1"/>
  <c r="RS50" i="2"/>
  <c r="RT49" i="2"/>
  <c r="RT51" i="2" l="1"/>
  <c r="RT50" i="2"/>
  <c r="RV28" i="2"/>
  <c r="RV30" i="2" l="1"/>
  <c r="RV29" i="2"/>
  <c r="RW28" i="2"/>
  <c r="RW29" i="2" l="1"/>
  <c r="RW30" i="2"/>
  <c r="RX28" i="2"/>
  <c r="RX29" i="2" l="1"/>
  <c r="RX30" i="2"/>
  <c r="RY28" i="2"/>
  <c r="RY29" i="2" l="1"/>
  <c r="RY30" i="2"/>
  <c r="RZ28" i="2"/>
  <c r="RZ30" i="2" l="1"/>
  <c r="RZ29" i="2"/>
  <c r="SA28" i="2"/>
  <c r="SA29" i="2" l="1"/>
  <c r="SA30" i="2"/>
  <c r="SB28" i="2"/>
  <c r="SB29" i="2" l="1"/>
  <c r="SB30" i="2"/>
  <c r="RV35" i="2"/>
  <c r="RV37" i="2" l="1"/>
  <c r="RV36" i="2"/>
  <c r="RW35" i="2"/>
  <c r="RW37" i="2" l="1"/>
  <c r="RW36" i="2"/>
  <c r="RX35" i="2"/>
  <c r="RX37" i="2" l="1"/>
  <c r="RX36" i="2"/>
  <c r="RY35" i="2"/>
  <c r="RY36" i="2" l="1"/>
  <c r="RY37" i="2"/>
  <c r="RZ35" i="2"/>
  <c r="RZ37" i="2" l="1"/>
  <c r="RZ36" i="2"/>
  <c r="SA35" i="2"/>
  <c r="SA36" i="2" l="1"/>
  <c r="SA37" i="2"/>
  <c r="SB35" i="2"/>
  <c r="SB36" i="2" l="1"/>
  <c r="SB37" i="2"/>
  <c r="RV42" i="2"/>
  <c r="RV43" i="2" l="1"/>
  <c r="RV44" i="2"/>
  <c r="RW42" i="2"/>
  <c r="RW44" i="2" l="1"/>
  <c r="RW43" i="2"/>
  <c r="RX42" i="2"/>
  <c r="RX44" i="2" l="1"/>
  <c r="RX43" i="2"/>
  <c r="RY42" i="2"/>
  <c r="RY44" i="2" l="1"/>
  <c r="RY43" i="2"/>
  <c r="RZ42" i="2"/>
  <c r="RZ43" i="2" l="1"/>
  <c r="RZ44" i="2"/>
  <c r="SA42" i="2"/>
  <c r="SA44" i="2" l="1"/>
  <c r="SA43" i="2"/>
  <c r="SB42" i="2"/>
  <c r="SB43" i="2" l="1"/>
  <c r="SB44" i="2"/>
  <c r="RV49" i="2"/>
  <c r="RV50" i="2" l="1"/>
  <c r="RV51" i="2"/>
  <c r="RW49" i="2"/>
  <c r="RW50" i="2" l="1"/>
  <c r="RW51" i="2"/>
  <c r="RX49" i="2"/>
  <c r="RX51" i="2" l="1"/>
  <c r="RX50" i="2"/>
  <c r="RY49" i="2"/>
  <c r="RY51" i="2" l="1"/>
  <c r="RY50" i="2"/>
  <c r="RZ49" i="2"/>
  <c r="RZ50" i="2" l="1"/>
  <c r="RZ51" i="2"/>
  <c r="SA49" i="2"/>
  <c r="SA50" i="2" l="1"/>
  <c r="SA51" i="2"/>
  <c r="SB49" i="2"/>
  <c r="SB50" i="2" l="1"/>
  <c r="SB51" i="2"/>
  <c r="SD28" i="2"/>
  <c r="SD30" i="2" l="1"/>
  <c r="SD29" i="2"/>
  <c r="SE28" i="2"/>
  <c r="SE30" i="2" l="1"/>
  <c r="SE29" i="2"/>
  <c r="SF28" i="2"/>
  <c r="SF30" i="2" l="1"/>
  <c r="SF29" i="2"/>
  <c r="SG28" i="2"/>
  <c r="SG29" i="2" l="1"/>
  <c r="SG30" i="2"/>
  <c r="SH28" i="2"/>
  <c r="SH29" i="2" l="1"/>
  <c r="SH30" i="2"/>
  <c r="SI28" i="2"/>
  <c r="SI30" i="2" l="1"/>
  <c r="SI29" i="2"/>
  <c r="SJ28" i="2"/>
  <c r="SJ29" i="2" l="1"/>
  <c r="SJ30" i="2"/>
  <c r="SD35" i="2"/>
  <c r="SD36" i="2" l="1"/>
  <c r="SD37" i="2"/>
  <c r="SE35" i="2"/>
  <c r="SE37" i="2" l="1"/>
  <c r="SE36" i="2"/>
  <c r="SF35" i="2"/>
  <c r="SF37" i="2" l="1"/>
  <c r="SF36" i="2"/>
  <c r="SG35" i="2"/>
  <c r="SG37" i="2" l="1"/>
  <c r="SG36" i="2"/>
  <c r="SH35" i="2"/>
  <c r="SH36" i="2" l="1"/>
  <c r="SH37" i="2"/>
  <c r="SI35" i="2"/>
  <c r="SI36" i="2" l="1"/>
  <c r="SI37" i="2"/>
  <c r="SJ35" i="2"/>
  <c r="SJ36" i="2" l="1"/>
  <c r="SJ37" i="2"/>
  <c r="SD42" i="2"/>
  <c r="SD43" i="2" l="1"/>
  <c r="SD44" i="2"/>
  <c r="SE42" i="2"/>
  <c r="SE43" i="2" l="1"/>
  <c r="SE44" i="2"/>
  <c r="SF42" i="2"/>
  <c r="SF44" i="2" l="1"/>
  <c r="SF43" i="2"/>
  <c r="SG42" i="2"/>
  <c r="SG43" i="2" l="1"/>
  <c r="SG44" i="2"/>
  <c r="SH42" i="2"/>
  <c r="SH44" i="2" l="1"/>
  <c r="SH43" i="2"/>
  <c r="SI42" i="2"/>
  <c r="SI44" i="2" l="1"/>
  <c r="SI43" i="2"/>
  <c r="SJ42" i="2"/>
  <c r="SJ44" i="2" l="1"/>
  <c r="SJ43" i="2"/>
  <c r="SD49" i="2"/>
  <c r="SD50" i="2" l="1"/>
  <c r="SD51" i="2"/>
  <c r="SE49" i="2"/>
  <c r="SE50" i="2" l="1"/>
  <c r="SE51" i="2"/>
  <c r="SF49" i="2"/>
  <c r="SF50" i="2" l="1"/>
  <c r="SF51" i="2"/>
  <c r="SG49" i="2"/>
  <c r="SG51" i="2" l="1"/>
  <c r="SG50" i="2"/>
  <c r="SH49" i="2"/>
  <c r="SH50" i="2" l="1"/>
  <c r="SH51" i="2"/>
  <c r="SI49" i="2"/>
  <c r="SI51" i="2" l="1"/>
  <c r="SI50" i="2"/>
  <c r="SJ49" i="2"/>
  <c r="SJ51" i="2" l="1"/>
  <c r="SJ50" i="2"/>
  <c r="SL28" i="2"/>
  <c r="SL30" i="2" l="1"/>
  <c r="SL29" i="2"/>
  <c r="SM28" i="2"/>
  <c r="SM30" i="2" l="1"/>
  <c r="SM29" i="2"/>
  <c r="SN28" i="2"/>
  <c r="SN29" i="2" l="1"/>
  <c r="SN30" i="2"/>
  <c r="SO28" i="2"/>
  <c r="SO30" i="2" l="1"/>
  <c r="SO29" i="2"/>
  <c r="SP28" i="2"/>
  <c r="SP30" i="2" l="1"/>
  <c r="SP29" i="2"/>
  <c r="SQ28" i="2"/>
  <c r="SQ30" i="2" l="1"/>
  <c r="SQ29" i="2"/>
  <c r="SR28" i="2"/>
  <c r="SR30" i="2" l="1"/>
  <c r="SR29" i="2"/>
  <c r="SL35" i="2"/>
  <c r="SL37" i="2" l="1"/>
  <c r="SL36" i="2"/>
  <c r="SM35" i="2"/>
  <c r="SM37" i="2" l="1"/>
  <c r="SM36" i="2"/>
  <c r="SN35" i="2"/>
  <c r="SN37" i="2" l="1"/>
  <c r="SN36" i="2"/>
  <c r="SO35" i="2"/>
  <c r="SO36" i="2" l="1"/>
  <c r="SO37" i="2"/>
  <c r="SP35" i="2"/>
  <c r="SP36" i="2" l="1"/>
  <c r="SP37" i="2"/>
  <c r="SQ35" i="2"/>
  <c r="SQ36" i="2" l="1"/>
  <c r="SQ37" i="2"/>
  <c r="SR35" i="2"/>
  <c r="SR36" i="2" l="1"/>
  <c r="SR37" i="2"/>
  <c r="SL42" i="2"/>
  <c r="SL44" i="2" l="1"/>
  <c r="SL43" i="2"/>
  <c r="SM42" i="2"/>
  <c r="SM43" i="2" l="1"/>
  <c r="SM44" i="2"/>
  <c r="SN42" i="2"/>
  <c r="SN44" i="2" l="1"/>
  <c r="SN43" i="2"/>
  <c r="SO42" i="2"/>
  <c r="SO44" i="2" l="1"/>
  <c r="SO43" i="2"/>
  <c r="SP42" i="2"/>
  <c r="SP44" i="2" l="1"/>
  <c r="SP43" i="2"/>
  <c r="SQ42" i="2"/>
  <c r="SQ44" i="2" l="1"/>
  <c r="SQ43" i="2"/>
  <c r="SR42" i="2"/>
  <c r="SR43" i="2" l="1"/>
  <c r="SR44" i="2"/>
  <c r="SL49" i="2"/>
  <c r="SL50" i="2" l="1"/>
  <c r="SL51" i="2"/>
  <c r="SM49" i="2"/>
  <c r="SM50" i="2" l="1"/>
  <c r="SM51" i="2"/>
  <c r="SN49" i="2"/>
  <c r="SN51" i="2" l="1"/>
  <c r="SN50" i="2"/>
  <c r="SO49" i="2"/>
  <c r="SO50" i="2" l="1"/>
  <c r="SO51" i="2"/>
  <c r="SP49" i="2"/>
  <c r="SP50" i="2" l="1"/>
  <c r="SP51" i="2"/>
  <c r="SQ49" i="2"/>
  <c r="SQ51" i="2" l="1"/>
  <c r="SQ50" i="2"/>
  <c r="SR49" i="2"/>
  <c r="SR51" i="2" l="1"/>
  <c r="SR50" i="2"/>
  <c r="ST28" i="2"/>
  <c r="ST29" i="2" l="1"/>
  <c r="ST30" i="2"/>
  <c r="SU28" i="2"/>
  <c r="SU30" i="2" l="1"/>
  <c r="SU29" i="2"/>
  <c r="SV28" i="2"/>
  <c r="SV30" i="2" l="1"/>
  <c r="SV29" i="2"/>
  <c r="SW28" i="2"/>
  <c r="SW30" i="2" l="1"/>
  <c r="SW29" i="2"/>
  <c r="SX28" i="2"/>
  <c r="SX30" i="2" l="1"/>
  <c r="SX29" i="2"/>
  <c r="SY28" i="2"/>
  <c r="SY30" i="2" l="1"/>
  <c r="SY29" i="2"/>
  <c r="SZ28" i="2"/>
  <c r="SZ30" i="2" l="1"/>
  <c r="SZ29" i="2"/>
  <c r="ST35" i="2"/>
  <c r="ST37" i="2" l="1"/>
  <c r="ST36" i="2"/>
  <c r="SU35" i="2"/>
  <c r="SU36" i="2" l="1"/>
  <c r="SU37" i="2"/>
  <c r="SV35" i="2"/>
  <c r="SV36" i="2" l="1"/>
  <c r="SV37" i="2"/>
  <c r="SW35" i="2"/>
  <c r="SW36" i="2" l="1"/>
  <c r="SW37" i="2"/>
  <c r="SX35" i="2"/>
  <c r="SX37" i="2" l="1"/>
  <c r="SX36" i="2"/>
  <c r="SY35" i="2"/>
  <c r="SY36" i="2" l="1"/>
  <c r="SY37" i="2"/>
  <c r="SZ35" i="2"/>
  <c r="ST42" i="2" s="1"/>
  <c r="SU42" i="2" l="1"/>
  <c r="ST44" i="2"/>
  <c r="ST43" i="2"/>
  <c r="SZ36" i="2"/>
  <c r="SZ37" i="2"/>
  <c r="SV42" i="2" l="1"/>
  <c r="SU44" i="2"/>
  <c r="SU43" i="2"/>
  <c r="SW42" i="2" l="1"/>
  <c r="SV43" i="2"/>
  <c r="SV44" i="2"/>
  <c r="SW44" i="2" l="1"/>
  <c r="SW43" i="2"/>
  <c r="SX42" i="2"/>
  <c r="SY42" i="2" l="1"/>
  <c r="SX43" i="2"/>
  <c r="SX44" i="2"/>
  <c r="SZ42" i="2" l="1"/>
  <c r="SY43" i="2"/>
  <c r="SY44" i="2"/>
  <c r="ST49" i="2" l="1"/>
  <c r="SZ43" i="2"/>
  <c r="SZ44" i="2"/>
  <c r="ST50" i="2" l="1"/>
  <c r="SU49" i="2"/>
  <c r="ST51" i="2"/>
  <c r="SU50" i="2" l="1"/>
  <c r="SV49" i="2"/>
  <c r="SU51" i="2"/>
  <c r="SV50" i="2" l="1"/>
  <c r="SV51" i="2"/>
  <c r="SW49" i="2"/>
  <c r="SX49" i="2" l="1"/>
  <c r="SW50" i="2"/>
  <c r="SW51" i="2"/>
  <c r="SX51" i="2" l="1"/>
  <c r="SX50" i="2"/>
  <c r="SY49" i="2"/>
  <c r="SY50" i="2" l="1"/>
  <c r="SY51" i="2"/>
  <c r="SZ49" i="2"/>
  <c r="TB28" i="2" l="1"/>
  <c r="SZ51" i="2"/>
  <c r="SZ50" i="2"/>
  <c r="TC28" i="2" l="1"/>
  <c r="TB29" i="2"/>
  <c r="TB30" i="2"/>
  <c r="TC29" i="2" l="1"/>
  <c r="TC30" i="2"/>
  <c r="TD28" i="2"/>
  <c r="TE28" i="2" l="1"/>
  <c r="TD29" i="2"/>
  <c r="TD30" i="2"/>
  <c r="TF28" i="2" l="1"/>
  <c r="TE29" i="2"/>
  <c r="TE30" i="2"/>
  <c r="TG28" i="2" l="1"/>
  <c r="TF29" i="2"/>
  <c r="TF30" i="2"/>
  <c r="TG30" i="2" l="1"/>
  <c r="TG29" i="2"/>
  <c r="TH28" i="2"/>
  <c r="TH29" i="2" l="1"/>
  <c r="TH30" i="2"/>
  <c r="TB35" i="2"/>
  <c r="TB37" i="2" l="1"/>
  <c r="TB36" i="2"/>
  <c r="TC35" i="2"/>
  <c r="TC36" i="2" l="1"/>
  <c r="TD35" i="2"/>
  <c r="TC37" i="2"/>
  <c r="TD36" i="2" l="1"/>
  <c r="TD37" i="2"/>
  <c r="TE35" i="2"/>
  <c r="TE36" i="2" l="1"/>
  <c r="TE37" i="2"/>
  <c r="TF35" i="2"/>
  <c r="TF36" i="2" l="1"/>
  <c r="TF37" i="2"/>
  <c r="TG35" i="2"/>
  <c r="TH35" i="2" l="1"/>
  <c r="TG37" i="2"/>
  <c r="TG36" i="2"/>
  <c r="TH36" i="2" l="1"/>
  <c r="TH37" i="2"/>
  <c r="TB42" i="2"/>
  <c r="TC42" i="2" l="1"/>
  <c r="TB43" i="2"/>
  <c r="TB44" i="2"/>
  <c r="TD42" i="2" l="1"/>
  <c r="TC43" i="2"/>
  <c r="TC44" i="2"/>
  <c r="TD43" i="2" l="1"/>
  <c r="TD44" i="2"/>
  <c r="TE42" i="2"/>
  <c r="TE44" i="2" l="1"/>
  <c r="TE43" i="2"/>
  <c r="TF42" i="2"/>
  <c r="TF43" i="2" l="1"/>
  <c r="TF44" i="2"/>
  <c r="TG42" i="2"/>
  <c r="TG43" i="2" l="1"/>
  <c r="TG44" i="2"/>
  <c r="TH42" i="2"/>
  <c r="TH43" i="2" l="1"/>
  <c r="TH44" i="2"/>
  <c r="TB49" i="2"/>
  <c r="TB50" i="2" l="1"/>
  <c r="TB51" i="2"/>
  <c r="TC49" i="2"/>
  <c r="TC51" i="2" l="1"/>
  <c r="TC50" i="2"/>
  <c r="TD49" i="2"/>
  <c r="TE49" i="2" l="1"/>
  <c r="TD51" i="2"/>
  <c r="TD50" i="2"/>
  <c r="TF49" i="2" l="1"/>
  <c r="TE50" i="2"/>
  <c r="TE51" i="2"/>
  <c r="TF50" i="2" l="1"/>
  <c r="TF51" i="2"/>
  <c r="TG49" i="2"/>
  <c r="TH49" i="2" l="1"/>
  <c r="TG50" i="2"/>
  <c r="TG51" i="2"/>
  <c r="TH51" i="2" l="1"/>
  <c r="TH50" i="2"/>
</calcChain>
</file>

<file path=xl/comments1.xml><?xml version="1.0" encoding="utf-8"?>
<comments xmlns="http://schemas.openxmlformats.org/spreadsheetml/2006/main">
  <authors>
    <author>那須塩原市</author>
  </authors>
  <commentList>
    <comment ref="A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那須塩原市: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プルダウンから、「変更後の現場閉所日」を選択してください。</t>
        </r>
      </text>
    </comment>
  </commentList>
</comments>
</file>

<file path=xl/sharedStrings.xml><?xml version="1.0" encoding="utf-8"?>
<sst xmlns="http://schemas.openxmlformats.org/spreadsheetml/2006/main" count="1763" uniqueCount="50">
  <si>
    <t>工事番号</t>
  </si>
  <si>
    <t>契約工期</t>
  </si>
  <si>
    <t>対象期間</t>
  </si>
  <si>
    <t>日付</t>
  </si>
  <si>
    <t>曜日</t>
  </si>
  <si>
    <t>現場閉所率</t>
    <rPh sb="0" eb="2">
      <t>ゲンバ</t>
    </rPh>
    <rPh sb="2" eb="4">
      <t>ヘイショ</t>
    </rPh>
    <rPh sb="4" eb="5">
      <t>リツ</t>
    </rPh>
    <phoneticPr fontId="19"/>
  </si>
  <si>
    <t>工 事 名</t>
    <phoneticPr fontId="19"/>
  </si>
  <si>
    <t>対象期間日数</t>
    <rPh sb="0" eb="2">
      <t>タイショウ</t>
    </rPh>
    <rPh sb="2" eb="4">
      <t>キカン</t>
    </rPh>
    <rPh sb="4" eb="6">
      <t>ニッスウ</t>
    </rPh>
    <phoneticPr fontId="19"/>
  </si>
  <si>
    <t>～</t>
    <phoneticPr fontId="19"/>
  </si>
  <si>
    <t>現場閉所日数</t>
    <rPh sb="0" eb="2">
      <t>ゲンバ</t>
    </rPh>
    <rPh sb="2" eb="4">
      <t>ヘイショ</t>
    </rPh>
    <rPh sb="4" eb="6">
      <t>ニッスウ</t>
    </rPh>
    <phoneticPr fontId="19"/>
  </si>
  <si>
    <t>対象期間</t>
    <rPh sb="0" eb="2">
      <t>タイショウ</t>
    </rPh>
    <rPh sb="2" eb="4">
      <t>キカン</t>
    </rPh>
    <phoneticPr fontId="19"/>
  </si>
  <si>
    <t>夏季休暇</t>
    <rPh sb="0" eb="4">
      <t>カキキュウカ</t>
    </rPh>
    <phoneticPr fontId="19"/>
  </si>
  <si>
    <t>当年度</t>
    <rPh sb="0" eb="3">
      <t>トウネンド</t>
    </rPh>
    <phoneticPr fontId="19"/>
  </si>
  <si>
    <t>翌年度</t>
    <rPh sb="0" eb="3">
      <t>ヨクネンド</t>
    </rPh>
    <phoneticPr fontId="19"/>
  </si>
  <si>
    <t>翌々年度</t>
    <rPh sb="0" eb="2">
      <t>ヨクヨク</t>
    </rPh>
    <rPh sb="2" eb="4">
      <t>ネンド</t>
    </rPh>
    <phoneticPr fontId="19"/>
  </si>
  <si>
    <t>翌々々年度</t>
    <rPh sb="0" eb="2">
      <t>ヨクヨク</t>
    </rPh>
    <rPh sb="3" eb="5">
      <t>ネンド</t>
    </rPh>
    <phoneticPr fontId="19"/>
  </si>
  <si>
    <t>翌々々々年度</t>
    <rPh sb="0" eb="2">
      <t>ヨクヨク</t>
    </rPh>
    <rPh sb="4" eb="6">
      <t>ネンド</t>
    </rPh>
    <phoneticPr fontId="19"/>
  </si>
  <si>
    <t>年末年始休暇</t>
    <rPh sb="0" eb="2">
      <t>ネンマツ</t>
    </rPh>
    <rPh sb="2" eb="4">
      <t>ネンシ</t>
    </rPh>
    <rPh sb="4" eb="6">
      <t>キュウカ</t>
    </rPh>
    <phoneticPr fontId="19"/>
  </si>
  <si>
    <t>日数</t>
    <rPh sb="0" eb="2">
      <t>ニッスウ</t>
    </rPh>
    <phoneticPr fontId="19"/>
  </si>
  <si>
    <t>合計日数</t>
    <rPh sb="0" eb="4">
      <t>ゴウケイニッスウ</t>
    </rPh>
    <phoneticPr fontId="19"/>
  </si>
  <si>
    <t>～</t>
  </si>
  <si>
    <t>【非表示欄】</t>
    <rPh sb="1" eb="5">
      <t>ヒヒョウジラン</t>
    </rPh>
    <phoneticPr fontId="19"/>
  </si>
  <si>
    <t>各年度毎の年末年始休暇控除</t>
    <rPh sb="9" eb="11">
      <t>キュウカ</t>
    </rPh>
    <phoneticPr fontId="19"/>
  </si>
  <si>
    <t>各年度毎の夏季休暇控除</t>
    <phoneticPr fontId="19"/>
  </si>
  <si>
    <t>各年度毎の夏季・年末年始控除期間（対象期間から除く期間）</t>
    <rPh sb="0" eb="4">
      <t>カクネンドゴト</t>
    </rPh>
    <rPh sb="5" eb="7">
      <t>カキ</t>
    </rPh>
    <rPh sb="8" eb="12">
      <t>ネンマツネンシ</t>
    </rPh>
    <rPh sb="12" eb="16">
      <t>コウジョキカン</t>
    </rPh>
    <rPh sb="17" eb="21">
      <t>タイショウキカン</t>
    </rPh>
    <rPh sb="23" eb="24">
      <t>ノゾ</t>
    </rPh>
    <rPh sb="25" eb="27">
      <t>キカン</t>
    </rPh>
    <phoneticPr fontId="19"/>
  </si>
  <si>
    <t>受注者で指定する控除期間内における夏季・年末年始休暇期間の控除</t>
    <rPh sb="0" eb="3">
      <t>ジュチュウシャ</t>
    </rPh>
    <rPh sb="4" eb="6">
      <t>シテイ</t>
    </rPh>
    <rPh sb="8" eb="10">
      <t>コウジョ</t>
    </rPh>
    <rPh sb="10" eb="12">
      <t>キカン</t>
    </rPh>
    <rPh sb="12" eb="13">
      <t>ナイ</t>
    </rPh>
    <rPh sb="17" eb="19">
      <t>カキ</t>
    </rPh>
    <rPh sb="20" eb="24">
      <t>ネンマツネンシ</t>
    </rPh>
    <rPh sb="24" eb="26">
      <t>キュウカ</t>
    </rPh>
    <rPh sb="26" eb="28">
      <t>キカン</t>
    </rPh>
    <rPh sb="29" eb="31">
      <t>コウジョ</t>
    </rPh>
    <phoneticPr fontId="19"/>
  </si>
  <si>
    <t>控除有期間</t>
    <rPh sb="0" eb="2">
      <t>コウジョ</t>
    </rPh>
    <rPh sb="2" eb="3">
      <t>アリ</t>
    </rPh>
    <rPh sb="3" eb="5">
      <t>キカン</t>
    </rPh>
    <phoneticPr fontId="19"/>
  </si>
  <si>
    <t>控除無期間</t>
    <rPh sb="0" eb="2">
      <t>コウジョ</t>
    </rPh>
    <rPh sb="2" eb="3">
      <t>ナ</t>
    </rPh>
    <rPh sb="3" eb="5">
      <t>キカン</t>
    </rPh>
    <phoneticPr fontId="19"/>
  </si>
  <si>
    <t>控除期間</t>
    <rPh sb="0" eb="2">
      <t>コウジョ</t>
    </rPh>
    <rPh sb="2" eb="4">
      <t>キカン</t>
    </rPh>
    <phoneticPr fontId="19"/>
  </si>
  <si>
    <t>控除期間</t>
    <rPh sb="0" eb="4">
      <t>コウジョキカン</t>
    </rPh>
    <phoneticPr fontId="19"/>
  </si>
  <si>
    <t>　　　　　　　　　　　　　　　　　　　　　　　住所　</t>
    <phoneticPr fontId="19"/>
  </si>
  <si>
    <t>　　　　　　　　　　　　　　　　　　　　　　　称号又は名称　　　　　　　　　</t>
    <phoneticPr fontId="19"/>
  </si>
  <si>
    <t>　　　　　　　　　　　　　　　　　　　　　　　代表者氏名　</t>
    <phoneticPr fontId="19"/>
  </si>
  <si>
    <t>様式第５号（第８条関係）</t>
    <phoneticPr fontId="19"/>
  </si>
  <si>
    <t>休日取得変更計画書（第　回目）</t>
    <rPh sb="4" eb="6">
      <t>ヘンコウ</t>
    </rPh>
    <rPh sb="10" eb="11">
      <t>ダイ</t>
    </rPh>
    <rPh sb="12" eb="14">
      <t>カイメ</t>
    </rPh>
    <phoneticPr fontId="19"/>
  </si>
  <si>
    <t>次のとおり、休日を変更します。</t>
    <rPh sb="9" eb="11">
      <t>ヘンコウ</t>
    </rPh>
    <phoneticPr fontId="19"/>
  </si>
  <si>
    <t>休日取得日（現行）</t>
  </si>
  <si>
    <t>休日取得日（現行）</t>
    <rPh sb="6" eb="8">
      <t>ゲンコウ</t>
    </rPh>
    <phoneticPr fontId="19"/>
  </si>
  <si>
    <t>休日取得日（変更）</t>
    <rPh sb="6" eb="8">
      <t>ヘンコウ</t>
    </rPh>
    <phoneticPr fontId="19"/>
  </si>
  <si>
    <t>控除期間</t>
  </si>
  <si>
    <t>現場閉所日数(変更)</t>
    <rPh sb="0" eb="2">
      <t>ゲンバ</t>
    </rPh>
    <rPh sb="2" eb="6">
      <t>ヘイショニッスウ</t>
    </rPh>
    <rPh sb="7" eb="9">
      <t>ヘンコウ</t>
    </rPh>
    <phoneticPr fontId="19"/>
  </si>
  <si>
    <t>現場閉所日数(現行)</t>
    <rPh sb="0" eb="2">
      <t>ゲンバ</t>
    </rPh>
    <rPh sb="2" eb="6">
      <t>ヘイショニッスウ</t>
    </rPh>
    <rPh sb="7" eb="9">
      <t>ゲンコウ</t>
    </rPh>
    <phoneticPr fontId="19"/>
  </si>
  <si>
    <r>
      <t>控除期間（１）</t>
    </r>
    <r>
      <rPr>
        <sz val="10"/>
        <color theme="1"/>
        <rFont val="ＭＳ 明朝"/>
        <family val="1"/>
        <charset val="128"/>
      </rPr>
      <t>※</t>
    </r>
    <rPh sb="0" eb="4">
      <t>コウジョキカン</t>
    </rPh>
    <phoneticPr fontId="19"/>
  </si>
  <si>
    <r>
      <t>控除期間（２）</t>
    </r>
    <r>
      <rPr>
        <sz val="10"/>
        <color theme="1"/>
        <rFont val="ＭＳ 明朝"/>
        <family val="1"/>
        <charset val="128"/>
      </rPr>
      <t>※</t>
    </r>
    <rPh sb="0" eb="4">
      <t>コウジョキカン</t>
    </rPh>
    <phoneticPr fontId="19"/>
  </si>
  <si>
    <r>
      <t>控除期間（３）</t>
    </r>
    <r>
      <rPr>
        <sz val="10"/>
        <color theme="1"/>
        <rFont val="ＭＳ 明朝"/>
        <family val="1"/>
        <charset val="128"/>
      </rPr>
      <t>※</t>
    </r>
    <rPh sb="0" eb="4">
      <t>コウジョキカン</t>
    </rPh>
    <phoneticPr fontId="19"/>
  </si>
  <si>
    <t>※ 那須塩原市建設工事週休２日制工事施行要領第４条第３号から第５号に該当する期間を記載する。</t>
    <phoneticPr fontId="19"/>
  </si>
  <si>
    <t>　　　　　　　　　　　　　様</t>
    <phoneticPr fontId="19"/>
  </si>
  <si>
    <t>自　　年　月　日</t>
    <phoneticPr fontId="19"/>
  </si>
  <si>
    <t>至　　年　月　日</t>
    <phoneticPr fontId="19"/>
  </si>
  <si>
    <t>年　　月　　日</t>
    <rPh sb="0" eb="1">
      <t>ネン</t>
    </rPh>
    <rPh sb="3" eb="4">
      <t>ガツ</t>
    </rPh>
    <rPh sb="6" eb="7">
      <t>ニチ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</si>
</sst>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[$-411]ggge&quot;年&quot;m&quot;月&quot;d&quot;日&quot;;@"/>
    <numFmt numFmtId="177" formatCode="m/d"/>
    <numFmt numFmtId="178" formatCode="&quot;控除前日数&quot;\ #,###&quot;日&quot;"/>
    <numFmt numFmtId="179" formatCode="&quot;控除後日数&quot;\ #,###&quot;日&quot;"/>
    <numFmt numFmtId="180" formatCode="&quot;控除&quot;\ ###"/>
    <numFmt numFmtId="181" formatCode="#,###&quot;日&quot;"/>
    <numFmt numFmtId="182" formatCode="gge\ m/d"/>
    <numFmt numFmtId="183" formatCode="[DBNum3]&quot;第&quot;#,###&quot;週目&quot;"/>
    <numFmt numFmtId="184" formatCode="0.000_ 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distributed" vertical="center"/>
    </xf>
    <xf numFmtId="14" fontId="0" fillId="0" borderId="10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0" xfId="0" applyBorder="1" applyAlignment="1">
      <alignment horizontal="distributed" vertical="center"/>
    </xf>
    <xf numFmtId="14" fontId="0" fillId="0" borderId="3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4" fontId="0" fillId="0" borderId="37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33" borderId="38" xfId="0" applyFill="1" applyBorder="1" applyAlignment="1">
      <alignment horizontal="center" vertical="center"/>
    </xf>
    <xf numFmtId="0" fontId="0" fillId="34" borderId="43" xfId="0" applyFill="1" applyBorder="1" applyAlignment="1">
      <alignment horizontal="center" vertical="center"/>
    </xf>
    <xf numFmtId="0" fontId="0" fillId="34" borderId="44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distributed" vertical="center"/>
    </xf>
    <xf numFmtId="14" fontId="0" fillId="0" borderId="46" xfId="0" applyNumberForma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4" fontId="0" fillId="0" borderId="45" xfId="0" applyNumberFormat="1" applyBorder="1" applyAlignment="1">
      <alignment horizontal="center" vertical="center"/>
    </xf>
    <xf numFmtId="0" fontId="0" fillId="34" borderId="47" xfId="0" applyFill="1" applyBorder="1" applyAlignment="1">
      <alignment horizontal="center" vertical="center"/>
    </xf>
    <xf numFmtId="0" fontId="0" fillId="34" borderId="34" xfId="0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0" fillId="0" borderId="39" xfId="0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176" fontId="18" fillId="0" borderId="23" xfId="0" applyNumberFormat="1" applyFont="1" applyFill="1" applyBorder="1" applyAlignment="1">
      <alignment horizontal="center" vertical="center" wrapText="1"/>
    </xf>
    <xf numFmtId="176" fontId="18" fillId="0" borderId="23" xfId="0" applyNumberFormat="1" applyFont="1" applyFill="1" applyBorder="1" applyAlignment="1">
      <alignment horizontal="left" vertical="center" shrinkToFit="1"/>
    </xf>
    <xf numFmtId="176" fontId="18" fillId="0" borderId="24" xfId="0" applyNumberFormat="1" applyFont="1" applyFill="1" applyBorder="1" applyAlignment="1">
      <alignment horizontal="left" vertical="center" shrinkToFit="1"/>
    </xf>
    <xf numFmtId="0" fontId="0" fillId="0" borderId="0" xfId="0" applyFont="1" applyFill="1">
      <alignment vertical="center"/>
    </xf>
    <xf numFmtId="176" fontId="18" fillId="0" borderId="28" xfId="0" applyNumberFormat="1" applyFont="1" applyFill="1" applyBorder="1" applyAlignment="1">
      <alignment horizontal="justify" vertical="center" wrapText="1"/>
    </xf>
    <xf numFmtId="0" fontId="18" fillId="0" borderId="14" xfId="0" applyFont="1" applyFill="1" applyBorder="1" applyAlignment="1">
      <alignment horizontal="center" vertical="center" wrapText="1"/>
    </xf>
    <xf numFmtId="180" fontId="18" fillId="0" borderId="23" xfId="0" applyNumberFormat="1" applyFont="1" applyFill="1" applyBorder="1" applyAlignment="1">
      <alignment horizontal="right" vertical="center" wrapText="1"/>
    </xf>
    <xf numFmtId="0" fontId="18" fillId="0" borderId="24" xfId="0" applyFont="1" applyFill="1" applyBorder="1" applyAlignment="1">
      <alignment horizontal="left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49" xfId="0" applyFont="1" applyBorder="1" applyAlignment="1">
      <alignment horizontal="distributed" vertical="center" wrapText="1" indent="2"/>
    </xf>
    <xf numFmtId="0" fontId="18" fillId="0" borderId="16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77" fontId="18" fillId="0" borderId="10" xfId="0" applyNumberFormat="1" applyFont="1" applyBorder="1" applyAlignment="1">
      <alignment horizontal="center" vertical="center" wrapText="1"/>
    </xf>
    <xf numFmtId="177" fontId="18" fillId="0" borderId="15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53" xfId="0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>
      <alignment vertical="center"/>
    </xf>
    <xf numFmtId="0" fontId="0" fillId="0" borderId="57" xfId="0" applyBorder="1" applyAlignment="1">
      <alignment horizontal="center" vertical="center"/>
    </xf>
    <xf numFmtId="14" fontId="0" fillId="0" borderId="56" xfId="0" applyNumberFormat="1" applyBorder="1">
      <alignment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distributed" vertical="center"/>
    </xf>
    <xf numFmtId="0" fontId="0" fillId="0" borderId="0" xfId="0" applyNumberFormat="1" applyBorder="1" applyAlignment="1">
      <alignment horizontal="center" vertical="center"/>
    </xf>
    <xf numFmtId="14" fontId="0" fillId="0" borderId="57" xfId="0" applyNumberFormat="1" applyBorder="1" applyAlignment="1">
      <alignment horizontal="center" vertical="center"/>
    </xf>
    <xf numFmtId="0" fontId="0" fillId="0" borderId="58" xfId="0" applyBorder="1">
      <alignment vertical="center"/>
    </xf>
    <xf numFmtId="0" fontId="0" fillId="0" borderId="59" xfId="0" applyBorder="1" applyAlignment="1">
      <alignment horizontal="center" vertical="center"/>
    </xf>
    <xf numFmtId="0" fontId="0" fillId="0" borderId="59" xfId="0" applyBorder="1" applyAlignment="1">
      <alignment horizontal="distributed" vertical="center"/>
    </xf>
    <xf numFmtId="0" fontId="0" fillId="0" borderId="60" xfId="0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35" borderId="54" xfId="0" applyFill="1" applyBorder="1" applyAlignment="1">
      <alignment horizontal="left" vertical="center"/>
    </xf>
    <xf numFmtId="0" fontId="0" fillId="35" borderId="54" xfId="0" applyFill="1" applyBorder="1" applyAlignment="1">
      <alignment horizontal="distributed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34" borderId="52" xfId="0" applyNumberForma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35" borderId="54" xfId="0" applyFill="1" applyBorder="1" applyAlignment="1">
      <alignment horizontal="center" vertical="center"/>
    </xf>
    <xf numFmtId="0" fontId="0" fillId="34" borderId="52" xfId="0" applyFill="1" applyBorder="1" applyAlignment="1">
      <alignment horizontal="center" vertical="center"/>
    </xf>
    <xf numFmtId="0" fontId="18" fillId="36" borderId="29" xfId="0" applyFont="1" applyFill="1" applyBorder="1" applyAlignment="1">
      <alignment horizontal="center" vertical="top" wrapText="1"/>
    </xf>
    <xf numFmtId="0" fontId="18" fillId="36" borderId="27" xfId="0" applyFont="1" applyFill="1" applyBorder="1" applyAlignment="1">
      <alignment horizontal="center" vertical="top" wrapText="1"/>
    </xf>
    <xf numFmtId="0" fontId="18" fillId="36" borderId="28" xfId="0" applyFont="1" applyFill="1" applyBorder="1" applyAlignment="1">
      <alignment horizontal="center" vertical="top" wrapText="1"/>
    </xf>
    <xf numFmtId="0" fontId="0" fillId="36" borderId="0" xfId="0" applyFont="1" applyFill="1" applyAlignment="1">
      <alignment horizontal="center" vertical="center"/>
    </xf>
    <xf numFmtId="0" fontId="18" fillId="0" borderId="2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82" fontId="18" fillId="0" borderId="10" xfId="0" applyNumberFormat="1" applyFont="1" applyBorder="1" applyAlignment="1">
      <alignment horizontal="center" vertical="center" wrapText="1"/>
    </xf>
    <xf numFmtId="184" fontId="0" fillId="0" borderId="0" xfId="0" applyNumberFormat="1" applyFont="1">
      <alignment vertical="center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0" fillId="0" borderId="0" xfId="0" applyFont="1">
      <alignment vertical="center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vertical="center"/>
    </xf>
    <xf numFmtId="0" fontId="18" fillId="0" borderId="11" xfId="0" applyFont="1" applyBorder="1" applyAlignment="1">
      <alignment horizontal="distributed" vertical="center" wrapText="1" indent="2"/>
    </xf>
    <xf numFmtId="0" fontId="18" fillId="0" borderId="14" xfId="0" applyFont="1" applyBorder="1" applyAlignment="1">
      <alignment horizontal="distributed" vertical="center" wrapText="1" indent="2"/>
    </xf>
    <xf numFmtId="176" fontId="18" fillId="0" borderId="23" xfId="0" applyNumberFormat="1" applyFont="1" applyFill="1" applyBorder="1" applyAlignment="1">
      <alignment horizontal="left" vertical="center" wrapText="1"/>
    </xf>
    <xf numFmtId="176" fontId="18" fillId="0" borderId="22" xfId="0" applyNumberFormat="1" applyFont="1" applyFill="1" applyBorder="1" applyAlignment="1">
      <alignment horizontal="justify" vertical="center" wrapText="1"/>
    </xf>
    <xf numFmtId="176" fontId="18" fillId="0" borderId="23" xfId="0" applyNumberFormat="1" applyFont="1" applyFill="1" applyBorder="1" applyAlignment="1">
      <alignment horizontal="justify" vertical="center" wrapText="1"/>
    </xf>
    <xf numFmtId="181" fontId="18" fillId="0" borderId="31" xfId="0" applyNumberFormat="1" applyFont="1" applyFill="1" applyBorder="1" applyAlignment="1">
      <alignment horizontal="justify" vertical="center" wrapText="1"/>
    </xf>
    <xf numFmtId="181" fontId="18" fillId="0" borderId="32" xfId="0" applyNumberFormat="1" applyFont="1" applyFill="1" applyBorder="1" applyAlignment="1">
      <alignment horizontal="justify" vertical="center" wrapText="1"/>
    </xf>
    <xf numFmtId="181" fontId="18" fillId="0" borderId="33" xfId="0" applyNumberFormat="1" applyFont="1" applyFill="1" applyBorder="1" applyAlignment="1">
      <alignment horizontal="justify" vertical="center" wrapText="1"/>
    </xf>
    <xf numFmtId="181" fontId="18" fillId="0" borderId="50" xfId="0" applyNumberFormat="1" applyFont="1" applyFill="1" applyBorder="1" applyAlignment="1">
      <alignment horizontal="justify" vertical="center" wrapText="1"/>
    </xf>
    <xf numFmtId="181" fontId="18" fillId="0" borderId="51" xfId="0" applyNumberFormat="1" applyFont="1" applyFill="1" applyBorder="1" applyAlignment="1">
      <alignment horizontal="justify" vertical="center" wrapText="1"/>
    </xf>
    <xf numFmtId="181" fontId="18" fillId="0" borderId="48" xfId="0" applyNumberFormat="1" applyFont="1" applyFill="1" applyBorder="1" applyAlignment="1">
      <alignment horizontal="justify" vertical="center" wrapText="1"/>
    </xf>
    <xf numFmtId="183" fontId="18" fillId="0" borderId="19" xfId="0" applyNumberFormat="1" applyFont="1" applyBorder="1" applyAlignment="1">
      <alignment horizontal="justify" vertical="center" wrapText="1"/>
    </xf>
    <xf numFmtId="0" fontId="18" fillId="0" borderId="20" xfId="0" applyFont="1" applyBorder="1" applyAlignment="1">
      <alignment horizontal="justify" vertical="center" wrapText="1"/>
    </xf>
    <xf numFmtId="0" fontId="18" fillId="0" borderId="21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justify" vertical="center" wrapText="1"/>
    </xf>
    <xf numFmtId="0" fontId="18" fillId="0" borderId="13" xfId="0" applyFont="1" applyBorder="1" applyAlignment="1">
      <alignment horizontal="justify" vertical="center" wrapText="1"/>
    </xf>
    <xf numFmtId="0" fontId="18" fillId="0" borderId="10" xfId="0" applyFont="1" applyBorder="1" applyAlignment="1">
      <alignment vertical="center" shrinkToFit="1"/>
    </xf>
    <xf numFmtId="0" fontId="18" fillId="0" borderId="15" xfId="0" applyFont="1" applyBorder="1" applyAlignment="1">
      <alignment vertical="center" shrinkToFit="1"/>
    </xf>
    <xf numFmtId="0" fontId="18" fillId="0" borderId="25" xfId="0" applyFont="1" applyBorder="1" applyAlignment="1">
      <alignment horizontal="distributed" vertical="center" wrapText="1" indent="2"/>
    </xf>
    <xf numFmtId="0" fontId="18" fillId="0" borderId="26" xfId="0" applyFont="1" applyBorder="1" applyAlignment="1">
      <alignment horizontal="distributed" vertical="center" wrapText="1" indent="2"/>
    </xf>
    <xf numFmtId="0" fontId="18" fillId="0" borderId="10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176" fontId="18" fillId="0" borderId="22" xfId="0" applyNumberFormat="1" applyFont="1" applyFill="1" applyBorder="1" applyAlignment="1">
      <alignment horizontal="left" vertical="center" shrinkToFit="1"/>
    </xf>
    <xf numFmtId="176" fontId="18" fillId="0" borderId="23" xfId="0" applyNumberFormat="1" applyFont="1" applyFill="1" applyBorder="1" applyAlignment="1">
      <alignment horizontal="left" vertical="center" shrinkToFit="1"/>
    </xf>
    <xf numFmtId="178" fontId="18" fillId="0" borderId="22" xfId="0" applyNumberFormat="1" applyFont="1" applyFill="1" applyBorder="1" applyAlignment="1">
      <alignment horizontal="left" vertical="center" wrapText="1"/>
    </xf>
    <xf numFmtId="178" fontId="18" fillId="0" borderId="23" xfId="0" applyNumberFormat="1" applyFont="1" applyFill="1" applyBorder="1" applyAlignment="1">
      <alignment horizontal="left" vertical="center" wrapText="1"/>
    </xf>
    <xf numFmtId="179" fontId="18" fillId="0" borderId="23" xfId="0" applyNumberFormat="1" applyFont="1" applyFill="1" applyBorder="1" applyAlignment="1">
      <alignment horizontal="left" vertical="center" wrapText="1"/>
    </xf>
    <xf numFmtId="176" fontId="18" fillId="0" borderId="22" xfId="0" applyNumberFormat="1" applyFont="1" applyFill="1" applyBorder="1" applyAlignment="1" applyProtection="1">
      <alignment horizontal="justify" vertical="center" wrapText="1"/>
      <protection locked="0"/>
    </xf>
    <xf numFmtId="176" fontId="18" fillId="0" borderId="23" xfId="0" applyNumberFormat="1" applyFont="1" applyFill="1" applyBorder="1" applyAlignment="1" applyProtection="1">
      <alignment horizontal="justify" vertical="center" wrapText="1"/>
      <protection locked="0"/>
    </xf>
    <xf numFmtId="176" fontId="18" fillId="0" borderId="23" xfId="0" applyNumberFormat="1" applyFont="1" applyFill="1" applyBorder="1" applyAlignment="1" applyProtection="1">
      <alignment horizontal="left" vertical="center" wrapText="1"/>
      <protection locked="0"/>
    </xf>
    <xf numFmtId="183" fontId="18" fillId="0" borderId="20" xfId="0" applyNumberFormat="1" applyFont="1" applyBorder="1" applyAlignment="1">
      <alignment horizontal="justify" vertical="center" wrapText="1"/>
    </xf>
    <xf numFmtId="183" fontId="18" fillId="0" borderId="21" xfId="0" applyNumberFormat="1" applyFont="1" applyBorder="1" applyAlignment="1">
      <alignment horizontal="justify" vertical="center" wrapText="1"/>
    </xf>
    <xf numFmtId="0" fontId="0" fillId="0" borderId="0" xfId="0" applyFont="1">
      <alignment vertical="center"/>
    </xf>
    <xf numFmtId="0" fontId="18" fillId="0" borderId="0" xfId="0" applyFont="1" applyAlignment="1" applyProtection="1">
      <alignment horizontal="justify" vertical="center" wrapText="1"/>
      <protection locked="0"/>
    </xf>
    <xf numFmtId="0" fontId="0" fillId="0" borderId="0" xfId="0" applyFont="1" applyProtection="1">
      <alignment vertical="center"/>
      <protection locked="0"/>
    </xf>
    <xf numFmtId="0" fontId="18" fillId="0" borderId="12" xfId="0" applyFont="1" applyBorder="1" applyAlignment="1" applyProtection="1">
      <alignment horizontal="justify" vertical="center" wrapText="1"/>
      <protection locked="0"/>
    </xf>
    <xf numFmtId="0" fontId="18" fillId="0" borderId="13" xfId="0" applyFont="1" applyBorder="1" applyAlignment="1" applyProtection="1">
      <alignment horizontal="justify" vertical="center" wrapText="1"/>
      <protection locked="0"/>
    </xf>
    <xf numFmtId="0" fontId="18" fillId="0" borderId="22" xfId="0" applyFont="1" applyBorder="1" applyAlignment="1" applyProtection="1">
      <alignment vertical="center" shrinkToFit="1"/>
      <protection locked="0"/>
    </xf>
    <xf numFmtId="0" fontId="18" fillId="0" borderId="23" xfId="0" applyFont="1" applyBorder="1" applyAlignment="1" applyProtection="1">
      <alignment vertical="center" shrinkToFit="1"/>
      <protection locked="0"/>
    </xf>
    <xf numFmtId="0" fontId="18" fillId="0" borderId="24" xfId="0" applyFont="1" applyBorder="1" applyAlignment="1" applyProtection="1">
      <alignment vertical="center" shrinkToFit="1"/>
      <protection locked="0"/>
    </xf>
    <xf numFmtId="0" fontId="18" fillId="0" borderId="10" xfId="0" applyFont="1" applyBorder="1" applyAlignment="1" applyProtection="1">
      <alignment horizontal="justify" vertical="center" wrapText="1"/>
      <protection locked="0"/>
    </xf>
    <xf numFmtId="0" fontId="18" fillId="0" borderId="15" xfId="0" applyFont="1" applyBorder="1" applyAlignment="1" applyProtection="1">
      <alignment horizontal="justify" vertical="center" wrapText="1"/>
      <protection locked="0"/>
    </xf>
    <xf numFmtId="0" fontId="18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Fill="1" applyProtection="1">
      <alignment vertical="center"/>
      <protection locked="0"/>
    </xf>
    <xf numFmtId="176" fontId="18" fillId="0" borderId="23" xfId="0" applyNumberFormat="1" applyFont="1" applyFill="1" applyBorder="1" applyAlignment="1" applyProtection="1">
      <alignment horizontal="left" vertical="center" shrinkToFit="1"/>
      <protection locked="0"/>
    </xf>
    <xf numFmtId="176" fontId="18" fillId="0" borderId="22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63" xfId="0" applyBorder="1" applyAlignment="1">
      <alignment horizontal="center" vertical="center" textRotation="255" wrapText="1"/>
    </xf>
    <xf numFmtId="0" fontId="0" fillId="0" borderId="62" xfId="0" applyBorder="1" applyAlignment="1">
      <alignment horizontal="center" vertical="center" textRotation="255" wrapText="1"/>
    </xf>
    <xf numFmtId="0" fontId="0" fillId="0" borderId="64" xfId="0" applyBorder="1" applyAlignment="1">
      <alignment horizontal="center" vertical="center" textRotation="255" wrapText="1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4" fontId="0" fillId="0" borderId="0" xfId="0" applyNumberFormat="1" applyBorder="1" applyAlignment="1">
      <alignment horizontal="distributed" vertical="center"/>
    </xf>
    <xf numFmtId="176" fontId="18" fillId="0" borderId="0" xfId="0" applyNumberFormat="1" applyFont="1" applyAlignment="1" applyProtection="1">
      <alignment horizontal="right" vertical="center" wrapText="1"/>
      <protection locked="0"/>
    </xf>
    <xf numFmtId="176" fontId="0" fillId="0" borderId="0" xfId="0" applyNumberFormat="1" applyFont="1" applyAlignment="1" applyProtection="1">
      <alignment horizontal="right" vertical="center"/>
      <protection locked="0"/>
    </xf>
    <xf numFmtId="176" fontId="18" fillId="0" borderId="0" xfId="0" applyNumberFormat="1" applyFont="1" applyAlignment="1">
      <alignment horizontal="right" vertical="center" wrapText="1"/>
    </xf>
    <xf numFmtId="176" fontId="0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72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H58"/>
  <sheetViews>
    <sheetView tabSelected="1" view="pageBreakPreview" zoomScale="85" zoomScaleNormal="70" zoomScaleSheetLayoutView="85" workbookViewId="0">
      <selection activeCell="A2" sqref="A2:H2"/>
    </sheetView>
  </sheetViews>
  <sheetFormatPr defaultRowHeight="18"/>
  <cols>
    <col min="1" max="1" width="20.19921875" style="3" customWidth="1"/>
    <col min="2" max="8" width="10.19921875" style="3" customWidth="1"/>
    <col min="9" max="9" width="20.19921875" style="3" customWidth="1"/>
    <col min="10" max="16" width="10.19921875" style="3" customWidth="1"/>
    <col min="17" max="17" width="20.19921875" style="5" customWidth="1"/>
    <col min="18" max="24" width="10.19921875" style="5" customWidth="1"/>
    <col min="25" max="25" width="20.19921875" style="33" customWidth="1"/>
    <col min="26" max="32" width="10.19921875" style="33" customWidth="1"/>
    <col min="33" max="33" width="20.19921875" style="33" customWidth="1"/>
    <col min="34" max="40" width="10.19921875" style="33" customWidth="1"/>
    <col min="41" max="41" width="20.19921875" style="33" customWidth="1"/>
    <col min="42" max="48" width="10.19921875" style="33" customWidth="1"/>
    <col min="49" max="49" width="20.19921875" style="33" customWidth="1"/>
    <col min="50" max="56" width="10.19921875" style="33" customWidth="1"/>
    <col min="57" max="57" width="20.19921875" style="33" customWidth="1"/>
    <col min="58" max="64" width="10.19921875" style="33" customWidth="1"/>
    <col min="65" max="65" width="20.19921875" style="33" customWidth="1"/>
    <col min="66" max="72" width="10.19921875" style="33" customWidth="1"/>
    <col min="73" max="73" width="20.19921875" style="33" customWidth="1"/>
    <col min="74" max="80" width="10.19921875" style="33" customWidth="1"/>
    <col min="81" max="81" width="20.19921875" style="33" customWidth="1"/>
    <col min="82" max="88" width="10.19921875" style="33" customWidth="1"/>
    <col min="89" max="89" width="20.19921875" style="33" customWidth="1"/>
    <col min="90" max="96" width="10.19921875" style="33" customWidth="1"/>
    <col min="97" max="97" width="20.19921875" style="33" customWidth="1"/>
    <col min="98" max="104" width="10.19921875" style="33" customWidth="1"/>
    <col min="105" max="105" width="20.19921875" style="33" customWidth="1"/>
    <col min="106" max="112" width="10.19921875" style="33" customWidth="1"/>
    <col min="113" max="113" width="20.19921875" style="33" customWidth="1"/>
    <col min="114" max="120" width="10.19921875" style="33" customWidth="1"/>
    <col min="121" max="121" width="20.19921875" style="33" customWidth="1"/>
    <col min="122" max="128" width="10.19921875" style="33" customWidth="1"/>
    <col min="129" max="129" width="20.19921875" style="33" customWidth="1"/>
    <col min="130" max="136" width="10.19921875" style="33" customWidth="1"/>
    <col min="137" max="137" width="20.19921875" style="33" customWidth="1"/>
    <col min="138" max="144" width="10.19921875" style="33" customWidth="1"/>
    <col min="145" max="145" width="20.19921875" style="33" customWidth="1"/>
    <col min="146" max="152" width="10.19921875" style="33" customWidth="1"/>
    <col min="153" max="153" width="20.19921875" style="33" customWidth="1"/>
    <col min="154" max="160" width="10.19921875" style="33" customWidth="1"/>
    <col min="161" max="161" width="20.19921875" style="33" customWidth="1"/>
    <col min="162" max="168" width="10.19921875" style="33" customWidth="1"/>
    <col min="169" max="169" width="20.19921875" style="33" customWidth="1"/>
    <col min="170" max="176" width="10.19921875" style="33" customWidth="1"/>
    <col min="177" max="177" width="20.19921875" style="33" customWidth="1"/>
    <col min="178" max="184" width="10.19921875" style="33" customWidth="1"/>
    <col min="185" max="185" width="20.19921875" style="33" customWidth="1"/>
    <col min="186" max="192" width="10.19921875" style="33" customWidth="1"/>
    <col min="193" max="193" width="20.19921875" style="33" customWidth="1"/>
    <col min="194" max="200" width="10.19921875" style="33" customWidth="1"/>
    <col min="201" max="201" width="20.19921875" style="33" customWidth="1"/>
    <col min="202" max="208" width="10.19921875" style="33" customWidth="1"/>
    <col min="209" max="209" width="20.19921875" style="33" customWidth="1"/>
    <col min="210" max="216" width="10.19921875" style="33" customWidth="1"/>
    <col min="217" max="217" width="20.19921875" style="34" customWidth="1"/>
    <col min="218" max="224" width="10.19921875" style="34" customWidth="1"/>
    <col min="225" max="225" width="20.19921875" style="34" customWidth="1"/>
    <col min="226" max="232" width="10.19921875" style="34" customWidth="1"/>
    <col min="233" max="233" width="20.19921875" style="34" customWidth="1"/>
    <col min="234" max="240" width="10.19921875" style="34" customWidth="1"/>
    <col min="241" max="241" width="20.19921875" style="34" customWidth="1"/>
    <col min="242" max="248" width="10.19921875" style="34" customWidth="1"/>
    <col min="249" max="249" width="20.19921875" style="34" customWidth="1"/>
    <col min="250" max="256" width="10.19921875" style="34" customWidth="1"/>
    <col min="257" max="257" width="20.19921875" style="34" customWidth="1"/>
    <col min="258" max="264" width="10.19921875" style="34" customWidth="1"/>
    <col min="265" max="265" width="20.19921875" style="34" customWidth="1"/>
    <col min="266" max="272" width="10.19921875" style="34" customWidth="1"/>
    <col min="273" max="273" width="20.19921875" style="34" customWidth="1"/>
    <col min="274" max="280" width="10.19921875" style="34" customWidth="1"/>
    <col min="281" max="281" width="20.19921875" style="34" customWidth="1"/>
    <col min="282" max="288" width="10.19921875" style="34" customWidth="1"/>
    <col min="289" max="289" width="20.19921875" style="34" customWidth="1"/>
    <col min="290" max="296" width="10.19921875" style="34" customWidth="1"/>
    <col min="297" max="297" width="20.19921875" style="34" customWidth="1"/>
    <col min="298" max="304" width="10.19921875" style="34" customWidth="1"/>
    <col min="305" max="305" width="20.19921875" style="34" customWidth="1"/>
    <col min="306" max="312" width="10.19921875" style="34" customWidth="1"/>
    <col min="313" max="313" width="20.19921875" style="34" customWidth="1"/>
    <col min="314" max="320" width="10.19921875" style="34" customWidth="1"/>
    <col min="321" max="321" width="20.19921875" style="34" customWidth="1"/>
    <col min="322" max="328" width="10.19921875" style="34" customWidth="1"/>
    <col min="329" max="329" width="20.19921875" style="34" customWidth="1"/>
    <col min="330" max="336" width="10.19921875" style="34" customWidth="1"/>
    <col min="337" max="337" width="20.19921875" style="34" customWidth="1"/>
    <col min="338" max="344" width="10.19921875" style="34" customWidth="1"/>
    <col min="345" max="345" width="20.19921875" style="34" customWidth="1"/>
    <col min="346" max="352" width="10.19921875" style="34" customWidth="1"/>
    <col min="353" max="353" width="20.19921875" style="34" customWidth="1"/>
    <col min="354" max="360" width="10.19921875" style="34" customWidth="1"/>
    <col min="361" max="361" width="20.19921875" style="34" customWidth="1"/>
    <col min="362" max="368" width="10.19921875" style="34" customWidth="1"/>
    <col min="369" max="369" width="20.19921875" style="34" customWidth="1"/>
    <col min="370" max="376" width="10.19921875" style="34" customWidth="1"/>
    <col min="377" max="377" width="20.19921875" style="34" customWidth="1"/>
    <col min="378" max="384" width="10.19921875" style="34" customWidth="1"/>
    <col min="385" max="385" width="20.19921875" style="34" customWidth="1"/>
    <col min="386" max="392" width="10.19921875" style="34" customWidth="1"/>
    <col min="393" max="393" width="20.19921875" style="34" customWidth="1"/>
    <col min="394" max="400" width="10.19921875" style="34" customWidth="1"/>
    <col min="401" max="401" width="20.19921875" style="34" customWidth="1"/>
    <col min="402" max="408" width="10.19921875" style="34" customWidth="1"/>
    <col min="409" max="409" width="20.19921875" style="34" customWidth="1"/>
    <col min="410" max="416" width="10.19921875" style="34" customWidth="1"/>
    <col min="417" max="417" width="20.19921875" style="34" customWidth="1"/>
    <col min="418" max="424" width="10.19921875" style="34" customWidth="1"/>
    <col min="425" max="425" width="20.19921875" style="34" customWidth="1"/>
    <col min="426" max="432" width="10.19921875" style="34" customWidth="1"/>
    <col min="433" max="433" width="20.19921875" style="34" customWidth="1"/>
    <col min="434" max="440" width="10.19921875" style="34" customWidth="1"/>
    <col min="441" max="441" width="20.19921875" style="34" customWidth="1"/>
    <col min="442" max="448" width="10.19921875" style="34" customWidth="1"/>
    <col min="449" max="449" width="20.19921875" style="34" customWidth="1"/>
    <col min="450" max="456" width="10.19921875" style="34" customWidth="1"/>
    <col min="457" max="457" width="20.19921875" style="34" customWidth="1"/>
    <col min="458" max="464" width="10.19921875" style="34" customWidth="1"/>
    <col min="465" max="465" width="20.19921875" style="34" customWidth="1"/>
    <col min="466" max="472" width="10.19921875" style="34" customWidth="1"/>
    <col min="473" max="473" width="20.19921875" style="34" customWidth="1"/>
    <col min="474" max="480" width="10.19921875" style="34" customWidth="1"/>
    <col min="481" max="481" width="20.19921875" style="34" customWidth="1"/>
    <col min="482" max="488" width="10.19921875" style="34" customWidth="1"/>
    <col min="489" max="489" width="20.19921875" style="34" customWidth="1"/>
    <col min="490" max="496" width="10.19921875" style="34" customWidth="1"/>
    <col min="497" max="497" width="20.19921875" style="34" customWidth="1"/>
    <col min="498" max="504" width="10.19921875" style="34" customWidth="1"/>
    <col min="505" max="505" width="20.19921875" style="34" customWidth="1"/>
    <col min="506" max="512" width="10.19921875" style="34" customWidth="1"/>
    <col min="513" max="513" width="20.19921875" style="34" customWidth="1"/>
    <col min="514" max="520" width="10.19921875" style="34" customWidth="1"/>
    <col min="521" max="521" width="20.19921875" style="34" customWidth="1"/>
    <col min="522" max="528" width="10.19921875" style="34" customWidth="1"/>
    <col min="529" max="16384" width="8.796875" style="3"/>
  </cols>
  <sheetData>
    <row r="1" spans="1:528" ht="18" customHeight="1">
      <c r="A1" s="110" t="s">
        <v>33</v>
      </c>
      <c r="B1" s="130"/>
      <c r="C1" s="130"/>
      <c r="D1" s="130"/>
      <c r="E1" s="130"/>
      <c r="F1" s="130"/>
      <c r="G1" s="130"/>
      <c r="H1" s="130"/>
      <c r="I1" s="110" t="str">
        <f>$A$1</f>
        <v>様式第５号（第８条関係）</v>
      </c>
      <c r="J1" s="110"/>
      <c r="K1" s="110"/>
      <c r="L1" s="110"/>
      <c r="M1" s="110"/>
      <c r="N1" s="110"/>
      <c r="O1" s="110"/>
      <c r="P1" s="110"/>
      <c r="Q1" s="110" t="str">
        <f t="shared" ref="Q1" si="0">$A$1</f>
        <v>様式第５号（第８条関係）</v>
      </c>
      <c r="R1" s="110"/>
      <c r="S1" s="110"/>
      <c r="T1" s="110"/>
      <c r="U1" s="110"/>
      <c r="V1" s="110"/>
      <c r="W1" s="110"/>
      <c r="X1" s="110"/>
      <c r="Y1" s="110" t="str">
        <f t="shared" ref="Y1" si="1">$A$1</f>
        <v>様式第５号（第８条関係）</v>
      </c>
      <c r="Z1" s="110"/>
      <c r="AA1" s="110"/>
      <c r="AB1" s="110"/>
      <c r="AC1" s="110"/>
      <c r="AD1" s="110"/>
      <c r="AE1" s="110"/>
      <c r="AF1" s="110"/>
      <c r="AG1" s="110" t="str">
        <f t="shared" ref="AG1" si="2">$A$1</f>
        <v>様式第５号（第８条関係）</v>
      </c>
      <c r="AH1" s="110"/>
      <c r="AI1" s="110"/>
      <c r="AJ1" s="110"/>
      <c r="AK1" s="110"/>
      <c r="AL1" s="110"/>
      <c r="AM1" s="110"/>
      <c r="AN1" s="110"/>
      <c r="AO1" s="110" t="str">
        <f t="shared" ref="AO1" si="3">$A$1</f>
        <v>様式第５号（第８条関係）</v>
      </c>
      <c r="AP1" s="110"/>
      <c r="AQ1" s="110"/>
      <c r="AR1" s="110"/>
      <c r="AS1" s="110"/>
      <c r="AT1" s="110"/>
      <c r="AU1" s="110"/>
      <c r="AV1" s="110"/>
      <c r="AW1" s="110" t="str">
        <f t="shared" ref="AW1" si="4">$A$1</f>
        <v>様式第５号（第８条関係）</v>
      </c>
      <c r="AX1" s="110"/>
      <c r="AY1" s="110"/>
      <c r="AZ1" s="110"/>
      <c r="BA1" s="110"/>
      <c r="BB1" s="110"/>
      <c r="BC1" s="110"/>
      <c r="BD1" s="110"/>
      <c r="BE1" s="110" t="str">
        <f t="shared" ref="BE1" si="5">$A$1</f>
        <v>様式第５号（第８条関係）</v>
      </c>
      <c r="BF1" s="110"/>
      <c r="BG1" s="110"/>
      <c r="BH1" s="110"/>
      <c r="BI1" s="110"/>
      <c r="BJ1" s="110"/>
      <c r="BK1" s="110"/>
      <c r="BL1" s="110"/>
      <c r="BM1" s="110" t="str">
        <f t="shared" ref="BM1" si="6">$A$1</f>
        <v>様式第５号（第８条関係）</v>
      </c>
      <c r="BN1" s="110"/>
      <c r="BO1" s="110"/>
      <c r="BP1" s="110"/>
      <c r="BQ1" s="110"/>
      <c r="BR1" s="110"/>
      <c r="BS1" s="110"/>
      <c r="BT1" s="110"/>
      <c r="BU1" s="110" t="str">
        <f t="shared" ref="BU1" si="7">$A$1</f>
        <v>様式第５号（第８条関係）</v>
      </c>
      <c r="BV1" s="110"/>
      <c r="BW1" s="110"/>
      <c r="BX1" s="110"/>
      <c r="BY1" s="110"/>
      <c r="BZ1" s="110"/>
      <c r="CA1" s="110"/>
      <c r="CB1" s="110"/>
      <c r="CC1" s="110" t="str">
        <f t="shared" ref="CC1" si="8">$A$1</f>
        <v>様式第５号（第８条関係）</v>
      </c>
      <c r="CD1" s="110"/>
      <c r="CE1" s="110"/>
      <c r="CF1" s="110"/>
      <c r="CG1" s="110"/>
      <c r="CH1" s="110"/>
      <c r="CI1" s="110"/>
      <c r="CJ1" s="110"/>
      <c r="CK1" s="110" t="str">
        <f t="shared" ref="CK1" si="9">$A$1</f>
        <v>様式第５号（第８条関係）</v>
      </c>
      <c r="CL1" s="110"/>
      <c r="CM1" s="110"/>
      <c r="CN1" s="110"/>
      <c r="CO1" s="110"/>
      <c r="CP1" s="110"/>
      <c r="CQ1" s="110"/>
      <c r="CR1" s="110"/>
      <c r="CS1" s="110" t="str">
        <f t="shared" ref="CS1" si="10">$A$1</f>
        <v>様式第５号（第８条関係）</v>
      </c>
      <c r="CT1" s="110"/>
      <c r="CU1" s="110"/>
      <c r="CV1" s="110"/>
      <c r="CW1" s="110"/>
      <c r="CX1" s="110"/>
      <c r="CY1" s="110"/>
      <c r="CZ1" s="110"/>
      <c r="DA1" s="110" t="str">
        <f t="shared" ref="DA1" si="11">$A$1</f>
        <v>様式第５号（第８条関係）</v>
      </c>
      <c r="DB1" s="110"/>
      <c r="DC1" s="110"/>
      <c r="DD1" s="110"/>
      <c r="DE1" s="110"/>
      <c r="DF1" s="110"/>
      <c r="DG1" s="110"/>
      <c r="DH1" s="110"/>
      <c r="DI1" s="110" t="str">
        <f t="shared" ref="DI1" si="12">$A$1</f>
        <v>様式第５号（第８条関係）</v>
      </c>
      <c r="DJ1" s="110"/>
      <c r="DK1" s="110"/>
      <c r="DL1" s="110"/>
      <c r="DM1" s="110"/>
      <c r="DN1" s="110"/>
      <c r="DO1" s="110"/>
      <c r="DP1" s="110"/>
      <c r="DQ1" s="110" t="str">
        <f t="shared" ref="DQ1" si="13">$A$1</f>
        <v>様式第５号（第８条関係）</v>
      </c>
      <c r="DR1" s="110"/>
      <c r="DS1" s="110"/>
      <c r="DT1" s="110"/>
      <c r="DU1" s="110"/>
      <c r="DV1" s="110"/>
      <c r="DW1" s="110"/>
      <c r="DX1" s="110"/>
      <c r="DY1" s="110" t="str">
        <f t="shared" ref="DY1" si="14">$A$1</f>
        <v>様式第５号（第８条関係）</v>
      </c>
      <c r="DZ1" s="110"/>
      <c r="EA1" s="110"/>
      <c r="EB1" s="110"/>
      <c r="EC1" s="110"/>
      <c r="ED1" s="110"/>
      <c r="EE1" s="110"/>
      <c r="EF1" s="110"/>
      <c r="EG1" s="110" t="str">
        <f t="shared" ref="EG1" si="15">$A$1</f>
        <v>様式第５号（第８条関係）</v>
      </c>
      <c r="EH1" s="110"/>
      <c r="EI1" s="110"/>
      <c r="EJ1" s="110"/>
      <c r="EK1" s="110"/>
      <c r="EL1" s="110"/>
      <c r="EM1" s="110"/>
      <c r="EN1" s="110"/>
      <c r="EO1" s="110" t="str">
        <f t="shared" ref="EO1" si="16">$A$1</f>
        <v>様式第５号（第８条関係）</v>
      </c>
      <c r="EP1" s="110"/>
      <c r="EQ1" s="110"/>
      <c r="ER1" s="110"/>
      <c r="ES1" s="110"/>
      <c r="ET1" s="110"/>
      <c r="EU1" s="110"/>
      <c r="EV1" s="110"/>
      <c r="EW1" s="110" t="str">
        <f t="shared" ref="EW1" si="17">$A$1</f>
        <v>様式第５号（第８条関係）</v>
      </c>
      <c r="EX1" s="110"/>
      <c r="EY1" s="110"/>
      <c r="EZ1" s="110"/>
      <c r="FA1" s="110"/>
      <c r="FB1" s="110"/>
      <c r="FC1" s="110"/>
      <c r="FD1" s="110"/>
      <c r="FE1" s="110" t="str">
        <f t="shared" ref="FE1" si="18">$A$1</f>
        <v>様式第５号（第８条関係）</v>
      </c>
      <c r="FF1" s="110"/>
      <c r="FG1" s="110"/>
      <c r="FH1" s="110"/>
      <c r="FI1" s="110"/>
      <c r="FJ1" s="110"/>
      <c r="FK1" s="110"/>
      <c r="FL1" s="110"/>
      <c r="FM1" s="110" t="str">
        <f t="shared" ref="FM1" si="19">$A$1</f>
        <v>様式第５号（第８条関係）</v>
      </c>
      <c r="FN1" s="110"/>
      <c r="FO1" s="110"/>
      <c r="FP1" s="110"/>
      <c r="FQ1" s="110"/>
      <c r="FR1" s="110"/>
      <c r="FS1" s="110"/>
      <c r="FT1" s="110"/>
      <c r="FU1" s="110" t="str">
        <f t="shared" ref="FU1" si="20">$A$1</f>
        <v>様式第５号（第８条関係）</v>
      </c>
      <c r="FV1" s="110"/>
      <c r="FW1" s="110"/>
      <c r="FX1" s="110"/>
      <c r="FY1" s="110"/>
      <c r="FZ1" s="110"/>
      <c r="GA1" s="110"/>
      <c r="GB1" s="110"/>
      <c r="GC1" s="110" t="str">
        <f t="shared" ref="GC1" si="21">$A$1</f>
        <v>様式第５号（第８条関係）</v>
      </c>
      <c r="GD1" s="110"/>
      <c r="GE1" s="110"/>
      <c r="GF1" s="110"/>
      <c r="GG1" s="110"/>
      <c r="GH1" s="110"/>
      <c r="GI1" s="110"/>
      <c r="GJ1" s="110"/>
      <c r="GK1" s="110" t="str">
        <f t="shared" ref="GK1" si="22">$A$1</f>
        <v>様式第５号（第８条関係）</v>
      </c>
      <c r="GL1" s="110"/>
      <c r="GM1" s="110"/>
      <c r="GN1" s="110"/>
      <c r="GO1" s="110"/>
      <c r="GP1" s="110"/>
      <c r="GQ1" s="110"/>
      <c r="GR1" s="110"/>
      <c r="GS1" s="110" t="str">
        <f t="shared" ref="GS1" si="23">$A$1</f>
        <v>様式第５号（第８条関係）</v>
      </c>
      <c r="GT1" s="110"/>
      <c r="GU1" s="110"/>
      <c r="GV1" s="110"/>
      <c r="GW1" s="110"/>
      <c r="GX1" s="110"/>
      <c r="GY1" s="110"/>
      <c r="GZ1" s="110"/>
      <c r="HA1" s="110" t="str">
        <f t="shared" ref="HA1" si="24">$A$1</f>
        <v>様式第５号（第８条関係）</v>
      </c>
      <c r="HB1" s="110"/>
      <c r="HC1" s="110"/>
      <c r="HD1" s="110"/>
      <c r="HE1" s="110"/>
      <c r="HF1" s="110"/>
      <c r="HG1" s="110"/>
      <c r="HH1" s="110"/>
      <c r="HI1" s="110" t="str">
        <f t="shared" ref="HI1" si="25">$A$1</f>
        <v>様式第５号（第８条関係）</v>
      </c>
      <c r="HJ1" s="110"/>
      <c r="HK1" s="110"/>
      <c r="HL1" s="110"/>
      <c r="HM1" s="110"/>
      <c r="HN1" s="110"/>
      <c r="HO1" s="110"/>
      <c r="HP1" s="110"/>
      <c r="HQ1" s="110" t="str">
        <f t="shared" ref="HQ1" si="26">$A$1</f>
        <v>様式第５号（第８条関係）</v>
      </c>
      <c r="HR1" s="110"/>
      <c r="HS1" s="110"/>
      <c r="HT1" s="110"/>
      <c r="HU1" s="110"/>
      <c r="HV1" s="110"/>
      <c r="HW1" s="110"/>
      <c r="HX1" s="110"/>
      <c r="HY1" s="110" t="str">
        <f t="shared" ref="HY1" si="27">$A$1</f>
        <v>様式第５号（第８条関係）</v>
      </c>
      <c r="HZ1" s="110"/>
      <c r="IA1" s="110"/>
      <c r="IB1" s="110"/>
      <c r="IC1" s="110"/>
      <c r="ID1" s="110"/>
      <c r="IE1" s="110"/>
      <c r="IF1" s="110"/>
      <c r="IG1" s="110" t="str">
        <f t="shared" ref="IG1" si="28">$A$1</f>
        <v>様式第５号（第８条関係）</v>
      </c>
      <c r="IH1" s="110"/>
      <c r="II1" s="110"/>
      <c r="IJ1" s="110"/>
      <c r="IK1" s="110"/>
      <c r="IL1" s="110"/>
      <c r="IM1" s="110"/>
      <c r="IN1" s="110"/>
      <c r="IO1" s="110" t="str">
        <f t="shared" ref="IO1" si="29">$A$1</f>
        <v>様式第５号（第８条関係）</v>
      </c>
      <c r="IP1" s="110"/>
      <c r="IQ1" s="110"/>
      <c r="IR1" s="110"/>
      <c r="IS1" s="110"/>
      <c r="IT1" s="110"/>
      <c r="IU1" s="110"/>
      <c r="IV1" s="110"/>
      <c r="IW1" s="110" t="str">
        <f t="shared" ref="IW1" si="30">$A$1</f>
        <v>様式第５号（第８条関係）</v>
      </c>
      <c r="IX1" s="110"/>
      <c r="IY1" s="110"/>
      <c r="IZ1" s="110"/>
      <c r="JA1" s="110"/>
      <c r="JB1" s="110"/>
      <c r="JC1" s="110"/>
      <c r="JD1" s="110"/>
      <c r="JE1" s="110" t="str">
        <f t="shared" ref="JE1" si="31">$A$1</f>
        <v>様式第５号（第８条関係）</v>
      </c>
      <c r="JF1" s="110"/>
      <c r="JG1" s="110"/>
      <c r="JH1" s="110"/>
      <c r="JI1" s="110"/>
      <c r="JJ1" s="110"/>
      <c r="JK1" s="110"/>
      <c r="JL1" s="110"/>
      <c r="JM1" s="110" t="str">
        <f t="shared" ref="JM1" si="32">$A$1</f>
        <v>様式第５号（第８条関係）</v>
      </c>
      <c r="JN1" s="110"/>
      <c r="JO1" s="110"/>
      <c r="JP1" s="110"/>
      <c r="JQ1" s="110"/>
      <c r="JR1" s="110"/>
      <c r="JS1" s="110"/>
      <c r="JT1" s="110"/>
      <c r="JU1" s="110" t="str">
        <f t="shared" ref="JU1" si="33">$A$1</f>
        <v>様式第５号（第８条関係）</v>
      </c>
      <c r="JV1" s="110"/>
      <c r="JW1" s="110"/>
      <c r="JX1" s="110"/>
      <c r="JY1" s="110"/>
      <c r="JZ1" s="110"/>
      <c r="KA1" s="110"/>
      <c r="KB1" s="110"/>
      <c r="KC1" s="110" t="str">
        <f t="shared" ref="KC1" si="34">$A$1</f>
        <v>様式第５号（第８条関係）</v>
      </c>
      <c r="KD1" s="110"/>
      <c r="KE1" s="110"/>
      <c r="KF1" s="110"/>
      <c r="KG1" s="110"/>
      <c r="KH1" s="110"/>
      <c r="KI1" s="110"/>
      <c r="KJ1" s="110"/>
      <c r="KK1" s="110" t="str">
        <f t="shared" ref="KK1" si="35">$A$1</f>
        <v>様式第５号（第８条関係）</v>
      </c>
      <c r="KL1" s="110"/>
      <c r="KM1" s="110"/>
      <c r="KN1" s="110"/>
      <c r="KO1" s="110"/>
      <c r="KP1" s="110"/>
      <c r="KQ1" s="110"/>
      <c r="KR1" s="110"/>
      <c r="KS1" s="110" t="str">
        <f t="shared" ref="KS1" si="36">$A$1</f>
        <v>様式第５号（第８条関係）</v>
      </c>
      <c r="KT1" s="110"/>
      <c r="KU1" s="110"/>
      <c r="KV1" s="110"/>
      <c r="KW1" s="110"/>
      <c r="KX1" s="110"/>
      <c r="KY1" s="110"/>
      <c r="KZ1" s="110"/>
      <c r="LA1" s="110" t="str">
        <f t="shared" ref="LA1" si="37">$A$1</f>
        <v>様式第５号（第８条関係）</v>
      </c>
      <c r="LB1" s="110"/>
      <c r="LC1" s="110"/>
      <c r="LD1" s="110"/>
      <c r="LE1" s="110"/>
      <c r="LF1" s="110"/>
      <c r="LG1" s="110"/>
      <c r="LH1" s="110"/>
      <c r="LI1" s="110" t="str">
        <f t="shared" ref="LI1" si="38">$A$1</f>
        <v>様式第５号（第８条関係）</v>
      </c>
      <c r="LJ1" s="110"/>
      <c r="LK1" s="110"/>
      <c r="LL1" s="110"/>
      <c r="LM1" s="110"/>
      <c r="LN1" s="110"/>
      <c r="LO1" s="110"/>
      <c r="LP1" s="110"/>
      <c r="LQ1" s="110" t="str">
        <f t="shared" ref="LQ1" si="39">$A$1</f>
        <v>様式第５号（第８条関係）</v>
      </c>
      <c r="LR1" s="110"/>
      <c r="LS1" s="110"/>
      <c r="LT1" s="110"/>
      <c r="LU1" s="110"/>
      <c r="LV1" s="110"/>
      <c r="LW1" s="110"/>
      <c r="LX1" s="110"/>
      <c r="LY1" s="110" t="str">
        <f t="shared" ref="LY1" si="40">$A$1</f>
        <v>様式第５号（第８条関係）</v>
      </c>
      <c r="LZ1" s="110"/>
      <c r="MA1" s="110"/>
      <c r="MB1" s="110"/>
      <c r="MC1" s="110"/>
      <c r="MD1" s="110"/>
      <c r="ME1" s="110"/>
      <c r="MF1" s="110"/>
      <c r="MG1" s="110" t="str">
        <f t="shared" ref="MG1" si="41">$A$1</f>
        <v>様式第５号（第８条関係）</v>
      </c>
      <c r="MH1" s="110"/>
      <c r="MI1" s="110"/>
      <c r="MJ1" s="110"/>
      <c r="MK1" s="110"/>
      <c r="ML1" s="110"/>
      <c r="MM1" s="110"/>
      <c r="MN1" s="110"/>
      <c r="MO1" s="110" t="str">
        <f t="shared" ref="MO1" si="42">$A$1</f>
        <v>様式第５号（第８条関係）</v>
      </c>
      <c r="MP1" s="110"/>
      <c r="MQ1" s="110"/>
      <c r="MR1" s="110"/>
      <c r="MS1" s="110"/>
      <c r="MT1" s="110"/>
      <c r="MU1" s="110"/>
      <c r="MV1" s="110"/>
      <c r="MW1" s="110" t="str">
        <f t="shared" ref="MW1" si="43">$A$1</f>
        <v>様式第５号（第８条関係）</v>
      </c>
      <c r="MX1" s="110"/>
      <c r="MY1" s="110"/>
      <c r="MZ1" s="110"/>
      <c r="NA1" s="110"/>
      <c r="NB1" s="110"/>
      <c r="NC1" s="110"/>
      <c r="ND1" s="110"/>
      <c r="NE1" s="110" t="str">
        <f t="shared" ref="NE1" si="44">$A$1</f>
        <v>様式第５号（第８条関係）</v>
      </c>
      <c r="NF1" s="110"/>
      <c r="NG1" s="110"/>
      <c r="NH1" s="110"/>
      <c r="NI1" s="110"/>
      <c r="NJ1" s="110"/>
      <c r="NK1" s="110"/>
      <c r="NL1" s="110"/>
      <c r="NM1" s="110" t="str">
        <f t="shared" ref="NM1" si="45">$A$1</f>
        <v>様式第５号（第８条関係）</v>
      </c>
      <c r="NN1" s="110"/>
      <c r="NO1" s="110"/>
      <c r="NP1" s="110"/>
      <c r="NQ1" s="110"/>
      <c r="NR1" s="110"/>
      <c r="NS1" s="110"/>
      <c r="NT1" s="110"/>
      <c r="NU1" s="110" t="str">
        <f t="shared" ref="NU1" si="46">$A$1</f>
        <v>様式第５号（第８条関係）</v>
      </c>
      <c r="NV1" s="110"/>
      <c r="NW1" s="110"/>
      <c r="NX1" s="110"/>
      <c r="NY1" s="110"/>
      <c r="NZ1" s="110"/>
      <c r="OA1" s="110"/>
      <c r="OB1" s="110"/>
      <c r="OC1" s="110" t="str">
        <f t="shared" ref="OC1" si="47">$A$1</f>
        <v>様式第５号（第８条関係）</v>
      </c>
      <c r="OD1" s="110"/>
      <c r="OE1" s="110"/>
      <c r="OF1" s="110"/>
      <c r="OG1" s="110"/>
      <c r="OH1" s="110"/>
      <c r="OI1" s="110"/>
      <c r="OJ1" s="110"/>
      <c r="OK1" s="110" t="str">
        <f t="shared" ref="OK1" si="48">$A$1</f>
        <v>様式第５号（第８条関係）</v>
      </c>
      <c r="OL1" s="110"/>
      <c r="OM1" s="110"/>
      <c r="ON1" s="110"/>
      <c r="OO1" s="110"/>
      <c r="OP1" s="110"/>
      <c r="OQ1" s="110"/>
      <c r="OR1" s="110"/>
      <c r="OS1" s="110" t="str">
        <f t="shared" ref="OS1" si="49">$A$1</f>
        <v>様式第５号（第８条関係）</v>
      </c>
      <c r="OT1" s="110"/>
      <c r="OU1" s="110"/>
      <c r="OV1" s="110"/>
      <c r="OW1" s="110"/>
      <c r="OX1" s="110"/>
      <c r="OY1" s="110"/>
      <c r="OZ1" s="110"/>
      <c r="PA1" s="110" t="str">
        <f t="shared" ref="PA1" si="50">$A$1</f>
        <v>様式第５号（第８条関係）</v>
      </c>
      <c r="PB1" s="110"/>
      <c r="PC1" s="110"/>
      <c r="PD1" s="110"/>
      <c r="PE1" s="110"/>
      <c r="PF1" s="110"/>
      <c r="PG1" s="110"/>
      <c r="PH1" s="110"/>
      <c r="PI1" s="110" t="str">
        <f t="shared" ref="PI1" si="51">$A$1</f>
        <v>様式第５号（第８条関係）</v>
      </c>
      <c r="PJ1" s="110"/>
      <c r="PK1" s="110"/>
      <c r="PL1" s="110"/>
      <c r="PM1" s="110"/>
      <c r="PN1" s="110"/>
      <c r="PO1" s="110"/>
      <c r="PP1" s="110"/>
      <c r="PQ1" s="110" t="str">
        <f t="shared" ref="PQ1" si="52">$A$1</f>
        <v>様式第５号（第８条関係）</v>
      </c>
      <c r="PR1" s="110"/>
      <c r="PS1" s="110"/>
      <c r="PT1" s="110"/>
      <c r="PU1" s="110"/>
      <c r="PV1" s="110"/>
      <c r="PW1" s="110"/>
      <c r="PX1" s="110"/>
      <c r="PY1" s="110" t="str">
        <f t="shared" ref="PY1" si="53">$A$1</f>
        <v>様式第５号（第８条関係）</v>
      </c>
      <c r="PZ1" s="110"/>
      <c r="QA1" s="110"/>
      <c r="QB1" s="110"/>
      <c r="QC1" s="110"/>
      <c r="QD1" s="110"/>
      <c r="QE1" s="110"/>
      <c r="QF1" s="110"/>
      <c r="QG1" s="110" t="str">
        <f t="shared" ref="QG1" si="54">$A$1</f>
        <v>様式第５号（第８条関係）</v>
      </c>
      <c r="QH1" s="110"/>
      <c r="QI1" s="110"/>
      <c r="QJ1" s="110"/>
      <c r="QK1" s="110"/>
      <c r="QL1" s="110"/>
      <c r="QM1" s="110"/>
      <c r="QN1" s="110"/>
      <c r="QO1" s="110" t="str">
        <f t="shared" ref="QO1" si="55">$A$1</f>
        <v>様式第５号（第８条関係）</v>
      </c>
      <c r="QP1" s="110"/>
      <c r="QQ1" s="110"/>
      <c r="QR1" s="110"/>
      <c r="QS1" s="110"/>
      <c r="QT1" s="110"/>
      <c r="QU1" s="110"/>
      <c r="QV1" s="110"/>
      <c r="QW1" s="110" t="str">
        <f t="shared" ref="QW1" si="56">$A$1</f>
        <v>様式第５号（第８条関係）</v>
      </c>
      <c r="QX1" s="110"/>
      <c r="QY1" s="110"/>
      <c r="QZ1" s="110"/>
      <c r="RA1" s="110"/>
      <c r="RB1" s="110"/>
      <c r="RC1" s="110"/>
      <c r="RD1" s="110"/>
      <c r="RE1" s="110" t="str">
        <f t="shared" ref="RE1" si="57">$A$1</f>
        <v>様式第５号（第８条関係）</v>
      </c>
      <c r="RF1" s="110"/>
      <c r="RG1" s="110"/>
      <c r="RH1" s="110"/>
      <c r="RI1" s="110"/>
      <c r="RJ1" s="110"/>
      <c r="RK1" s="110"/>
      <c r="RL1" s="110"/>
      <c r="RM1" s="110" t="str">
        <f t="shared" ref="RM1" si="58">$A$1</f>
        <v>様式第５号（第８条関係）</v>
      </c>
      <c r="RN1" s="110"/>
      <c r="RO1" s="110"/>
      <c r="RP1" s="110"/>
      <c r="RQ1" s="110"/>
      <c r="RR1" s="110"/>
      <c r="RS1" s="110"/>
      <c r="RT1" s="110"/>
      <c r="RU1" s="110" t="str">
        <f t="shared" ref="RU1" si="59">$A$1</f>
        <v>様式第５号（第８条関係）</v>
      </c>
      <c r="RV1" s="110"/>
      <c r="RW1" s="110"/>
      <c r="RX1" s="110"/>
      <c r="RY1" s="110"/>
      <c r="RZ1" s="110"/>
      <c r="SA1" s="110"/>
      <c r="SB1" s="110"/>
      <c r="SC1" s="110" t="str">
        <f t="shared" ref="SC1" si="60">$A$1</f>
        <v>様式第５号（第８条関係）</v>
      </c>
      <c r="SD1" s="110"/>
      <c r="SE1" s="110"/>
      <c r="SF1" s="110"/>
      <c r="SG1" s="110"/>
      <c r="SH1" s="110"/>
      <c r="SI1" s="110"/>
      <c r="SJ1" s="110"/>
      <c r="SK1" s="110" t="str">
        <f t="shared" ref="SK1" si="61">$A$1</f>
        <v>様式第５号（第８条関係）</v>
      </c>
      <c r="SL1" s="110"/>
      <c r="SM1" s="110"/>
      <c r="SN1" s="110"/>
      <c r="SO1" s="110"/>
      <c r="SP1" s="110"/>
      <c r="SQ1" s="110"/>
      <c r="SR1" s="110"/>
      <c r="SS1" s="110" t="str">
        <f t="shared" ref="SS1" si="62">$A$1</f>
        <v>様式第５号（第８条関係）</v>
      </c>
      <c r="ST1" s="110"/>
      <c r="SU1" s="110"/>
      <c r="SV1" s="110"/>
      <c r="SW1" s="110"/>
      <c r="SX1" s="110"/>
      <c r="SY1" s="110"/>
      <c r="SZ1" s="110"/>
      <c r="TA1" s="110" t="str">
        <f>$A$1</f>
        <v>様式第５号（第８条関係）</v>
      </c>
      <c r="TB1" s="110"/>
      <c r="TC1" s="110"/>
      <c r="TD1" s="110"/>
      <c r="TE1" s="110"/>
      <c r="TF1" s="110"/>
      <c r="TG1" s="110"/>
      <c r="TH1" s="110"/>
    </row>
    <row r="2" spans="1:528" s="156" customFormat="1" ht="18" customHeight="1">
      <c r="A2" s="153" t="s">
        <v>49</v>
      </c>
      <c r="B2" s="154"/>
      <c r="C2" s="154"/>
      <c r="D2" s="154"/>
      <c r="E2" s="154"/>
      <c r="F2" s="154"/>
      <c r="G2" s="154"/>
      <c r="H2" s="154"/>
      <c r="I2" s="155" t="str">
        <f>$A$2</f>
        <v>年　　月　　日</v>
      </c>
      <c r="J2" s="155"/>
      <c r="K2" s="155"/>
      <c r="L2" s="155"/>
      <c r="M2" s="155"/>
      <c r="N2" s="155"/>
      <c r="O2" s="155"/>
      <c r="P2" s="155"/>
      <c r="Q2" s="155" t="str">
        <f>$A$2</f>
        <v>年　　月　　日</v>
      </c>
      <c r="R2" s="155"/>
      <c r="S2" s="155"/>
      <c r="T2" s="155"/>
      <c r="U2" s="155"/>
      <c r="V2" s="155"/>
      <c r="W2" s="155"/>
      <c r="X2" s="155"/>
      <c r="Y2" s="155" t="str">
        <f>$A$2</f>
        <v>年　　月　　日</v>
      </c>
      <c r="Z2" s="155"/>
      <c r="AA2" s="155"/>
      <c r="AB2" s="155"/>
      <c r="AC2" s="155"/>
      <c r="AD2" s="155"/>
      <c r="AE2" s="155"/>
      <c r="AF2" s="155"/>
      <c r="AG2" s="155" t="str">
        <f>$A$2</f>
        <v>年　　月　　日</v>
      </c>
      <c r="AH2" s="155"/>
      <c r="AI2" s="155"/>
      <c r="AJ2" s="155"/>
      <c r="AK2" s="155"/>
      <c r="AL2" s="155"/>
      <c r="AM2" s="155"/>
      <c r="AN2" s="155"/>
      <c r="AO2" s="155" t="str">
        <f>$A$2</f>
        <v>年　　月　　日</v>
      </c>
      <c r="AP2" s="155"/>
      <c r="AQ2" s="155"/>
      <c r="AR2" s="155"/>
      <c r="AS2" s="155"/>
      <c r="AT2" s="155"/>
      <c r="AU2" s="155"/>
      <c r="AV2" s="155"/>
      <c r="AW2" s="155" t="str">
        <f>$A$2</f>
        <v>年　　月　　日</v>
      </c>
      <c r="AX2" s="155"/>
      <c r="AY2" s="155"/>
      <c r="AZ2" s="155"/>
      <c r="BA2" s="155"/>
      <c r="BB2" s="155"/>
      <c r="BC2" s="155"/>
      <c r="BD2" s="155"/>
      <c r="BE2" s="155" t="str">
        <f>$A$2</f>
        <v>年　　月　　日</v>
      </c>
      <c r="BF2" s="155"/>
      <c r="BG2" s="155"/>
      <c r="BH2" s="155"/>
      <c r="BI2" s="155"/>
      <c r="BJ2" s="155"/>
      <c r="BK2" s="155"/>
      <c r="BL2" s="155"/>
      <c r="BM2" s="155" t="str">
        <f>$A$2</f>
        <v>年　　月　　日</v>
      </c>
      <c r="BN2" s="155"/>
      <c r="BO2" s="155"/>
      <c r="BP2" s="155"/>
      <c r="BQ2" s="155"/>
      <c r="BR2" s="155"/>
      <c r="BS2" s="155"/>
      <c r="BT2" s="155"/>
      <c r="BU2" s="155" t="str">
        <f>$A$2</f>
        <v>年　　月　　日</v>
      </c>
      <c r="BV2" s="155"/>
      <c r="BW2" s="155"/>
      <c r="BX2" s="155"/>
      <c r="BY2" s="155"/>
      <c r="BZ2" s="155"/>
      <c r="CA2" s="155"/>
      <c r="CB2" s="155"/>
      <c r="CC2" s="155" t="str">
        <f>$A$2</f>
        <v>年　　月　　日</v>
      </c>
      <c r="CD2" s="155"/>
      <c r="CE2" s="155"/>
      <c r="CF2" s="155"/>
      <c r="CG2" s="155"/>
      <c r="CH2" s="155"/>
      <c r="CI2" s="155"/>
      <c r="CJ2" s="155"/>
      <c r="CK2" s="155" t="str">
        <f>$A$2</f>
        <v>年　　月　　日</v>
      </c>
      <c r="CL2" s="155"/>
      <c r="CM2" s="155"/>
      <c r="CN2" s="155"/>
      <c r="CO2" s="155"/>
      <c r="CP2" s="155"/>
      <c r="CQ2" s="155"/>
      <c r="CR2" s="155"/>
      <c r="CS2" s="155" t="str">
        <f>$A$2</f>
        <v>年　　月　　日</v>
      </c>
      <c r="CT2" s="155"/>
      <c r="CU2" s="155"/>
      <c r="CV2" s="155"/>
      <c r="CW2" s="155"/>
      <c r="CX2" s="155"/>
      <c r="CY2" s="155"/>
      <c r="CZ2" s="155"/>
      <c r="DA2" s="155" t="str">
        <f>$A$2</f>
        <v>年　　月　　日</v>
      </c>
      <c r="DB2" s="155"/>
      <c r="DC2" s="155"/>
      <c r="DD2" s="155"/>
      <c r="DE2" s="155"/>
      <c r="DF2" s="155"/>
      <c r="DG2" s="155"/>
      <c r="DH2" s="155"/>
      <c r="DI2" s="155" t="str">
        <f>$A$2</f>
        <v>年　　月　　日</v>
      </c>
      <c r="DJ2" s="155"/>
      <c r="DK2" s="155"/>
      <c r="DL2" s="155"/>
      <c r="DM2" s="155"/>
      <c r="DN2" s="155"/>
      <c r="DO2" s="155"/>
      <c r="DP2" s="155"/>
      <c r="DQ2" s="155" t="str">
        <f>$A$2</f>
        <v>年　　月　　日</v>
      </c>
      <c r="DR2" s="155"/>
      <c r="DS2" s="155"/>
      <c r="DT2" s="155"/>
      <c r="DU2" s="155"/>
      <c r="DV2" s="155"/>
      <c r="DW2" s="155"/>
      <c r="DX2" s="155"/>
      <c r="DY2" s="155" t="str">
        <f>$A$2</f>
        <v>年　　月　　日</v>
      </c>
      <c r="DZ2" s="155"/>
      <c r="EA2" s="155"/>
      <c r="EB2" s="155"/>
      <c r="EC2" s="155"/>
      <c r="ED2" s="155"/>
      <c r="EE2" s="155"/>
      <c r="EF2" s="155"/>
      <c r="EG2" s="155" t="str">
        <f>$A$2</f>
        <v>年　　月　　日</v>
      </c>
      <c r="EH2" s="155"/>
      <c r="EI2" s="155"/>
      <c r="EJ2" s="155"/>
      <c r="EK2" s="155"/>
      <c r="EL2" s="155"/>
      <c r="EM2" s="155"/>
      <c r="EN2" s="155"/>
      <c r="EO2" s="155" t="str">
        <f>$A$2</f>
        <v>年　　月　　日</v>
      </c>
      <c r="EP2" s="155"/>
      <c r="EQ2" s="155"/>
      <c r="ER2" s="155"/>
      <c r="ES2" s="155"/>
      <c r="ET2" s="155"/>
      <c r="EU2" s="155"/>
      <c r="EV2" s="155"/>
      <c r="EW2" s="155" t="str">
        <f>$A$2</f>
        <v>年　　月　　日</v>
      </c>
      <c r="EX2" s="155"/>
      <c r="EY2" s="155"/>
      <c r="EZ2" s="155"/>
      <c r="FA2" s="155"/>
      <c r="FB2" s="155"/>
      <c r="FC2" s="155"/>
      <c r="FD2" s="155"/>
      <c r="FE2" s="155" t="str">
        <f>$A$2</f>
        <v>年　　月　　日</v>
      </c>
      <c r="FF2" s="155"/>
      <c r="FG2" s="155"/>
      <c r="FH2" s="155"/>
      <c r="FI2" s="155"/>
      <c r="FJ2" s="155"/>
      <c r="FK2" s="155"/>
      <c r="FL2" s="155"/>
      <c r="FM2" s="155" t="str">
        <f>$A$2</f>
        <v>年　　月　　日</v>
      </c>
      <c r="FN2" s="155"/>
      <c r="FO2" s="155"/>
      <c r="FP2" s="155"/>
      <c r="FQ2" s="155"/>
      <c r="FR2" s="155"/>
      <c r="FS2" s="155"/>
      <c r="FT2" s="155"/>
      <c r="FU2" s="155" t="str">
        <f>$A$2</f>
        <v>年　　月　　日</v>
      </c>
      <c r="FV2" s="155"/>
      <c r="FW2" s="155"/>
      <c r="FX2" s="155"/>
      <c r="FY2" s="155"/>
      <c r="FZ2" s="155"/>
      <c r="GA2" s="155"/>
      <c r="GB2" s="155"/>
      <c r="GC2" s="155" t="str">
        <f>$A$2</f>
        <v>年　　月　　日</v>
      </c>
      <c r="GD2" s="155"/>
      <c r="GE2" s="155"/>
      <c r="GF2" s="155"/>
      <c r="GG2" s="155"/>
      <c r="GH2" s="155"/>
      <c r="GI2" s="155"/>
      <c r="GJ2" s="155"/>
      <c r="GK2" s="155" t="str">
        <f>$A$2</f>
        <v>年　　月　　日</v>
      </c>
      <c r="GL2" s="155"/>
      <c r="GM2" s="155"/>
      <c r="GN2" s="155"/>
      <c r="GO2" s="155"/>
      <c r="GP2" s="155"/>
      <c r="GQ2" s="155"/>
      <c r="GR2" s="155"/>
      <c r="GS2" s="155" t="str">
        <f>$A$2</f>
        <v>年　　月　　日</v>
      </c>
      <c r="GT2" s="155"/>
      <c r="GU2" s="155"/>
      <c r="GV2" s="155"/>
      <c r="GW2" s="155"/>
      <c r="GX2" s="155"/>
      <c r="GY2" s="155"/>
      <c r="GZ2" s="155"/>
      <c r="HA2" s="155" t="str">
        <f>$A$2</f>
        <v>年　　月　　日</v>
      </c>
      <c r="HB2" s="155"/>
      <c r="HC2" s="155"/>
      <c r="HD2" s="155"/>
      <c r="HE2" s="155"/>
      <c r="HF2" s="155"/>
      <c r="HG2" s="155"/>
      <c r="HH2" s="155"/>
      <c r="HI2" s="155" t="str">
        <f>$A$2</f>
        <v>年　　月　　日</v>
      </c>
      <c r="HJ2" s="155"/>
      <c r="HK2" s="155"/>
      <c r="HL2" s="155"/>
      <c r="HM2" s="155"/>
      <c r="HN2" s="155"/>
      <c r="HO2" s="155"/>
      <c r="HP2" s="155"/>
      <c r="HQ2" s="155" t="str">
        <f>$A$2</f>
        <v>年　　月　　日</v>
      </c>
      <c r="HR2" s="155"/>
      <c r="HS2" s="155"/>
      <c r="HT2" s="155"/>
      <c r="HU2" s="155"/>
      <c r="HV2" s="155"/>
      <c r="HW2" s="155"/>
      <c r="HX2" s="155"/>
      <c r="HY2" s="155" t="str">
        <f>$A$2</f>
        <v>年　　月　　日</v>
      </c>
      <c r="HZ2" s="155"/>
      <c r="IA2" s="155"/>
      <c r="IB2" s="155"/>
      <c r="IC2" s="155"/>
      <c r="ID2" s="155"/>
      <c r="IE2" s="155"/>
      <c r="IF2" s="155"/>
      <c r="IG2" s="155" t="str">
        <f>$A$2</f>
        <v>年　　月　　日</v>
      </c>
      <c r="IH2" s="155"/>
      <c r="II2" s="155"/>
      <c r="IJ2" s="155"/>
      <c r="IK2" s="155"/>
      <c r="IL2" s="155"/>
      <c r="IM2" s="155"/>
      <c r="IN2" s="155"/>
      <c r="IO2" s="155" t="str">
        <f>$A$2</f>
        <v>年　　月　　日</v>
      </c>
      <c r="IP2" s="155"/>
      <c r="IQ2" s="155"/>
      <c r="IR2" s="155"/>
      <c r="IS2" s="155"/>
      <c r="IT2" s="155"/>
      <c r="IU2" s="155"/>
      <c r="IV2" s="155"/>
      <c r="IW2" s="155" t="str">
        <f>$A$2</f>
        <v>年　　月　　日</v>
      </c>
      <c r="IX2" s="155"/>
      <c r="IY2" s="155"/>
      <c r="IZ2" s="155"/>
      <c r="JA2" s="155"/>
      <c r="JB2" s="155"/>
      <c r="JC2" s="155"/>
      <c r="JD2" s="155"/>
      <c r="JE2" s="155" t="str">
        <f>$A$2</f>
        <v>年　　月　　日</v>
      </c>
      <c r="JF2" s="155"/>
      <c r="JG2" s="155"/>
      <c r="JH2" s="155"/>
      <c r="JI2" s="155"/>
      <c r="JJ2" s="155"/>
      <c r="JK2" s="155"/>
      <c r="JL2" s="155"/>
      <c r="JM2" s="155" t="str">
        <f>$A$2</f>
        <v>年　　月　　日</v>
      </c>
      <c r="JN2" s="155"/>
      <c r="JO2" s="155"/>
      <c r="JP2" s="155"/>
      <c r="JQ2" s="155"/>
      <c r="JR2" s="155"/>
      <c r="JS2" s="155"/>
      <c r="JT2" s="155"/>
      <c r="JU2" s="155" t="str">
        <f>$A$2</f>
        <v>年　　月　　日</v>
      </c>
      <c r="JV2" s="155"/>
      <c r="JW2" s="155"/>
      <c r="JX2" s="155"/>
      <c r="JY2" s="155"/>
      <c r="JZ2" s="155"/>
      <c r="KA2" s="155"/>
      <c r="KB2" s="155"/>
      <c r="KC2" s="155" t="str">
        <f>$A$2</f>
        <v>年　　月　　日</v>
      </c>
      <c r="KD2" s="155"/>
      <c r="KE2" s="155"/>
      <c r="KF2" s="155"/>
      <c r="KG2" s="155"/>
      <c r="KH2" s="155"/>
      <c r="KI2" s="155"/>
      <c r="KJ2" s="155"/>
      <c r="KK2" s="155" t="str">
        <f>$A$2</f>
        <v>年　　月　　日</v>
      </c>
      <c r="KL2" s="155"/>
      <c r="KM2" s="155"/>
      <c r="KN2" s="155"/>
      <c r="KO2" s="155"/>
      <c r="KP2" s="155"/>
      <c r="KQ2" s="155"/>
      <c r="KR2" s="155"/>
      <c r="KS2" s="155" t="str">
        <f>$A$2</f>
        <v>年　　月　　日</v>
      </c>
      <c r="KT2" s="155"/>
      <c r="KU2" s="155"/>
      <c r="KV2" s="155"/>
      <c r="KW2" s="155"/>
      <c r="KX2" s="155"/>
      <c r="KY2" s="155"/>
      <c r="KZ2" s="155"/>
      <c r="LA2" s="155" t="str">
        <f>$A$2</f>
        <v>年　　月　　日</v>
      </c>
      <c r="LB2" s="155"/>
      <c r="LC2" s="155"/>
      <c r="LD2" s="155"/>
      <c r="LE2" s="155"/>
      <c r="LF2" s="155"/>
      <c r="LG2" s="155"/>
      <c r="LH2" s="155"/>
      <c r="LI2" s="155" t="str">
        <f>$A$2</f>
        <v>年　　月　　日</v>
      </c>
      <c r="LJ2" s="155"/>
      <c r="LK2" s="155"/>
      <c r="LL2" s="155"/>
      <c r="LM2" s="155"/>
      <c r="LN2" s="155"/>
      <c r="LO2" s="155"/>
      <c r="LP2" s="155"/>
      <c r="LQ2" s="155" t="str">
        <f>$A$2</f>
        <v>年　　月　　日</v>
      </c>
      <c r="LR2" s="155"/>
      <c r="LS2" s="155"/>
      <c r="LT2" s="155"/>
      <c r="LU2" s="155"/>
      <c r="LV2" s="155"/>
      <c r="LW2" s="155"/>
      <c r="LX2" s="155"/>
      <c r="LY2" s="155" t="str">
        <f>$A$2</f>
        <v>年　　月　　日</v>
      </c>
      <c r="LZ2" s="155"/>
      <c r="MA2" s="155"/>
      <c r="MB2" s="155"/>
      <c r="MC2" s="155"/>
      <c r="MD2" s="155"/>
      <c r="ME2" s="155"/>
      <c r="MF2" s="155"/>
      <c r="MG2" s="155" t="str">
        <f>$A$2</f>
        <v>年　　月　　日</v>
      </c>
      <c r="MH2" s="155"/>
      <c r="MI2" s="155"/>
      <c r="MJ2" s="155"/>
      <c r="MK2" s="155"/>
      <c r="ML2" s="155"/>
      <c r="MM2" s="155"/>
      <c r="MN2" s="155"/>
      <c r="MO2" s="155" t="str">
        <f>$A$2</f>
        <v>年　　月　　日</v>
      </c>
      <c r="MP2" s="155"/>
      <c r="MQ2" s="155"/>
      <c r="MR2" s="155"/>
      <c r="MS2" s="155"/>
      <c r="MT2" s="155"/>
      <c r="MU2" s="155"/>
      <c r="MV2" s="155"/>
      <c r="MW2" s="155" t="str">
        <f>$A$2</f>
        <v>年　　月　　日</v>
      </c>
      <c r="MX2" s="155"/>
      <c r="MY2" s="155"/>
      <c r="MZ2" s="155"/>
      <c r="NA2" s="155"/>
      <c r="NB2" s="155"/>
      <c r="NC2" s="155"/>
      <c r="ND2" s="155"/>
      <c r="NE2" s="155" t="str">
        <f>$A$2</f>
        <v>年　　月　　日</v>
      </c>
      <c r="NF2" s="155"/>
      <c r="NG2" s="155"/>
      <c r="NH2" s="155"/>
      <c r="NI2" s="155"/>
      <c r="NJ2" s="155"/>
      <c r="NK2" s="155"/>
      <c r="NL2" s="155"/>
      <c r="NM2" s="155" t="str">
        <f>$A$2</f>
        <v>年　　月　　日</v>
      </c>
      <c r="NN2" s="155"/>
      <c r="NO2" s="155"/>
      <c r="NP2" s="155"/>
      <c r="NQ2" s="155"/>
      <c r="NR2" s="155"/>
      <c r="NS2" s="155"/>
      <c r="NT2" s="155"/>
      <c r="NU2" s="155" t="str">
        <f>$A$2</f>
        <v>年　　月　　日</v>
      </c>
      <c r="NV2" s="155"/>
      <c r="NW2" s="155"/>
      <c r="NX2" s="155"/>
      <c r="NY2" s="155"/>
      <c r="NZ2" s="155"/>
      <c r="OA2" s="155"/>
      <c r="OB2" s="155"/>
      <c r="OC2" s="155" t="str">
        <f>$A$2</f>
        <v>年　　月　　日</v>
      </c>
      <c r="OD2" s="155"/>
      <c r="OE2" s="155"/>
      <c r="OF2" s="155"/>
      <c r="OG2" s="155"/>
      <c r="OH2" s="155"/>
      <c r="OI2" s="155"/>
      <c r="OJ2" s="155"/>
      <c r="OK2" s="155" t="str">
        <f>$A$2</f>
        <v>年　　月　　日</v>
      </c>
      <c r="OL2" s="155"/>
      <c r="OM2" s="155"/>
      <c r="ON2" s="155"/>
      <c r="OO2" s="155"/>
      <c r="OP2" s="155"/>
      <c r="OQ2" s="155"/>
      <c r="OR2" s="155"/>
      <c r="OS2" s="155" t="str">
        <f>$A$2</f>
        <v>年　　月　　日</v>
      </c>
      <c r="OT2" s="155"/>
      <c r="OU2" s="155"/>
      <c r="OV2" s="155"/>
      <c r="OW2" s="155"/>
      <c r="OX2" s="155"/>
      <c r="OY2" s="155"/>
      <c r="OZ2" s="155"/>
      <c r="PA2" s="155" t="str">
        <f>$A$2</f>
        <v>年　　月　　日</v>
      </c>
      <c r="PB2" s="155"/>
      <c r="PC2" s="155"/>
      <c r="PD2" s="155"/>
      <c r="PE2" s="155"/>
      <c r="PF2" s="155"/>
      <c r="PG2" s="155"/>
      <c r="PH2" s="155"/>
      <c r="PI2" s="155" t="str">
        <f>$A$2</f>
        <v>年　　月　　日</v>
      </c>
      <c r="PJ2" s="155"/>
      <c r="PK2" s="155"/>
      <c r="PL2" s="155"/>
      <c r="PM2" s="155"/>
      <c r="PN2" s="155"/>
      <c r="PO2" s="155"/>
      <c r="PP2" s="155"/>
      <c r="PQ2" s="155" t="str">
        <f>$A$2</f>
        <v>年　　月　　日</v>
      </c>
      <c r="PR2" s="155"/>
      <c r="PS2" s="155"/>
      <c r="PT2" s="155"/>
      <c r="PU2" s="155"/>
      <c r="PV2" s="155"/>
      <c r="PW2" s="155"/>
      <c r="PX2" s="155"/>
      <c r="PY2" s="155" t="str">
        <f>$A$2</f>
        <v>年　　月　　日</v>
      </c>
      <c r="PZ2" s="155"/>
      <c r="QA2" s="155"/>
      <c r="QB2" s="155"/>
      <c r="QC2" s="155"/>
      <c r="QD2" s="155"/>
      <c r="QE2" s="155"/>
      <c r="QF2" s="155"/>
      <c r="QG2" s="155" t="str">
        <f>$A$2</f>
        <v>年　　月　　日</v>
      </c>
      <c r="QH2" s="155"/>
      <c r="QI2" s="155"/>
      <c r="QJ2" s="155"/>
      <c r="QK2" s="155"/>
      <c r="QL2" s="155"/>
      <c r="QM2" s="155"/>
      <c r="QN2" s="155"/>
      <c r="QO2" s="155" t="str">
        <f>$A$2</f>
        <v>年　　月　　日</v>
      </c>
      <c r="QP2" s="155"/>
      <c r="QQ2" s="155"/>
      <c r="QR2" s="155"/>
      <c r="QS2" s="155"/>
      <c r="QT2" s="155"/>
      <c r="QU2" s="155"/>
      <c r="QV2" s="155"/>
      <c r="QW2" s="155" t="str">
        <f>$A$2</f>
        <v>年　　月　　日</v>
      </c>
      <c r="QX2" s="155"/>
      <c r="QY2" s="155"/>
      <c r="QZ2" s="155"/>
      <c r="RA2" s="155"/>
      <c r="RB2" s="155"/>
      <c r="RC2" s="155"/>
      <c r="RD2" s="155"/>
      <c r="RE2" s="155" t="str">
        <f>$A$2</f>
        <v>年　　月　　日</v>
      </c>
      <c r="RF2" s="155"/>
      <c r="RG2" s="155"/>
      <c r="RH2" s="155"/>
      <c r="RI2" s="155"/>
      <c r="RJ2" s="155"/>
      <c r="RK2" s="155"/>
      <c r="RL2" s="155"/>
      <c r="RM2" s="155" t="str">
        <f>$A$2</f>
        <v>年　　月　　日</v>
      </c>
      <c r="RN2" s="155"/>
      <c r="RO2" s="155"/>
      <c r="RP2" s="155"/>
      <c r="RQ2" s="155"/>
      <c r="RR2" s="155"/>
      <c r="RS2" s="155"/>
      <c r="RT2" s="155"/>
      <c r="RU2" s="155" t="str">
        <f>$A$2</f>
        <v>年　　月　　日</v>
      </c>
      <c r="RV2" s="155"/>
      <c r="RW2" s="155"/>
      <c r="RX2" s="155"/>
      <c r="RY2" s="155"/>
      <c r="RZ2" s="155"/>
      <c r="SA2" s="155"/>
      <c r="SB2" s="155"/>
      <c r="SC2" s="155" t="str">
        <f>$A$2</f>
        <v>年　　月　　日</v>
      </c>
      <c r="SD2" s="155"/>
      <c r="SE2" s="155"/>
      <c r="SF2" s="155"/>
      <c r="SG2" s="155"/>
      <c r="SH2" s="155"/>
      <c r="SI2" s="155"/>
      <c r="SJ2" s="155"/>
      <c r="SK2" s="155" t="str">
        <f>$A$2</f>
        <v>年　　月　　日</v>
      </c>
      <c r="SL2" s="155"/>
      <c r="SM2" s="155"/>
      <c r="SN2" s="155"/>
      <c r="SO2" s="155"/>
      <c r="SP2" s="155"/>
      <c r="SQ2" s="155"/>
      <c r="SR2" s="155"/>
      <c r="SS2" s="155" t="str">
        <f>$A$2</f>
        <v>年　　月　　日</v>
      </c>
      <c r="ST2" s="155"/>
      <c r="SU2" s="155"/>
      <c r="SV2" s="155"/>
      <c r="SW2" s="155"/>
      <c r="SX2" s="155"/>
      <c r="SY2" s="155"/>
      <c r="SZ2" s="155"/>
      <c r="TA2" s="155" t="str">
        <f>$A$2</f>
        <v>年　　月　　日</v>
      </c>
      <c r="TB2" s="155"/>
      <c r="TC2" s="155"/>
      <c r="TD2" s="155"/>
      <c r="TE2" s="155"/>
      <c r="TF2" s="155"/>
      <c r="TG2" s="155"/>
      <c r="TH2" s="155"/>
    </row>
    <row r="3" spans="1:528">
      <c r="A3" s="1"/>
      <c r="I3" s="1"/>
      <c r="Q3" s="1"/>
      <c r="Y3" s="1"/>
      <c r="AG3" s="1"/>
      <c r="AO3" s="1"/>
      <c r="AW3" s="1"/>
      <c r="BE3" s="1"/>
      <c r="BM3" s="1"/>
      <c r="BU3" s="1"/>
      <c r="CC3" s="1"/>
      <c r="CK3" s="1"/>
      <c r="CS3" s="1"/>
      <c r="DA3" s="1"/>
      <c r="DI3" s="1"/>
      <c r="DQ3" s="1"/>
      <c r="DY3" s="1"/>
      <c r="EG3" s="1"/>
      <c r="EO3" s="1"/>
      <c r="EW3" s="1"/>
      <c r="FE3" s="1"/>
      <c r="FM3" s="1"/>
      <c r="FU3" s="1"/>
      <c r="GC3" s="1"/>
      <c r="GK3" s="1"/>
      <c r="GS3" s="1"/>
      <c r="HA3" s="1"/>
      <c r="HI3" s="1"/>
      <c r="HQ3" s="1"/>
      <c r="HY3" s="1"/>
      <c r="IG3" s="1"/>
      <c r="IO3" s="1"/>
      <c r="IW3" s="1"/>
      <c r="JE3" s="1"/>
      <c r="JM3" s="1"/>
      <c r="JU3" s="1"/>
      <c r="KC3" s="1"/>
      <c r="KK3" s="1"/>
      <c r="KS3" s="1"/>
      <c r="LA3" s="1"/>
      <c r="LI3" s="1"/>
      <c r="LQ3" s="1"/>
      <c r="LY3" s="1"/>
      <c r="MG3" s="1"/>
      <c r="MO3" s="1"/>
      <c r="MW3" s="1"/>
      <c r="NE3" s="1"/>
      <c r="NM3" s="1"/>
      <c r="NU3" s="1"/>
      <c r="OC3" s="1"/>
      <c r="OK3" s="1"/>
      <c r="OS3" s="1"/>
      <c r="PA3" s="1"/>
      <c r="PI3" s="1"/>
      <c r="PQ3" s="1"/>
      <c r="PY3" s="1"/>
      <c r="QG3" s="1"/>
      <c r="QO3" s="1"/>
      <c r="QW3" s="1"/>
      <c r="RE3" s="1"/>
      <c r="RM3" s="1"/>
      <c r="RU3" s="1"/>
      <c r="SC3" s="1"/>
      <c r="SK3" s="1"/>
      <c r="SS3" s="1"/>
      <c r="TA3" s="1"/>
    </row>
    <row r="4" spans="1:528" ht="18" customHeight="1">
      <c r="A4" s="131" t="s">
        <v>46</v>
      </c>
      <c r="B4" s="132"/>
      <c r="C4" s="132"/>
      <c r="D4" s="132"/>
      <c r="E4" s="132"/>
      <c r="F4" s="132"/>
      <c r="G4" s="132"/>
      <c r="H4" s="132"/>
      <c r="I4" s="110" t="str">
        <f>$A$4</f>
        <v>　　　　　　　　　　　　　様</v>
      </c>
      <c r="J4" s="110"/>
      <c r="K4" s="110"/>
      <c r="L4" s="110"/>
      <c r="M4" s="110"/>
      <c r="N4" s="110"/>
      <c r="O4" s="110"/>
      <c r="P4" s="110"/>
      <c r="Q4" s="110" t="str">
        <f>$A$4</f>
        <v>　　　　　　　　　　　　　様</v>
      </c>
      <c r="R4" s="110"/>
      <c r="S4" s="110"/>
      <c r="T4" s="110"/>
      <c r="U4" s="110"/>
      <c r="V4" s="110"/>
      <c r="W4" s="110"/>
      <c r="X4" s="110"/>
      <c r="Y4" s="110" t="str">
        <f>$A$4</f>
        <v>　　　　　　　　　　　　　様</v>
      </c>
      <c r="Z4" s="110"/>
      <c r="AA4" s="110"/>
      <c r="AB4" s="110"/>
      <c r="AC4" s="110"/>
      <c r="AD4" s="110"/>
      <c r="AE4" s="110"/>
      <c r="AF4" s="110"/>
      <c r="AG4" s="110" t="str">
        <f>$A$4</f>
        <v>　　　　　　　　　　　　　様</v>
      </c>
      <c r="AH4" s="110"/>
      <c r="AI4" s="110"/>
      <c r="AJ4" s="110"/>
      <c r="AK4" s="110"/>
      <c r="AL4" s="110"/>
      <c r="AM4" s="110"/>
      <c r="AN4" s="110"/>
      <c r="AO4" s="110" t="str">
        <f>$A$4</f>
        <v>　　　　　　　　　　　　　様</v>
      </c>
      <c r="AP4" s="110"/>
      <c r="AQ4" s="110"/>
      <c r="AR4" s="110"/>
      <c r="AS4" s="110"/>
      <c r="AT4" s="110"/>
      <c r="AU4" s="110"/>
      <c r="AV4" s="110"/>
      <c r="AW4" s="110" t="str">
        <f>$A$4</f>
        <v>　　　　　　　　　　　　　様</v>
      </c>
      <c r="AX4" s="110"/>
      <c r="AY4" s="110"/>
      <c r="AZ4" s="110"/>
      <c r="BA4" s="110"/>
      <c r="BB4" s="110"/>
      <c r="BC4" s="110"/>
      <c r="BD4" s="110"/>
      <c r="BE4" s="110" t="str">
        <f>$A$4</f>
        <v>　　　　　　　　　　　　　様</v>
      </c>
      <c r="BF4" s="110"/>
      <c r="BG4" s="110"/>
      <c r="BH4" s="110"/>
      <c r="BI4" s="110"/>
      <c r="BJ4" s="110"/>
      <c r="BK4" s="110"/>
      <c r="BL4" s="110"/>
      <c r="BM4" s="110" t="str">
        <f>$A$4</f>
        <v>　　　　　　　　　　　　　様</v>
      </c>
      <c r="BN4" s="110"/>
      <c r="BO4" s="110"/>
      <c r="BP4" s="110"/>
      <c r="BQ4" s="110"/>
      <c r="BR4" s="110"/>
      <c r="BS4" s="110"/>
      <c r="BT4" s="110"/>
      <c r="BU4" s="110" t="str">
        <f>$A$4</f>
        <v>　　　　　　　　　　　　　様</v>
      </c>
      <c r="BV4" s="110"/>
      <c r="BW4" s="110"/>
      <c r="BX4" s="110"/>
      <c r="BY4" s="110"/>
      <c r="BZ4" s="110"/>
      <c r="CA4" s="110"/>
      <c r="CB4" s="110"/>
      <c r="CC4" s="110" t="str">
        <f>$A$4</f>
        <v>　　　　　　　　　　　　　様</v>
      </c>
      <c r="CD4" s="110"/>
      <c r="CE4" s="110"/>
      <c r="CF4" s="110"/>
      <c r="CG4" s="110"/>
      <c r="CH4" s="110"/>
      <c r="CI4" s="110"/>
      <c r="CJ4" s="110"/>
      <c r="CK4" s="110" t="str">
        <f>$A$4</f>
        <v>　　　　　　　　　　　　　様</v>
      </c>
      <c r="CL4" s="110"/>
      <c r="CM4" s="110"/>
      <c r="CN4" s="110"/>
      <c r="CO4" s="110"/>
      <c r="CP4" s="110"/>
      <c r="CQ4" s="110"/>
      <c r="CR4" s="110"/>
      <c r="CS4" s="110" t="str">
        <f>$A$4</f>
        <v>　　　　　　　　　　　　　様</v>
      </c>
      <c r="CT4" s="110"/>
      <c r="CU4" s="110"/>
      <c r="CV4" s="110"/>
      <c r="CW4" s="110"/>
      <c r="CX4" s="110"/>
      <c r="CY4" s="110"/>
      <c r="CZ4" s="110"/>
      <c r="DA4" s="110" t="str">
        <f>$A$4</f>
        <v>　　　　　　　　　　　　　様</v>
      </c>
      <c r="DB4" s="110"/>
      <c r="DC4" s="110"/>
      <c r="DD4" s="110"/>
      <c r="DE4" s="110"/>
      <c r="DF4" s="110"/>
      <c r="DG4" s="110"/>
      <c r="DH4" s="110"/>
      <c r="DI4" s="110" t="str">
        <f>$A$4</f>
        <v>　　　　　　　　　　　　　様</v>
      </c>
      <c r="DJ4" s="110"/>
      <c r="DK4" s="110"/>
      <c r="DL4" s="110"/>
      <c r="DM4" s="110"/>
      <c r="DN4" s="110"/>
      <c r="DO4" s="110"/>
      <c r="DP4" s="110"/>
      <c r="DQ4" s="110" t="str">
        <f>$A$4</f>
        <v>　　　　　　　　　　　　　様</v>
      </c>
      <c r="DR4" s="110"/>
      <c r="DS4" s="110"/>
      <c r="DT4" s="110"/>
      <c r="DU4" s="110"/>
      <c r="DV4" s="110"/>
      <c r="DW4" s="110"/>
      <c r="DX4" s="110"/>
      <c r="DY4" s="110" t="str">
        <f>$A$4</f>
        <v>　　　　　　　　　　　　　様</v>
      </c>
      <c r="DZ4" s="110"/>
      <c r="EA4" s="110"/>
      <c r="EB4" s="110"/>
      <c r="EC4" s="110"/>
      <c r="ED4" s="110"/>
      <c r="EE4" s="110"/>
      <c r="EF4" s="110"/>
      <c r="EG4" s="110" t="str">
        <f>$A$4</f>
        <v>　　　　　　　　　　　　　様</v>
      </c>
      <c r="EH4" s="110"/>
      <c r="EI4" s="110"/>
      <c r="EJ4" s="110"/>
      <c r="EK4" s="110"/>
      <c r="EL4" s="110"/>
      <c r="EM4" s="110"/>
      <c r="EN4" s="110"/>
      <c r="EO4" s="110" t="str">
        <f>$A$4</f>
        <v>　　　　　　　　　　　　　様</v>
      </c>
      <c r="EP4" s="110"/>
      <c r="EQ4" s="110"/>
      <c r="ER4" s="110"/>
      <c r="ES4" s="110"/>
      <c r="ET4" s="110"/>
      <c r="EU4" s="110"/>
      <c r="EV4" s="110"/>
      <c r="EW4" s="110" t="str">
        <f>$A$4</f>
        <v>　　　　　　　　　　　　　様</v>
      </c>
      <c r="EX4" s="110"/>
      <c r="EY4" s="110"/>
      <c r="EZ4" s="110"/>
      <c r="FA4" s="110"/>
      <c r="FB4" s="110"/>
      <c r="FC4" s="110"/>
      <c r="FD4" s="110"/>
      <c r="FE4" s="110" t="str">
        <f>$A$4</f>
        <v>　　　　　　　　　　　　　様</v>
      </c>
      <c r="FF4" s="110"/>
      <c r="FG4" s="110"/>
      <c r="FH4" s="110"/>
      <c r="FI4" s="110"/>
      <c r="FJ4" s="110"/>
      <c r="FK4" s="110"/>
      <c r="FL4" s="110"/>
      <c r="FM4" s="110" t="str">
        <f>$A$4</f>
        <v>　　　　　　　　　　　　　様</v>
      </c>
      <c r="FN4" s="110"/>
      <c r="FO4" s="110"/>
      <c r="FP4" s="110"/>
      <c r="FQ4" s="110"/>
      <c r="FR4" s="110"/>
      <c r="FS4" s="110"/>
      <c r="FT4" s="110"/>
      <c r="FU4" s="110" t="str">
        <f>$A$4</f>
        <v>　　　　　　　　　　　　　様</v>
      </c>
      <c r="FV4" s="110"/>
      <c r="FW4" s="110"/>
      <c r="FX4" s="110"/>
      <c r="FY4" s="110"/>
      <c r="FZ4" s="110"/>
      <c r="GA4" s="110"/>
      <c r="GB4" s="110"/>
      <c r="GC4" s="110" t="str">
        <f>$A$4</f>
        <v>　　　　　　　　　　　　　様</v>
      </c>
      <c r="GD4" s="110"/>
      <c r="GE4" s="110"/>
      <c r="GF4" s="110"/>
      <c r="GG4" s="110"/>
      <c r="GH4" s="110"/>
      <c r="GI4" s="110"/>
      <c r="GJ4" s="110"/>
      <c r="GK4" s="110" t="str">
        <f>$A$4</f>
        <v>　　　　　　　　　　　　　様</v>
      </c>
      <c r="GL4" s="110"/>
      <c r="GM4" s="110"/>
      <c r="GN4" s="110"/>
      <c r="GO4" s="110"/>
      <c r="GP4" s="110"/>
      <c r="GQ4" s="110"/>
      <c r="GR4" s="110"/>
      <c r="GS4" s="110" t="str">
        <f>$A$4</f>
        <v>　　　　　　　　　　　　　様</v>
      </c>
      <c r="GT4" s="110"/>
      <c r="GU4" s="110"/>
      <c r="GV4" s="110"/>
      <c r="GW4" s="110"/>
      <c r="GX4" s="110"/>
      <c r="GY4" s="110"/>
      <c r="GZ4" s="110"/>
      <c r="HA4" s="110" t="str">
        <f>$A$4</f>
        <v>　　　　　　　　　　　　　様</v>
      </c>
      <c r="HB4" s="110"/>
      <c r="HC4" s="110"/>
      <c r="HD4" s="110"/>
      <c r="HE4" s="110"/>
      <c r="HF4" s="110"/>
      <c r="HG4" s="110"/>
      <c r="HH4" s="110"/>
      <c r="HI4" s="110" t="str">
        <f>$A$4</f>
        <v>　　　　　　　　　　　　　様</v>
      </c>
      <c r="HJ4" s="110"/>
      <c r="HK4" s="110"/>
      <c r="HL4" s="110"/>
      <c r="HM4" s="110"/>
      <c r="HN4" s="110"/>
      <c r="HO4" s="110"/>
      <c r="HP4" s="110"/>
      <c r="HQ4" s="110" t="str">
        <f>$A$4</f>
        <v>　　　　　　　　　　　　　様</v>
      </c>
      <c r="HR4" s="110"/>
      <c r="HS4" s="110"/>
      <c r="HT4" s="110"/>
      <c r="HU4" s="110"/>
      <c r="HV4" s="110"/>
      <c r="HW4" s="110"/>
      <c r="HX4" s="110"/>
      <c r="HY4" s="110" t="str">
        <f>$A$4</f>
        <v>　　　　　　　　　　　　　様</v>
      </c>
      <c r="HZ4" s="110"/>
      <c r="IA4" s="110"/>
      <c r="IB4" s="110"/>
      <c r="IC4" s="110"/>
      <c r="ID4" s="110"/>
      <c r="IE4" s="110"/>
      <c r="IF4" s="110"/>
      <c r="IG4" s="110" t="str">
        <f>$A$4</f>
        <v>　　　　　　　　　　　　　様</v>
      </c>
      <c r="IH4" s="110"/>
      <c r="II4" s="110"/>
      <c r="IJ4" s="110"/>
      <c r="IK4" s="110"/>
      <c r="IL4" s="110"/>
      <c r="IM4" s="110"/>
      <c r="IN4" s="110"/>
      <c r="IO4" s="110" t="str">
        <f>$A$4</f>
        <v>　　　　　　　　　　　　　様</v>
      </c>
      <c r="IP4" s="110"/>
      <c r="IQ4" s="110"/>
      <c r="IR4" s="110"/>
      <c r="IS4" s="110"/>
      <c r="IT4" s="110"/>
      <c r="IU4" s="110"/>
      <c r="IV4" s="110"/>
      <c r="IW4" s="110" t="str">
        <f>$A$4</f>
        <v>　　　　　　　　　　　　　様</v>
      </c>
      <c r="IX4" s="110"/>
      <c r="IY4" s="110"/>
      <c r="IZ4" s="110"/>
      <c r="JA4" s="110"/>
      <c r="JB4" s="110"/>
      <c r="JC4" s="110"/>
      <c r="JD4" s="110"/>
      <c r="JE4" s="110" t="str">
        <f>$A$4</f>
        <v>　　　　　　　　　　　　　様</v>
      </c>
      <c r="JF4" s="110"/>
      <c r="JG4" s="110"/>
      <c r="JH4" s="110"/>
      <c r="JI4" s="110"/>
      <c r="JJ4" s="110"/>
      <c r="JK4" s="110"/>
      <c r="JL4" s="110"/>
      <c r="JM4" s="110" t="str">
        <f>$A$4</f>
        <v>　　　　　　　　　　　　　様</v>
      </c>
      <c r="JN4" s="110"/>
      <c r="JO4" s="110"/>
      <c r="JP4" s="110"/>
      <c r="JQ4" s="110"/>
      <c r="JR4" s="110"/>
      <c r="JS4" s="110"/>
      <c r="JT4" s="110"/>
      <c r="JU4" s="110" t="str">
        <f>$A$4</f>
        <v>　　　　　　　　　　　　　様</v>
      </c>
      <c r="JV4" s="110"/>
      <c r="JW4" s="110"/>
      <c r="JX4" s="110"/>
      <c r="JY4" s="110"/>
      <c r="JZ4" s="110"/>
      <c r="KA4" s="110"/>
      <c r="KB4" s="110"/>
      <c r="KC4" s="110" t="str">
        <f>$A$4</f>
        <v>　　　　　　　　　　　　　様</v>
      </c>
      <c r="KD4" s="110"/>
      <c r="KE4" s="110"/>
      <c r="KF4" s="110"/>
      <c r="KG4" s="110"/>
      <c r="KH4" s="110"/>
      <c r="KI4" s="110"/>
      <c r="KJ4" s="110"/>
      <c r="KK4" s="110" t="str">
        <f>$A$4</f>
        <v>　　　　　　　　　　　　　様</v>
      </c>
      <c r="KL4" s="110"/>
      <c r="KM4" s="110"/>
      <c r="KN4" s="110"/>
      <c r="KO4" s="110"/>
      <c r="KP4" s="110"/>
      <c r="KQ4" s="110"/>
      <c r="KR4" s="110"/>
      <c r="KS4" s="110" t="str">
        <f>$A$4</f>
        <v>　　　　　　　　　　　　　様</v>
      </c>
      <c r="KT4" s="110"/>
      <c r="KU4" s="110"/>
      <c r="KV4" s="110"/>
      <c r="KW4" s="110"/>
      <c r="KX4" s="110"/>
      <c r="KY4" s="110"/>
      <c r="KZ4" s="110"/>
      <c r="LA4" s="110" t="str">
        <f>$A$4</f>
        <v>　　　　　　　　　　　　　様</v>
      </c>
      <c r="LB4" s="110"/>
      <c r="LC4" s="110"/>
      <c r="LD4" s="110"/>
      <c r="LE4" s="110"/>
      <c r="LF4" s="110"/>
      <c r="LG4" s="110"/>
      <c r="LH4" s="110"/>
      <c r="LI4" s="110" t="str">
        <f>$A$4</f>
        <v>　　　　　　　　　　　　　様</v>
      </c>
      <c r="LJ4" s="110"/>
      <c r="LK4" s="110"/>
      <c r="LL4" s="110"/>
      <c r="LM4" s="110"/>
      <c r="LN4" s="110"/>
      <c r="LO4" s="110"/>
      <c r="LP4" s="110"/>
      <c r="LQ4" s="110" t="str">
        <f>$A$4</f>
        <v>　　　　　　　　　　　　　様</v>
      </c>
      <c r="LR4" s="110"/>
      <c r="LS4" s="110"/>
      <c r="LT4" s="110"/>
      <c r="LU4" s="110"/>
      <c r="LV4" s="110"/>
      <c r="LW4" s="110"/>
      <c r="LX4" s="110"/>
      <c r="LY4" s="110" t="str">
        <f>$A$4</f>
        <v>　　　　　　　　　　　　　様</v>
      </c>
      <c r="LZ4" s="110"/>
      <c r="MA4" s="110"/>
      <c r="MB4" s="110"/>
      <c r="MC4" s="110"/>
      <c r="MD4" s="110"/>
      <c r="ME4" s="110"/>
      <c r="MF4" s="110"/>
      <c r="MG4" s="110" t="str">
        <f>$A$4</f>
        <v>　　　　　　　　　　　　　様</v>
      </c>
      <c r="MH4" s="110"/>
      <c r="MI4" s="110"/>
      <c r="MJ4" s="110"/>
      <c r="MK4" s="110"/>
      <c r="ML4" s="110"/>
      <c r="MM4" s="110"/>
      <c r="MN4" s="110"/>
      <c r="MO4" s="110" t="str">
        <f>$A$4</f>
        <v>　　　　　　　　　　　　　様</v>
      </c>
      <c r="MP4" s="110"/>
      <c r="MQ4" s="110"/>
      <c r="MR4" s="110"/>
      <c r="MS4" s="110"/>
      <c r="MT4" s="110"/>
      <c r="MU4" s="110"/>
      <c r="MV4" s="110"/>
      <c r="MW4" s="110" t="str">
        <f>$A$4</f>
        <v>　　　　　　　　　　　　　様</v>
      </c>
      <c r="MX4" s="110"/>
      <c r="MY4" s="110"/>
      <c r="MZ4" s="110"/>
      <c r="NA4" s="110"/>
      <c r="NB4" s="110"/>
      <c r="NC4" s="110"/>
      <c r="ND4" s="110"/>
      <c r="NE4" s="110" t="str">
        <f>$A$4</f>
        <v>　　　　　　　　　　　　　様</v>
      </c>
      <c r="NF4" s="110"/>
      <c r="NG4" s="110"/>
      <c r="NH4" s="110"/>
      <c r="NI4" s="110"/>
      <c r="NJ4" s="110"/>
      <c r="NK4" s="110"/>
      <c r="NL4" s="110"/>
      <c r="NM4" s="110" t="str">
        <f>$A$4</f>
        <v>　　　　　　　　　　　　　様</v>
      </c>
      <c r="NN4" s="110"/>
      <c r="NO4" s="110"/>
      <c r="NP4" s="110"/>
      <c r="NQ4" s="110"/>
      <c r="NR4" s="110"/>
      <c r="NS4" s="110"/>
      <c r="NT4" s="110"/>
      <c r="NU4" s="110" t="str">
        <f>$A$4</f>
        <v>　　　　　　　　　　　　　様</v>
      </c>
      <c r="NV4" s="110"/>
      <c r="NW4" s="110"/>
      <c r="NX4" s="110"/>
      <c r="NY4" s="110"/>
      <c r="NZ4" s="110"/>
      <c r="OA4" s="110"/>
      <c r="OB4" s="110"/>
      <c r="OC4" s="110" t="str">
        <f>$A$4</f>
        <v>　　　　　　　　　　　　　様</v>
      </c>
      <c r="OD4" s="110"/>
      <c r="OE4" s="110"/>
      <c r="OF4" s="110"/>
      <c r="OG4" s="110"/>
      <c r="OH4" s="110"/>
      <c r="OI4" s="110"/>
      <c r="OJ4" s="110"/>
      <c r="OK4" s="110" t="str">
        <f>$A$4</f>
        <v>　　　　　　　　　　　　　様</v>
      </c>
      <c r="OL4" s="110"/>
      <c r="OM4" s="110"/>
      <c r="ON4" s="110"/>
      <c r="OO4" s="110"/>
      <c r="OP4" s="110"/>
      <c r="OQ4" s="110"/>
      <c r="OR4" s="110"/>
      <c r="OS4" s="110" t="str">
        <f>$A$4</f>
        <v>　　　　　　　　　　　　　様</v>
      </c>
      <c r="OT4" s="110"/>
      <c r="OU4" s="110"/>
      <c r="OV4" s="110"/>
      <c r="OW4" s="110"/>
      <c r="OX4" s="110"/>
      <c r="OY4" s="110"/>
      <c r="OZ4" s="110"/>
      <c r="PA4" s="110" t="str">
        <f>$A$4</f>
        <v>　　　　　　　　　　　　　様</v>
      </c>
      <c r="PB4" s="110"/>
      <c r="PC4" s="110"/>
      <c r="PD4" s="110"/>
      <c r="PE4" s="110"/>
      <c r="PF4" s="110"/>
      <c r="PG4" s="110"/>
      <c r="PH4" s="110"/>
      <c r="PI4" s="110" t="str">
        <f>$A$4</f>
        <v>　　　　　　　　　　　　　様</v>
      </c>
      <c r="PJ4" s="110"/>
      <c r="PK4" s="110"/>
      <c r="PL4" s="110"/>
      <c r="PM4" s="110"/>
      <c r="PN4" s="110"/>
      <c r="PO4" s="110"/>
      <c r="PP4" s="110"/>
      <c r="PQ4" s="110" t="str">
        <f>$A$4</f>
        <v>　　　　　　　　　　　　　様</v>
      </c>
      <c r="PR4" s="110"/>
      <c r="PS4" s="110"/>
      <c r="PT4" s="110"/>
      <c r="PU4" s="110"/>
      <c r="PV4" s="110"/>
      <c r="PW4" s="110"/>
      <c r="PX4" s="110"/>
      <c r="PY4" s="110" t="str">
        <f>$A$4</f>
        <v>　　　　　　　　　　　　　様</v>
      </c>
      <c r="PZ4" s="110"/>
      <c r="QA4" s="110"/>
      <c r="QB4" s="110"/>
      <c r="QC4" s="110"/>
      <c r="QD4" s="110"/>
      <c r="QE4" s="110"/>
      <c r="QF4" s="110"/>
      <c r="QG4" s="110" t="str">
        <f>$A$4</f>
        <v>　　　　　　　　　　　　　様</v>
      </c>
      <c r="QH4" s="110"/>
      <c r="QI4" s="110"/>
      <c r="QJ4" s="110"/>
      <c r="QK4" s="110"/>
      <c r="QL4" s="110"/>
      <c r="QM4" s="110"/>
      <c r="QN4" s="110"/>
      <c r="QO4" s="110" t="str">
        <f>$A$4</f>
        <v>　　　　　　　　　　　　　様</v>
      </c>
      <c r="QP4" s="110"/>
      <c r="QQ4" s="110"/>
      <c r="QR4" s="110"/>
      <c r="QS4" s="110"/>
      <c r="QT4" s="110"/>
      <c r="QU4" s="110"/>
      <c r="QV4" s="110"/>
      <c r="QW4" s="110" t="str">
        <f>$A$4</f>
        <v>　　　　　　　　　　　　　様</v>
      </c>
      <c r="QX4" s="110"/>
      <c r="QY4" s="110"/>
      <c r="QZ4" s="110"/>
      <c r="RA4" s="110"/>
      <c r="RB4" s="110"/>
      <c r="RC4" s="110"/>
      <c r="RD4" s="110"/>
      <c r="RE4" s="110" t="str">
        <f>$A$4</f>
        <v>　　　　　　　　　　　　　様</v>
      </c>
      <c r="RF4" s="110"/>
      <c r="RG4" s="110"/>
      <c r="RH4" s="110"/>
      <c r="RI4" s="110"/>
      <c r="RJ4" s="110"/>
      <c r="RK4" s="110"/>
      <c r="RL4" s="110"/>
      <c r="RM4" s="110" t="str">
        <f>$A$4</f>
        <v>　　　　　　　　　　　　　様</v>
      </c>
      <c r="RN4" s="110"/>
      <c r="RO4" s="110"/>
      <c r="RP4" s="110"/>
      <c r="RQ4" s="110"/>
      <c r="RR4" s="110"/>
      <c r="RS4" s="110"/>
      <c r="RT4" s="110"/>
      <c r="RU4" s="110" t="str">
        <f>$A$4</f>
        <v>　　　　　　　　　　　　　様</v>
      </c>
      <c r="RV4" s="110"/>
      <c r="RW4" s="110"/>
      <c r="RX4" s="110"/>
      <c r="RY4" s="110"/>
      <c r="RZ4" s="110"/>
      <c r="SA4" s="110"/>
      <c r="SB4" s="110"/>
      <c r="SC4" s="110" t="str">
        <f>$A$4</f>
        <v>　　　　　　　　　　　　　様</v>
      </c>
      <c r="SD4" s="110"/>
      <c r="SE4" s="110"/>
      <c r="SF4" s="110"/>
      <c r="SG4" s="110"/>
      <c r="SH4" s="110"/>
      <c r="SI4" s="110"/>
      <c r="SJ4" s="110"/>
      <c r="SK4" s="110" t="str">
        <f>$A$4</f>
        <v>　　　　　　　　　　　　　様</v>
      </c>
      <c r="SL4" s="110"/>
      <c r="SM4" s="110"/>
      <c r="SN4" s="110"/>
      <c r="SO4" s="110"/>
      <c r="SP4" s="110"/>
      <c r="SQ4" s="110"/>
      <c r="SR4" s="110"/>
      <c r="SS4" s="110" t="str">
        <f>$A$4</f>
        <v>　　　　　　　　　　　　　様</v>
      </c>
      <c r="ST4" s="110"/>
      <c r="SU4" s="110"/>
      <c r="SV4" s="110"/>
      <c r="SW4" s="110"/>
      <c r="SX4" s="110"/>
      <c r="SY4" s="110"/>
      <c r="SZ4" s="110"/>
      <c r="TA4" s="110" t="str">
        <f>$A$4</f>
        <v>　　　　　　　　　　　　　様</v>
      </c>
      <c r="TB4" s="110"/>
      <c r="TC4" s="110"/>
      <c r="TD4" s="110"/>
      <c r="TE4" s="110"/>
      <c r="TF4" s="110"/>
      <c r="TG4" s="110"/>
      <c r="TH4" s="110"/>
    </row>
    <row r="5" spans="1:528">
      <c r="A5" s="1"/>
      <c r="I5" s="1"/>
      <c r="Q5" s="1"/>
      <c r="Y5" s="1"/>
      <c r="AG5" s="1"/>
      <c r="AO5" s="1"/>
      <c r="AW5" s="1"/>
      <c r="BE5" s="1"/>
      <c r="BM5" s="1"/>
      <c r="BU5" s="1"/>
      <c r="CC5" s="1"/>
      <c r="CK5" s="1"/>
      <c r="CS5" s="1"/>
      <c r="DA5" s="1"/>
      <c r="DI5" s="1"/>
      <c r="DQ5" s="1"/>
      <c r="DY5" s="1"/>
      <c r="EG5" s="1"/>
      <c r="EO5" s="1"/>
      <c r="EW5" s="1"/>
      <c r="FE5" s="1"/>
      <c r="FM5" s="1"/>
      <c r="FU5" s="1"/>
      <c r="GC5" s="1"/>
      <c r="GK5" s="1"/>
      <c r="GS5" s="1"/>
      <c r="HA5" s="1"/>
      <c r="HI5" s="1"/>
      <c r="HQ5" s="1"/>
      <c r="HY5" s="1"/>
      <c r="IG5" s="1"/>
      <c r="IO5" s="1"/>
      <c r="IW5" s="1"/>
      <c r="JE5" s="1"/>
      <c r="JM5" s="1"/>
      <c r="JU5" s="1"/>
      <c r="KC5" s="1"/>
      <c r="KK5" s="1"/>
      <c r="KS5" s="1"/>
      <c r="LA5" s="1"/>
      <c r="LI5" s="1"/>
      <c r="LQ5" s="1"/>
      <c r="LY5" s="1"/>
      <c r="MG5" s="1"/>
      <c r="MO5" s="1"/>
      <c r="MW5" s="1"/>
      <c r="NE5" s="1"/>
      <c r="NM5" s="1"/>
      <c r="NU5" s="1"/>
      <c r="OC5" s="1"/>
      <c r="OK5" s="1"/>
      <c r="OS5" s="1"/>
      <c r="PA5" s="1"/>
      <c r="PI5" s="1"/>
      <c r="PQ5" s="1"/>
      <c r="PY5" s="1"/>
      <c r="QG5" s="1"/>
      <c r="QO5" s="1"/>
      <c r="QW5" s="1"/>
      <c r="RE5" s="1"/>
      <c r="RM5" s="1"/>
      <c r="RU5" s="1"/>
      <c r="SC5" s="1"/>
      <c r="SK5" s="1"/>
      <c r="SS5" s="1"/>
      <c r="TA5" s="1"/>
    </row>
    <row r="6" spans="1:528" ht="18" customHeight="1">
      <c r="A6" s="131" t="s">
        <v>30</v>
      </c>
      <c r="B6" s="132"/>
      <c r="C6" s="132"/>
      <c r="D6" s="132"/>
      <c r="E6" s="132"/>
      <c r="F6" s="132"/>
      <c r="G6" s="132"/>
      <c r="H6" s="132"/>
      <c r="I6" s="110" t="str">
        <f>$A$6</f>
        <v>　　　　　　　　　　　　　　　　　　　　　　　住所　</v>
      </c>
      <c r="J6" s="110"/>
      <c r="K6" s="110"/>
      <c r="L6" s="110"/>
      <c r="M6" s="110"/>
      <c r="N6" s="110"/>
      <c r="O6" s="110"/>
      <c r="P6" s="110"/>
      <c r="Q6" s="110" t="str">
        <f>$A$6</f>
        <v>　　　　　　　　　　　　　　　　　　　　　　　住所　</v>
      </c>
      <c r="R6" s="110"/>
      <c r="S6" s="110"/>
      <c r="T6" s="110"/>
      <c r="U6" s="110"/>
      <c r="V6" s="110"/>
      <c r="W6" s="110"/>
      <c r="X6" s="110"/>
      <c r="Y6" s="110" t="str">
        <f>$A$6</f>
        <v>　　　　　　　　　　　　　　　　　　　　　　　住所　</v>
      </c>
      <c r="Z6" s="110"/>
      <c r="AA6" s="110"/>
      <c r="AB6" s="110"/>
      <c r="AC6" s="110"/>
      <c r="AD6" s="110"/>
      <c r="AE6" s="110"/>
      <c r="AF6" s="110"/>
      <c r="AG6" s="110" t="str">
        <f>$A$6</f>
        <v>　　　　　　　　　　　　　　　　　　　　　　　住所　</v>
      </c>
      <c r="AH6" s="110"/>
      <c r="AI6" s="110"/>
      <c r="AJ6" s="110"/>
      <c r="AK6" s="110"/>
      <c r="AL6" s="110"/>
      <c r="AM6" s="110"/>
      <c r="AN6" s="110"/>
      <c r="AO6" s="110" t="str">
        <f>$A$6</f>
        <v>　　　　　　　　　　　　　　　　　　　　　　　住所　</v>
      </c>
      <c r="AP6" s="110"/>
      <c r="AQ6" s="110"/>
      <c r="AR6" s="110"/>
      <c r="AS6" s="110"/>
      <c r="AT6" s="110"/>
      <c r="AU6" s="110"/>
      <c r="AV6" s="110"/>
      <c r="AW6" s="110" t="str">
        <f>$A$6</f>
        <v>　　　　　　　　　　　　　　　　　　　　　　　住所　</v>
      </c>
      <c r="AX6" s="110"/>
      <c r="AY6" s="110"/>
      <c r="AZ6" s="110"/>
      <c r="BA6" s="110"/>
      <c r="BB6" s="110"/>
      <c r="BC6" s="110"/>
      <c r="BD6" s="110"/>
      <c r="BE6" s="110" t="str">
        <f>$A$6</f>
        <v>　　　　　　　　　　　　　　　　　　　　　　　住所　</v>
      </c>
      <c r="BF6" s="110"/>
      <c r="BG6" s="110"/>
      <c r="BH6" s="110"/>
      <c r="BI6" s="110"/>
      <c r="BJ6" s="110"/>
      <c r="BK6" s="110"/>
      <c r="BL6" s="110"/>
      <c r="BM6" s="110" t="str">
        <f>$A$6</f>
        <v>　　　　　　　　　　　　　　　　　　　　　　　住所　</v>
      </c>
      <c r="BN6" s="110"/>
      <c r="BO6" s="110"/>
      <c r="BP6" s="110"/>
      <c r="BQ6" s="110"/>
      <c r="BR6" s="110"/>
      <c r="BS6" s="110"/>
      <c r="BT6" s="110"/>
      <c r="BU6" s="110" t="str">
        <f>$A$6</f>
        <v>　　　　　　　　　　　　　　　　　　　　　　　住所　</v>
      </c>
      <c r="BV6" s="110"/>
      <c r="BW6" s="110"/>
      <c r="BX6" s="110"/>
      <c r="BY6" s="110"/>
      <c r="BZ6" s="110"/>
      <c r="CA6" s="110"/>
      <c r="CB6" s="110"/>
      <c r="CC6" s="110" t="str">
        <f>$A$6</f>
        <v>　　　　　　　　　　　　　　　　　　　　　　　住所　</v>
      </c>
      <c r="CD6" s="110"/>
      <c r="CE6" s="110"/>
      <c r="CF6" s="110"/>
      <c r="CG6" s="110"/>
      <c r="CH6" s="110"/>
      <c r="CI6" s="110"/>
      <c r="CJ6" s="110"/>
      <c r="CK6" s="110" t="str">
        <f>$A$6</f>
        <v>　　　　　　　　　　　　　　　　　　　　　　　住所　</v>
      </c>
      <c r="CL6" s="110"/>
      <c r="CM6" s="110"/>
      <c r="CN6" s="110"/>
      <c r="CO6" s="110"/>
      <c r="CP6" s="110"/>
      <c r="CQ6" s="110"/>
      <c r="CR6" s="110"/>
      <c r="CS6" s="110" t="str">
        <f>$A$6</f>
        <v>　　　　　　　　　　　　　　　　　　　　　　　住所　</v>
      </c>
      <c r="CT6" s="110"/>
      <c r="CU6" s="110"/>
      <c r="CV6" s="110"/>
      <c r="CW6" s="110"/>
      <c r="CX6" s="110"/>
      <c r="CY6" s="110"/>
      <c r="CZ6" s="110"/>
      <c r="DA6" s="110" t="str">
        <f>$A$6</f>
        <v>　　　　　　　　　　　　　　　　　　　　　　　住所　</v>
      </c>
      <c r="DB6" s="110"/>
      <c r="DC6" s="110"/>
      <c r="DD6" s="110"/>
      <c r="DE6" s="110"/>
      <c r="DF6" s="110"/>
      <c r="DG6" s="110"/>
      <c r="DH6" s="110"/>
      <c r="DI6" s="110" t="str">
        <f>$A$6</f>
        <v>　　　　　　　　　　　　　　　　　　　　　　　住所　</v>
      </c>
      <c r="DJ6" s="110"/>
      <c r="DK6" s="110"/>
      <c r="DL6" s="110"/>
      <c r="DM6" s="110"/>
      <c r="DN6" s="110"/>
      <c r="DO6" s="110"/>
      <c r="DP6" s="110"/>
      <c r="DQ6" s="110" t="str">
        <f>$A$6</f>
        <v>　　　　　　　　　　　　　　　　　　　　　　　住所　</v>
      </c>
      <c r="DR6" s="110"/>
      <c r="DS6" s="110"/>
      <c r="DT6" s="110"/>
      <c r="DU6" s="110"/>
      <c r="DV6" s="110"/>
      <c r="DW6" s="110"/>
      <c r="DX6" s="110"/>
      <c r="DY6" s="110" t="str">
        <f>$A$6</f>
        <v>　　　　　　　　　　　　　　　　　　　　　　　住所　</v>
      </c>
      <c r="DZ6" s="110"/>
      <c r="EA6" s="110"/>
      <c r="EB6" s="110"/>
      <c r="EC6" s="110"/>
      <c r="ED6" s="110"/>
      <c r="EE6" s="110"/>
      <c r="EF6" s="110"/>
      <c r="EG6" s="110" t="str">
        <f>$A$6</f>
        <v>　　　　　　　　　　　　　　　　　　　　　　　住所　</v>
      </c>
      <c r="EH6" s="110"/>
      <c r="EI6" s="110"/>
      <c r="EJ6" s="110"/>
      <c r="EK6" s="110"/>
      <c r="EL6" s="110"/>
      <c r="EM6" s="110"/>
      <c r="EN6" s="110"/>
      <c r="EO6" s="110" t="str">
        <f>$A$6</f>
        <v>　　　　　　　　　　　　　　　　　　　　　　　住所　</v>
      </c>
      <c r="EP6" s="110"/>
      <c r="EQ6" s="110"/>
      <c r="ER6" s="110"/>
      <c r="ES6" s="110"/>
      <c r="ET6" s="110"/>
      <c r="EU6" s="110"/>
      <c r="EV6" s="110"/>
      <c r="EW6" s="110" t="str">
        <f>$A$6</f>
        <v>　　　　　　　　　　　　　　　　　　　　　　　住所　</v>
      </c>
      <c r="EX6" s="110"/>
      <c r="EY6" s="110"/>
      <c r="EZ6" s="110"/>
      <c r="FA6" s="110"/>
      <c r="FB6" s="110"/>
      <c r="FC6" s="110"/>
      <c r="FD6" s="110"/>
      <c r="FE6" s="110" t="str">
        <f>$A$6</f>
        <v>　　　　　　　　　　　　　　　　　　　　　　　住所　</v>
      </c>
      <c r="FF6" s="110"/>
      <c r="FG6" s="110"/>
      <c r="FH6" s="110"/>
      <c r="FI6" s="110"/>
      <c r="FJ6" s="110"/>
      <c r="FK6" s="110"/>
      <c r="FL6" s="110"/>
      <c r="FM6" s="110" t="str">
        <f>$A$6</f>
        <v>　　　　　　　　　　　　　　　　　　　　　　　住所　</v>
      </c>
      <c r="FN6" s="110"/>
      <c r="FO6" s="110"/>
      <c r="FP6" s="110"/>
      <c r="FQ6" s="110"/>
      <c r="FR6" s="110"/>
      <c r="FS6" s="110"/>
      <c r="FT6" s="110"/>
      <c r="FU6" s="110" t="str">
        <f>$A$6</f>
        <v>　　　　　　　　　　　　　　　　　　　　　　　住所　</v>
      </c>
      <c r="FV6" s="110"/>
      <c r="FW6" s="110"/>
      <c r="FX6" s="110"/>
      <c r="FY6" s="110"/>
      <c r="FZ6" s="110"/>
      <c r="GA6" s="110"/>
      <c r="GB6" s="110"/>
      <c r="GC6" s="110" t="str">
        <f>$A$6</f>
        <v>　　　　　　　　　　　　　　　　　　　　　　　住所　</v>
      </c>
      <c r="GD6" s="110"/>
      <c r="GE6" s="110"/>
      <c r="GF6" s="110"/>
      <c r="GG6" s="110"/>
      <c r="GH6" s="110"/>
      <c r="GI6" s="110"/>
      <c r="GJ6" s="110"/>
      <c r="GK6" s="110" t="str">
        <f>$A$6</f>
        <v>　　　　　　　　　　　　　　　　　　　　　　　住所　</v>
      </c>
      <c r="GL6" s="110"/>
      <c r="GM6" s="110"/>
      <c r="GN6" s="110"/>
      <c r="GO6" s="110"/>
      <c r="GP6" s="110"/>
      <c r="GQ6" s="110"/>
      <c r="GR6" s="110"/>
      <c r="GS6" s="110" t="str">
        <f>$A$6</f>
        <v>　　　　　　　　　　　　　　　　　　　　　　　住所　</v>
      </c>
      <c r="GT6" s="110"/>
      <c r="GU6" s="110"/>
      <c r="GV6" s="110"/>
      <c r="GW6" s="110"/>
      <c r="GX6" s="110"/>
      <c r="GY6" s="110"/>
      <c r="GZ6" s="110"/>
      <c r="HA6" s="110" t="str">
        <f>$A$6</f>
        <v>　　　　　　　　　　　　　　　　　　　　　　　住所　</v>
      </c>
      <c r="HB6" s="110"/>
      <c r="HC6" s="110"/>
      <c r="HD6" s="110"/>
      <c r="HE6" s="110"/>
      <c r="HF6" s="110"/>
      <c r="HG6" s="110"/>
      <c r="HH6" s="110"/>
      <c r="HI6" s="110" t="str">
        <f>$A$6</f>
        <v>　　　　　　　　　　　　　　　　　　　　　　　住所　</v>
      </c>
      <c r="HJ6" s="110"/>
      <c r="HK6" s="110"/>
      <c r="HL6" s="110"/>
      <c r="HM6" s="110"/>
      <c r="HN6" s="110"/>
      <c r="HO6" s="110"/>
      <c r="HP6" s="110"/>
      <c r="HQ6" s="110" t="str">
        <f>$A$6</f>
        <v>　　　　　　　　　　　　　　　　　　　　　　　住所　</v>
      </c>
      <c r="HR6" s="110"/>
      <c r="HS6" s="110"/>
      <c r="HT6" s="110"/>
      <c r="HU6" s="110"/>
      <c r="HV6" s="110"/>
      <c r="HW6" s="110"/>
      <c r="HX6" s="110"/>
      <c r="HY6" s="110" t="str">
        <f>$A$6</f>
        <v>　　　　　　　　　　　　　　　　　　　　　　　住所　</v>
      </c>
      <c r="HZ6" s="110"/>
      <c r="IA6" s="110"/>
      <c r="IB6" s="110"/>
      <c r="IC6" s="110"/>
      <c r="ID6" s="110"/>
      <c r="IE6" s="110"/>
      <c r="IF6" s="110"/>
      <c r="IG6" s="110" t="str">
        <f>$A$6</f>
        <v>　　　　　　　　　　　　　　　　　　　　　　　住所　</v>
      </c>
      <c r="IH6" s="110"/>
      <c r="II6" s="110"/>
      <c r="IJ6" s="110"/>
      <c r="IK6" s="110"/>
      <c r="IL6" s="110"/>
      <c r="IM6" s="110"/>
      <c r="IN6" s="110"/>
      <c r="IO6" s="110" t="str">
        <f>$A$6</f>
        <v>　　　　　　　　　　　　　　　　　　　　　　　住所　</v>
      </c>
      <c r="IP6" s="110"/>
      <c r="IQ6" s="110"/>
      <c r="IR6" s="110"/>
      <c r="IS6" s="110"/>
      <c r="IT6" s="110"/>
      <c r="IU6" s="110"/>
      <c r="IV6" s="110"/>
      <c r="IW6" s="110" t="str">
        <f>$A$6</f>
        <v>　　　　　　　　　　　　　　　　　　　　　　　住所　</v>
      </c>
      <c r="IX6" s="110"/>
      <c r="IY6" s="110"/>
      <c r="IZ6" s="110"/>
      <c r="JA6" s="110"/>
      <c r="JB6" s="110"/>
      <c r="JC6" s="110"/>
      <c r="JD6" s="110"/>
      <c r="JE6" s="110" t="str">
        <f>$A$6</f>
        <v>　　　　　　　　　　　　　　　　　　　　　　　住所　</v>
      </c>
      <c r="JF6" s="110"/>
      <c r="JG6" s="110"/>
      <c r="JH6" s="110"/>
      <c r="JI6" s="110"/>
      <c r="JJ6" s="110"/>
      <c r="JK6" s="110"/>
      <c r="JL6" s="110"/>
      <c r="JM6" s="110" t="str">
        <f>$A$6</f>
        <v>　　　　　　　　　　　　　　　　　　　　　　　住所　</v>
      </c>
      <c r="JN6" s="110"/>
      <c r="JO6" s="110"/>
      <c r="JP6" s="110"/>
      <c r="JQ6" s="110"/>
      <c r="JR6" s="110"/>
      <c r="JS6" s="110"/>
      <c r="JT6" s="110"/>
      <c r="JU6" s="110" t="str">
        <f>$A$6</f>
        <v>　　　　　　　　　　　　　　　　　　　　　　　住所　</v>
      </c>
      <c r="JV6" s="110"/>
      <c r="JW6" s="110"/>
      <c r="JX6" s="110"/>
      <c r="JY6" s="110"/>
      <c r="JZ6" s="110"/>
      <c r="KA6" s="110"/>
      <c r="KB6" s="110"/>
      <c r="KC6" s="110" t="str">
        <f>$A$6</f>
        <v>　　　　　　　　　　　　　　　　　　　　　　　住所　</v>
      </c>
      <c r="KD6" s="110"/>
      <c r="KE6" s="110"/>
      <c r="KF6" s="110"/>
      <c r="KG6" s="110"/>
      <c r="KH6" s="110"/>
      <c r="KI6" s="110"/>
      <c r="KJ6" s="110"/>
      <c r="KK6" s="110" t="str">
        <f>$A$6</f>
        <v>　　　　　　　　　　　　　　　　　　　　　　　住所　</v>
      </c>
      <c r="KL6" s="110"/>
      <c r="KM6" s="110"/>
      <c r="KN6" s="110"/>
      <c r="KO6" s="110"/>
      <c r="KP6" s="110"/>
      <c r="KQ6" s="110"/>
      <c r="KR6" s="110"/>
      <c r="KS6" s="110" t="str">
        <f>$A$6</f>
        <v>　　　　　　　　　　　　　　　　　　　　　　　住所　</v>
      </c>
      <c r="KT6" s="110"/>
      <c r="KU6" s="110"/>
      <c r="KV6" s="110"/>
      <c r="KW6" s="110"/>
      <c r="KX6" s="110"/>
      <c r="KY6" s="110"/>
      <c r="KZ6" s="110"/>
      <c r="LA6" s="110" t="str">
        <f>$A$6</f>
        <v>　　　　　　　　　　　　　　　　　　　　　　　住所　</v>
      </c>
      <c r="LB6" s="110"/>
      <c r="LC6" s="110"/>
      <c r="LD6" s="110"/>
      <c r="LE6" s="110"/>
      <c r="LF6" s="110"/>
      <c r="LG6" s="110"/>
      <c r="LH6" s="110"/>
      <c r="LI6" s="110" t="str">
        <f>$A$6</f>
        <v>　　　　　　　　　　　　　　　　　　　　　　　住所　</v>
      </c>
      <c r="LJ6" s="110"/>
      <c r="LK6" s="110"/>
      <c r="LL6" s="110"/>
      <c r="LM6" s="110"/>
      <c r="LN6" s="110"/>
      <c r="LO6" s="110"/>
      <c r="LP6" s="110"/>
      <c r="LQ6" s="110" t="str">
        <f>$A$6</f>
        <v>　　　　　　　　　　　　　　　　　　　　　　　住所　</v>
      </c>
      <c r="LR6" s="110"/>
      <c r="LS6" s="110"/>
      <c r="LT6" s="110"/>
      <c r="LU6" s="110"/>
      <c r="LV6" s="110"/>
      <c r="LW6" s="110"/>
      <c r="LX6" s="110"/>
      <c r="LY6" s="110" t="str">
        <f>$A$6</f>
        <v>　　　　　　　　　　　　　　　　　　　　　　　住所　</v>
      </c>
      <c r="LZ6" s="110"/>
      <c r="MA6" s="110"/>
      <c r="MB6" s="110"/>
      <c r="MC6" s="110"/>
      <c r="MD6" s="110"/>
      <c r="ME6" s="110"/>
      <c r="MF6" s="110"/>
      <c r="MG6" s="110" t="str">
        <f>$A$6</f>
        <v>　　　　　　　　　　　　　　　　　　　　　　　住所　</v>
      </c>
      <c r="MH6" s="110"/>
      <c r="MI6" s="110"/>
      <c r="MJ6" s="110"/>
      <c r="MK6" s="110"/>
      <c r="ML6" s="110"/>
      <c r="MM6" s="110"/>
      <c r="MN6" s="110"/>
      <c r="MO6" s="110" t="str">
        <f>$A$6</f>
        <v>　　　　　　　　　　　　　　　　　　　　　　　住所　</v>
      </c>
      <c r="MP6" s="110"/>
      <c r="MQ6" s="110"/>
      <c r="MR6" s="110"/>
      <c r="MS6" s="110"/>
      <c r="MT6" s="110"/>
      <c r="MU6" s="110"/>
      <c r="MV6" s="110"/>
      <c r="MW6" s="110" t="str">
        <f>$A$6</f>
        <v>　　　　　　　　　　　　　　　　　　　　　　　住所　</v>
      </c>
      <c r="MX6" s="110"/>
      <c r="MY6" s="110"/>
      <c r="MZ6" s="110"/>
      <c r="NA6" s="110"/>
      <c r="NB6" s="110"/>
      <c r="NC6" s="110"/>
      <c r="ND6" s="110"/>
      <c r="NE6" s="110" t="str">
        <f>$A$6</f>
        <v>　　　　　　　　　　　　　　　　　　　　　　　住所　</v>
      </c>
      <c r="NF6" s="110"/>
      <c r="NG6" s="110"/>
      <c r="NH6" s="110"/>
      <c r="NI6" s="110"/>
      <c r="NJ6" s="110"/>
      <c r="NK6" s="110"/>
      <c r="NL6" s="110"/>
      <c r="NM6" s="110" t="str">
        <f>$A$6</f>
        <v>　　　　　　　　　　　　　　　　　　　　　　　住所　</v>
      </c>
      <c r="NN6" s="110"/>
      <c r="NO6" s="110"/>
      <c r="NP6" s="110"/>
      <c r="NQ6" s="110"/>
      <c r="NR6" s="110"/>
      <c r="NS6" s="110"/>
      <c r="NT6" s="110"/>
      <c r="NU6" s="110" t="str">
        <f>$A$6</f>
        <v>　　　　　　　　　　　　　　　　　　　　　　　住所　</v>
      </c>
      <c r="NV6" s="110"/>
      <c r="NW6" s="110"/>
      <c r="NX6" s="110"/>
      <c r="NY6" s="110"/>
      <c r="NZ6" s="110"/>
      <c r="OA6" s="110"/>
      <c r="OB6" s="110"/>
      <c r="OC6" s="110" t="str">
        <f>$A$6</f>
        <v>　　　　　　　　　　　　　　　　　　　　　　　住所　</v>
      </c>
      <c r="OD6" s="110"/>
      <c r="OE6" s="110"/>
      <c r="OF6" s="110"/>
      <c r="OG6" s="110"/>
      <c r="OH6" s="110"/>
      <c r="OI6" s="110"/>
      <c r="OJ6" s="110"/>
      <c r="OK6" s="110" t="str">
        <f>$A$6</f>
        <v>　　　　　　　　　　　　　　　　　　　　　　　住所　</v>
      </c>
      <c r="OL6" s="110"/>
      <c r="OM6" s="110"/>
      <c r="ON6" s="110"/>
      <c r="OO6" s="110"/>
      <c r="OP6" s="110"/>
      <c r="OQ6" s="110"/>
      <c r="OR6" s="110"/>
      <c r="OS6" s="110" t="str">
        <f>$A$6</f>
        <v>　　　　　　　　　　　　　　　　　　　　　　　住所　</v>
      </c>
      <c r="OT6" s="110"/>
      <c r="OU6" s="110"/>
      <c r="OV6" s="110"/>
      <c r="OW6" s="110"/>
      <c r="OX6" s="110"/>
      <c r="OY6" s="110"/>
      <c r="OZ6" s="110"/>
      <c r="PA6" s="110" t="str">
        <f>$A$6</f>
        <v>　　　　　　　　　　　　　　　　　　　　　　　住所　</v>
      </c>
      <c r="PB6" s="110"/>
      <c r="PC6" s="110"/>
      <c r="PD6" s="110"/>
      <c r="PE6" s="110"/>
      <c r="PF6" s="110"/>
      <c r="PG6" s="110"/>
      <c r="PH6" s="110"/>
      <c r="PI6" s="110" t="str">
        <f>$A$6</f>
        <v>　　　　　　　　　　　　　　　　　　　　　　　住所　</v>
      </c>
      <c r="PJ6" s="110"/>
      <c r="PK6" s="110"/>
      <c r="PL6" s="110"/>
      <c r="PM6" s="110"/>
      <c r="PN6" s="110"/>
      <c r="PO6" s="110"/>
      <c r="PP6" s="110"/>
      <c r="PQ6" s="110" t="str">
        <f>$A$6</f>
        <v>　　　　　　　　　　　　　　　　　　　　　　　住所　</v>
      </c>
      <c r="PR6" s="110"/>
      <c r="PS6" s="110"/>
      <c r="PT6" s="110"/>
      <c r="PU6" s="110"/>
      <c r="PV6" s="110"/>
      <c r="PW6" s="110"/>
      <c r="PX6" s="110"/>
      <c r="PY6" s="110" t="str">
        <f>$A$6</f>
        <v>　　　　　　　　　　　　　　　　　　　　　　　住所　</v>
      </c>
      <c r="PZ6" s="110"/>
      <c r="QA6" s="110"/>
      <c r="QB6" s="110"/>
      <c r="QC6" s="110"/>
      <c r="QD6" s="110"/>
      <c r="QE6" s="110"/>
      <c r="QF6" s="110"/>
      <c r="QG6" s="110" t="str">
        <f>$A$6</f>
        <v>　　　　　　　　　　　　　　　　　　　　　　　住所　</v>
      </c>
      <c r="QH6" s="110"/>
      <c r="QI6" s="110"/>
      <c r="QJ6" s="110"/>
      <c r="QK6" s="110"/>
      <c r="QL6" s="110"/>
      <c r="QM6" s="110"/>
      <c r="QN6" s="110"/>
      <c r="QO6" s="110" t="str">
        <f>$A$6</f>
        <v>　　　　　　　　　　　　　　　　　　　　　　　住所　</v>
      </c>
      <c r="QP6" s="110"/>
      <c r="QQ6" s="110"/>
      <c r="QR6" s="110"/>
      <c r="QS6" s="110"/>
      <c r="QT6" s="110"/>
      <c r="QU6" s="110"/>
      <c r="QV6" s="110"/>
      <c r="QW6" s="110" t="str">
        <f>$A$6</f>
        <v>　　　　　　　　　　　　　　　　　　　　　　　住所　</v>
      </c>
      <c r="QX6" s="110"/>
      <c r="QY6" s="110"/>
      <c r="QZ6" s="110"/>
      <c r="RA6" s="110"/>
      <c r="RB6" s="110"/>
      <c r="RC6" s="110"/>
      <c r="RD6" s="110"/>
      <c r="RE6" s="110" t="str">
        <f>$A$6</f>
        <v>　　　　　　　　　　　　　　　　　　　　　　　住所　</v>
      </c>
      <c r="RF6" s="110"/>
      <c r="RG6" s="110"/>
      <c r="RH6" s="110"/>
      <c r="RI6" s="110"/>
      <c r="RJ6" s="110"/>
      <c r="RK6" s="110"/>
      <c r="RL6" s="110"/>
      <c r="RM6" s="110" t="str">
        <f>$A$6</f>
        <v>　　　　　　　　　　　　　　　　　　　　　　　住所　</v>
      </c>
      <c r="RN6" s="110"/>
      <c r="RO6" s="110"/>
      <c r="RP6" s="110"/>
      <c r="RQ6" s="110"/>
      <c r="RR6" s="110"/>
      <c r="RS6" s="110"/>
      <c r="RT6" s="110"/>
      <c r="RU6" s="110" t="str">
        <f>$A$6</f>
        <v>　　　　　　　　　　　　　　　　　　　　　　　住所　</v>
      </c>
      <c r="RV6" s="110"/>
      <c r="RW6" s="110"/>
      <c r="RX6" s="110"/>
      <c r="RY6" s="110"/>
      <c r="RZ6" s="110"/>
      <c r="SA6" s="110"/>
      <c r="SB6" s="110"/>
      <c r="SC6" s="110" t="str">
        <f>$A$6</f>
        <v>　　　　　　　　　　　　　　　　　　　　　　　住所　</v>
      </c>
      <c r="SD6" s="110"/>
      <c r="SE6" s="110"/>
      <c r="SF6" s="110"/>
      <c r="SG6" s="110"/>
      <c r="SH6" s="110"/>
      <c r="SI6" s="110"/>
      <c r="SJ6" s="110"/>
      <c r="SK6" s="110" t="str">
        <f>$A$6</f>
        <v>　　　　　　　　　　　　　　　　　　　　　　　住所　</v>
      </c>
      <c r="SL6" s="110"/>
      <c r="SM6" s="110"/>
      <c r="SN6" s="110"/>
      <c r="SO6" s="110"/>
      <c r="SP6" s="110"/>
      <c r="SQ6" s="110"/>
      <c r="SR6" s="110"/>
      <c r="SS6" s="110" t="str">
        <f>$A$6</f>
        <v>　　　　　　　　　　　　　　　　　　　　　　　住所　</v>
      </c>
      <c r="ST6" s="110"/>
      <c r="SU6" s="110"/>
      <c r="SV6" s="110"/>
      <c r="SW6" s="110"/>
      <c r="SX6" s="110"/>
      <c r="SY6" s="110"/>
      <c r="SZ6" s="110"/>
      <c r="TA6" s="110" t="str">
        <f>$A$6</f>
        <v>　　　　　　　　　　　　　　　　　　　　　　　住所　</v>
      </c>
      <c r="TB6" s="110"/>
      <c r="TC6" s="110"/>
      <c r="TD6" s="110"/>
      <c r="TE6" s="110"/>
      <c r="TF6" s="110"/>
      <c r="TG6" s="110"/>
      <c r="TH6" s="110"/>
    </row>
    <row r="7" spans="1:528" ht="18" customHeight="1">
      <c r="A7" s="131" t="s">
        <v>31</v>
      </c>
      <c r="B7" s="132"/>
      <c r="C7" s="132"/>
      <c r="D7" s="132"/>
      <c r="E7" s="132"/>
      <c r="F7" s="132"/>
      <c r="G7" s="132"/>
      <c r="H7" s="132"/>
      <c r="I7" s="110" t="str">
        <f>$A$7</f>
        <v>　　　　　　　　　　　　　　　　　　　　　　　称号又は名称　　　　　　　　　</v>
      </c>
      <c r="J7" s="110"/>
      <c r="K7" s="110"/>
      <c r="L7" s="110"/>
      <c r="M7" s="110"/>
      <c r="N7" s="110"/>
      <c r="O7" s="110"/>
      <c r="P7" s="110"/>
      <c r="Q7" s="110" t="str">
        <f>$A$7</f>
        <v>　　　　　　　　　　　　　　　　　　　　　　　称号又は名称　　　　　　　　　</v>
      </c>
      <c r="R7" s="110"/>
      <c r="S7" s="110"/>
      <c r="T7" s="110"/>
      <c r="U7" s="110"/>
      <c r="V7" s="110"/>
      <c r="W7" s="110"/>
      <c r="X7" s="110"/>
      <c r="Y7" s="110" t="str">
        <f>$A$7</f>
        <v>　　　　　　　　　　　　　　　　　　　　　　　称号又は名称　　　　　　　　　</v>
      </c>
      <c r="Z7" s="110"/>
      <c r="AA7" s="110"/>
      <c r="AB7" s="110"/>
      <c r="AC7" s="110"/>
      <c r="AD7" s="110"/>
      <c r="AE7" s="110"/>
      <c r="AF7" s="110"/>
      <c r="AG7" s="110" t="str">
        <f>$A$7</f>
        <v>　　　　　　　　　　　　　　　　　　　　　　　称号又は名称　　　　　　　　　</v>
      </c>
      <c r="AH7" s="110"/>
      <c r="AI7" s="110"/>
      <c r="AJ7" s="110"/>
      <c r="AK7" s="110"/>
      <c r="AL7" s="110"/>
      <c r="AM7" s="110"/>
      <c r="AN7" s="110"/>
      <c r="AO7" s="110" t="str">
        <f>$A$7</f>
        <v>　　　　　　　　　　　　　　　　　　　　　　　称号又は名称　　　　　　　　　</v>
      </c>
      <c r="AP7" s="110"/>
      <c r="AQ7" s="110"/>
      <c r="AR7" s="110"/>
      <c r="AS7" s="110"/>
      <c r="AT7" s="110"/>
      <c r="AU7" s="110"/>
      <c r="AV7" s="110"/>
      <c r="AW7" s="110" t="str">
        <f>$A$7</f>
        <v>　　　　　　　　　　　　　　　　　　　　　　　称号又は名称　　　　　　　　　</v>
      </c>
      <c r="AX7" s="110"/>
      <c r="AY7" s="110"/>
      <c r="AZ7" s="110"/>
      <c r="BA7" s="110"/>
      <c r="BB7" s="110"/>
      <c r="BC7" s="110"/>
      <c r="BD7" s="110"/>
      <c r="BE7" s="110" t="str">
        <f>$A$7</f>
        <v>　　　　　　　　　　　　　　　　　　　　　　　称号又は名称　　　　　　　　　</v>
      </c>
      <c r="BF7" s="110"/>
      <c r="BG7" s="110"/>
      <c r="BH7" s="110"/>
      <c r="BI7" s="110"/>
      <c r="BJ7" s="110"/>
      <c r="BK7" s="110"/>
      <c r="BL7" s="110"/>
      <c r="BM7" s="110" t="str">
        <f>$A$7</f>
        <v>　　　　　　　　　　　　　　　　　　　　　　　称号又は名称　　　　　　　　　</v>
      </c>
      <c r="BN7" s="110"/>
      <c r="BO7" s="110"/>
      <c r="BP7" s="110"/>
      <c r="BQ7" s="110"/>
      <c r="BR7" s="110"/>
      <c r="BS7" s="110"/>
      <c r="BT7" s="110"/>
      <c r="BU7" s="110" t="str">
        <f>$A$7</f>
        <v>　　　　　　　　　　　　　　　　　　　　　　　称号又は名称　　　　　　　　　</v>
      </c>
      <c r="BV7" s="110"/>
      <c r="BW7" s="110"/>
      <c r="BX7" s="110"/>
      <c r="BY7" s="110"/>
      <c r="BZ7" s="110"/>
      <c r="CA7" s="110"/>
      <c r="CB7" s="110"/>
      <c r="CC7" s="110" t="str">
        <f>$A$7</f>
        <v>　　　　　　　　　　　　　　　　　　　　　　　称号又は名称　　　　　　　　　</v>
      </c>
      <c r="CD7" s="110"/>
      <c r="CE7" s="110"/>
      <c r="CF7" s="110"/>
      <c r="CG7" s="110"/>
      <c r="CH7" s="110"/>
      <c r="CI7" s="110"/>
      <c r="CJ7" s="110"/>
      <c r="CK7" s="110" t="str">
        <f>$A$7</f>
        <v>　　　　　　　　　　　　　　　　　　　　　　　称号又は名称　　　　　　　　　</v>
      </c>
      <c r="CL7" s="110"/>
      <c r="CM7" s="110"/>
      <c r="CN7" s="110"/>
      <c r="CO7" s="110"/>
      <c r="CP7" s="110"/>
      <c r="CQ7" s="110"/>
      <c r="CR7" s="110"/>
      <c r="CS7" s="110" t="str">
        <f>$A$7</f>
        <v>　　　　　　　　　　　　　　　　　　　　　　　称号又は名称　　　　　　　　　</v>
      </c>
      <c r="CT7" s="110"/>
      <c r="CU7" s="110"/>
      <c r="CV7" s="110"/>
      <c r="CW7" s="110"/>
      <c r="CX7" s="110"/>
      <c r="CY7" s="110"/>
      <c r="CZ7" s="110"/>
      <c r="DA7" s="110" t="str">
        <f>$A$7</f>
        <v>　　　　　　　　　　　　　　　　　　　　　　　称号又は名称　　　　　　　　　</v>
      </c>
      <c r="DB7" s="110"/>
      <c r="DC7" s="110"/>
      <c r="DD7" s="110"/>
      <c r="DE7" s="110"/>
      <c r="DF7" s="110"/>
      <c r="DG7" s="110"/>
      <c r="DH7" s="110"/>
      <c r="DI7" s="110" t="str">
        <f>$A$7</f>
        <v>　　　　　　　　　　　　　　　　　　　　　　　称号又は名称　　　　　　　　　</v>
      </c>
      <c r="DJ7" s="110"/>
      <c r="DK7" s="110"/>
      <c r="DL7" s="110"/>
      <c r="DM7" s="110"/>
      <c r="DN7" s="110"/>
      <c r="DO7" s="110"/>
      <c r="DP7" s="110"/>
      <c r="DQ7" s="110" t="str">
        <f>$A$7</f>
        <v>　　　　　　　　　　　　　　　　　　　　　　　称号又は名称　　　　　　　　　</v>
      </c>
      <c r="DR7" s="110"/>
      <c r="DS7" s="110"/>
      <c r="DT7" s="110"/>
      <c r="DU7" s="110"/>
      <c r="DV7" s="110"/>
      <c r="DW7" s="110"/>
      <c r="DX7" s="110"/>
      <c r="DY7" s="110" t="str">
        <f>$A$7</f>
        <v>　　　　　　　　　　　　　　　　　　　　　　　称号又は名称　　　　　　　　　</v>
      </c>
      <c r="DZ7" s="110"/>
      <c r="EA7" s="110"/>
      <c r="EB7" s="110"/>
      <c r="EC7" s="110"/>
      <c r="ED7" s="110"/>
      <c r="EE7" s="110"/>
      <c r="EF7" s="110"/>
      <c r="EG7" s="110" t="str">
        <f>$A$7</f>
        <v>　　　　　　　　　　　　　　　　　　　　　　　称号又は名称　　　　　　　　　</v>
      </c>
      <c r="EH7" s="110"/>
      <c r="EI7" s="110"/>
      <c r="EJ7" s="110"/>
      <c r="EK7" s="110"/>
      <c r="EL7" s="110"/>
      <c r="EM7" s="110"/>
      <c r="EN7" s="110"/>
      <c r="EO7" s="110" t="str">
        <f>$A$7</f>
        <v>　　　　　　　　　　　　　　　　　　　　　　　称号又は名称　　　　　　　　　</v>
      </c>
      <c r="EP7" s="110"/>
      <c r="EQ7" s="110"/>
      <c r="ER7" s="110"/>
      <c r="ES7" s="110"/>
      <c r="ET7" s="110"/>
      <c r="EU7" s="110"/>
      <c r="EV7" s="110"/>
      <c r="EW7" s="110" t="str">
        <f>$A$7</f>
        <v>　　　　　　　　　　　　　　　　　　　　　　　称号又は名称　　　　　　　　　</v>
      </c>
      <c r="EX7" s="110"/>
      <c r="EY7" s="110"/>
      <c r="EZ7" s="110"/>
      <c r="FA7" s="110"/>
      <c r="FB7" s="110"/>
      <c r="FC7" s="110"/>
      <c r="FD7" s="110"/>
      <c r="FE7" s="110" t="str">
        <f>$A$7</f>
        <v>　　　　　　　　　　　　　　　　　　　　　　　称号又は名称　　　　　　　　　</v>
      </c>
      <c r="FF7" s="110"/>
      <c r="FG7" s="110"/>
      <c r="FH7" s="110"/>
      <c r="FI7" s="110"/>
      <c r="FJ7" s="110"/>
      <c r="FK7" s="110"/>
      <c r="FL7" s="110"/>
      <c r="FM7" s="110" t="str">
        <f>$A$7</f>
        <v>　　　　　　　　　　　　　　　　　　　　　　　称号又は名称　　　　　　　　　</v>
      </c>
      <c r="FN7" s="110"/>
      <c r="FO7" s="110"/>
      <c r="FP7" s="110"/>
      <c r="FQ7" s="110"/>
      <c r="FR7" s="110"/>
      <c r="FS7" s="110"/>
      <c r="FT7" s="110"/>
      <c r="FU7" s="110" t="str">
        <f>$A$7</f>
        <v>　　　　　　　　　　　　　　　　　　　　　　　称号又は名称　　　　　　　　　</v>
      </c>
      <c r="FV7" s="110"/>
      <c r="FW7" s="110"/>
      <c r="FX7" s="110"/>
      <c r="FY7" s="110"/>
      <c r="FZ7" s="110"/>
      <c r="GA7" s="110"/>
      <c r="GB7" s="110"/>
      <c r="GC7" s="110" t="str">
        <f>$A$7</f>
        <v>　　　　　　　　　　　　　　　　　　　　　　　称号又は名称　　　　　　　　　</v>
      </c>
      <c r="GD7" s="110"/>
      <c r="GE7" s="110"/>
      <c r="GF7" s="110"/>
      <c r="GG7" s="110"/>
      <c r="GH7" s="110"/>
      <c r="GI7" s="110"/>
      <c r="GJ7" s="110"/>
      <c r="GK7" s="110" t="str">
        <f>$A$7</f>
        <v>　　　　　　　　　　　　　　　　　　　　　　　称号又は名称　　　　　　　　　</v>
      </c>
      <c r="GL7" s="110"/>
      <c r="GM7" s="110"/>
      <c r="GN7" s="110"/>
      <c r="GO7" s="110"/>
      <c r="GP7" s="110"/>
      <c r="GQ7" s="110"/>
      <c r="GR7" s="110"/>
      <c r="GS7" s="110" t="str">
        <f>$A$7</f>
        <v>　　　　　　　　　　　　　　　　　　　　　　　称号又は名称　　　　　　　　　</v>
      </c>
      <c r="GT7" s="110"/>
      <c r="GU7" s="110"/>
      <c r="GV7" s="110"/>
      <c r="GW7" s="110"/>
      <c r="GX7" s="110"/>
      <c r="GY7" s="110"/>
      <c r="GZ7" s="110"/>
      <c r="HA7" s="110" t="str">
        <f>$A$7</f>
        <v>　　　　　　　　　　　　　　　　　　　　　　　称号又は名称　　　　　　　　　</v>
      </c>
      <c r="HB7" s="110"/>
      <c r="HC7" s="110"/>
      <c r="HD7" s="110"/>
      <c r="HE7" s="110"/>
      <c r="HF7" s="110"/>
      <c r="HG7" s="110"/>
      <c r="HH7" s="110"/>
      <c r="HI7" s="110" t="str">
        <f>$A$7</f>
        <v>　　　　　　　　　　　　　　　　　　　　　　　称号又は名称　　　　　　　　　</v>
      </c>
      <c r="HJ7" s="110"/>
      <c r="HK7" s="110"/>
      <c r="HL7" s="110"/>
      <c r="HM7" s="110"/>
      <c r="HN7" s="110"/>
      <c r="HO7" s="110"/>
      <c r="HP7" s="110"/>
      <c r="HQ7" s="110" t="str">
        <f>$A$7</f>
        <v>　　　　　　　　　　　　　　　　　　　　　　　称号又は名称　　　　　　　　　</v>
      </c>
      <c r="HR7" s="110"/>
      <c r="HS7" s="110"/>
      <c r="HT7" s="110"/>
      <c r="HU7" s="110"/>
      <c r="HV7" s="110"/>
      <c r="HW7" s="110"/>
      <c r="HX7" s="110"/>
      <c r="HY7" s="110" t="str">
        <f>$A$7</f>
        <v>　　　　　　　　　　　　　　　　　　　　　　　称号又は名称　　　　　　　　　</v>
      </c>
      <c r="HZ7" s="110"/>
      <c r="IA7" s="110"/>
      <c r="IB7" s="110"/>
      <c r="IC7" s="110"/>
      <c r="ID7" s="110"/>
      <c r="IE7" s="110"/>
      <c r="IF7" s="110"/>
      <c r="IG7" s="110" t="str">
        <f>$A$7</f>
        <v>　　　　　　　　　　　　　　　　　　　　　　　称号又は名称　　　　　　　　　</v>
      </c>
      <c r="IH7" s="110"/>
      <c r="II7" s="110"/>
      <c r="IJ7" s="110"/>
      <c r="IK7" s="110"/>
      <c r="IL7" s="110"/>
      <c r="IM7" s="110"/>
      <c r="IN7" s="110"/>
      <c r="IO7" s="110" t="str">
        <f>$A$7</f>
        <v>　　　　　　　　　　　　　　　　　　　　　　　称号又は名称　　　　　　　　　</v>
      </c>
      <c r="IP7" s="110"/>
      <c r="IQ7" s="110"/>
      <c r="IR7" s="110"/>
      <c r="IS7" s="110"/>
      <c r="IT7" s="110"/>
      <c r="IU7" s="110"/>
      <c r="IV7" s="110"/>
      <c r="IW7" s="110" t="str">
        <f>$A$7</f>
        <v>　　　　　　　　　　　　　　　　　　　　　　　称号又は名称　　　　　　　　　</v>
      </c>
      <c r="IX7" s="110"/>
      <c r="IY7" s="110"/>
      <c r="IZ7" s="110"/>
      <c r="JA7" s="110"/>
      <c r="JB7" s="110"/>
      <c r="JC7" s="110"/>
      <c r="JD7" s="110"/>
      <c r="JE7" s="110" t="str">
        <f>$A$7</f>
        <v>　　　　　　　　　　　　　　　　　　　　　　　称号又は名称　　　　　　　　　</v>
      </c>
      <c r="JF7" s="110"/>
      <c r="JG7" s="110"/>
      <c r="JH7" s="110"/>
      <c r="JI7" s="110"/>
      <c r="JJ7" s="110"/>
      <c r="JK7" s="110"/>
      <c r="JL7" s="110"/>
      <c r="JM7" s="110" t="str">
        <f>$A$7</f>
        <v>　　　　　　　　　　　　　　　　　　　　　　　称号又は名称　　　　　　　　　</v>
      </c>
      <c r="JN7" s="110"/>
      <c r="JO7" s="110"/>
      <c r="JP7" s="110"/>
      <c r="JQ7" s="110"/>
      <c r="JR7" s="110"/>
      <c r="JS7" s="110"/>
      <c r="JT7" s="110"/>
      <c r="JU7" s="110" t="str">
        <f>$A$7</f>
        <v>　　　　　　　　　　　　　　　　　　　　　　　称号又は名称　　　　　　　　　</v>
      </c>
      <c r="JV7" s="110"/>
      <c r="JW7" s="110"/>
      <c r="JX7" s="110"/>
      <c r="JY7" s="110"/>
      <c r="JZ7" s="110"/>
      <c r="KA7" s="110"/>
      <c r="KB7" s="110"/>
      <c r="KC7" s="110" t="str">
        <f>$A$7</f>
        <v>　　　　　　　　　　　　　　　　　　　　　　　称号又は名称　　　　　　　　　</v>
      </c>
      <c r="KD7" s="110"/>
      <c r="KE7" s="110"/>
      <c r="KF7" s="110"/>
      <c r="KG7" s="110"/>
      <c r="KH7" s="110"/>
      <c r="KI7" s="110"/>
      <c r="KJ7" s="110"/>
      <c r="KK7" s="110" t="str">
        <f>$A$7</f>
        <v>　　　　　　　　　　　　　　　　　　　　　　　称号又は名称　　　　　　　　　</v>
      </c>
      <c r="KL7" s="110"/>
      <c r="KM7" s="110"/>
      <c r="KN7" s="110"/>
      <c r="KO7" s="110"/>
      <c r="KP7" s="110"/>
      <c r="KQ7" s="110"/>
      <c r="KR7" s="110"/>
      <c r="KS7" s="110" t="str">
        <f>$A$7</f>
        <v>　　　　　　　　　　　　　　　　　　　　　　　称号又は名称　　　　　　　　　</v>
      </c>
      <c r="KT7" s="110"/>
      <c r="KU7" s="110"/>
      <c r="KV7" s="110"/>
      <c r="KW7" s="110"/>
      <c r="KX7" s="110"/>
      <c r="KY7" s="110"/>
      <c r="KZ7" s="110"/>
      <c r="LA7" s="110" t="str">
        <f>$A$7</f>
        <v>　　　　　　　　　　　　　　　　　　　　　　　称号又は名称　　　　　　　　　</v>
      </c>
      <c r="LB7" s="110"/>
      <c r="LC7" s="110"/>
      <c r="LD7" s="110"/>
      <c r="LE7" s="110"/>
      <c r="LF7" s="110"/>
      <c r="LG7" s="110"/>
      <c r="LH7" s="110"/>
      <c r="LI7" s="110" t="str">
        <f>$A$7</f>
        <v>　　　　　　　　　　　　　　　　　　　　　　　称号又は名称　　　　　　　　　</v>
      </c>
      <c r="LJ7" s="110"/>
      <c r="LK7" s="110"/>
      <c r="LL7" s="110"/>
      <c r="LM7" s="110"/>
      <c r="LN7" s="110"/>
      <c r="LO7" s="110"/>
      <c r="LP7" s="110"/>
      <c r="LQ7" s="110" t="str">
        <f>$A$7</f>
        <v>　　　　　　　　　　　　　　　　　　　　　　　称号又は名称　　　　　　　　　</v>
      </c>
      <c r="LR7" s="110"/>
      <c r="LS7" s="110"/>
      <c r="LT7" s="110"/>
      <c r="LU7" s="110"/>
      <c r="LV7" s="110"/>
      <c r="LW7" s="110"/>
      <c r="LX7" s="110"/>
      <c r="LY7" s="110" t="str">
        <f>$A$7</f>
        <v>　　　　　　　　　　　　　　　　　　　　　　　称号又は名称　　　　　　　　　</v>
      </c>
      <c r="LZ7" s="110"/>
      <c r="MA7" s="110"/>
      <c r="MB7" s="110"/>
      <c r="MC7" s="110"/>
      <c r="MD7" s="110"/>
      <c r="ME7" s="110"/>
      <c r="MF7" s="110"/>
      <c r="MG7" s="110" t="str">
        <f>$A$7</f>
        <v>　　　　　　　　　　　　　　　　　　　　　　　称号又は名称　　　　　　　　　</v>
      </c>
      <c r="MH7" s="110"/>
      <c r="MI7" s="110"/>
      <c r="MJ7" s="110"/>
      <c r="MK7" s="110"/>
      <c r="ML7" s="110"/>
      <c r="MM7" s="110"/>
      <c r="MN7" s="110"/>
      <c r="MO7" s="110" t="str">
        <f>$A$7</f>
        <v>　　　　　　　　　　　　　　　　　　　　　　　称号又は名称　　　　　　　　　</v>
      </c>
      <c r="MP7" s="110"/>
      <c r="MQ7" s="110"/>
      <c r="MR7" s="110"/>
      <c r="MS7" s="110"/>
      <c r="MT7" s="110"/>
      <c r="MU7" s="110"/>
      <c r="MV7" s="110"/>
      <c r="MW7" s="110" t="str">
        <f>$A$7</f>
        <v>　　　　　　　　　　　　　　　　　　　　　　　称号又は名称　　　　　　　　　</v>
      </c>
      <c r="MX7" s="110"/>
      <c r="MY7" s="110"/>
      <c r="MZ7" s="110"/>
      <c r="NA7" s="110"/>
      <c r="NB7" s="110"/>
      <c r="NC7" s="110"/>
      <c r="ND7" s="110"/>
      <c r="NE7" s="110" t="str">
        <f>$A$7</f>
        <v>　　　　　　　　　　　　　　　　　　　　　　　称号又は名称　　　　　　　　　</v>
      </c>
      <c r="NF7" s="110"/>
      <c r="NG7" s="110"/>
      <c r="NH7" s="110"/>
      <c r="NI7" s="110"/>
      <c r="NJ7" s="110"/>
      <c r="NK7" s="110"/>
      <c r="NL7" s="110"/>
      <c r="NM7" s="110" t="str">
        <f>$A$7</f>
        <v>　　　　　　　　　　　　　　　　　　　　　　　称号又は名称　　　　　　　　　</v>
      </c>
      <c r="NN7" s="110"/>
      <c r="NO7" s="110"/>
      <c r="NP7" s="110"/>
      <c r="NQ7" s="110"/>
      <c r="NR7" s="110"/>
      <c r="NS7" s="110"/>
      <c r="NT7" s="110"/>
      <c r="NU7" s="110" t="str">
        <f>$A$7</f>
        <v>　　　　　　　　　　　　　　　　　　　　　　　称号又は名称　　　　　　　　　</v>
      </c>
      <c r="NV7" s="110"/>
      <c r="NW7" s="110"/>
      <c r="NX7" s="110"/>
      <c r="NY7" s="110"/>
      <c r="NZ7" s="110"/>
      <c r="OA7" s="110"/>
      <c r="OB7" s="110"/>
      <c r="OC7" s="110" t="str">
        <f>$A$7</f>
        <v>　　　　　　　　　　　　　　　　　　　　　　　称号又は名称　　　　　　　　　</v>
      </c>
      <c r="OD7" s="110"/>
      <c r="OE7" s="110"/>
      <c r="OF7" s="110"/>
      <c r="OG7" s="110"/>
      <c r="OH7" s="110"/>
      <c r="OI7" s="110"/>
      <c r="OJ7" s="110"/>
      <c r="OK7" s="110" t="str">
        <f>$A$7</f>
        <v>　　　　　　　　　　　　　　　　　　　　　　　称号又は名称　　　　　　　　　</v>
      </c>
      <c r="OL7" s="110"/>
      <c r="OM7" s="110"/>
      <c r="ON7" s="110"/>
      <c r="OO7" s="110"/>
      <c r="OP7" s="110"/>
      <c r="OQ7" s="110"/>
      <c r="OR7" s="110"/>
      <c r="OS7" s="110" t="str">
        <f>$A$7</f>
        <v>　　　　　　　　　　　　　　　　　　　　　　　称号又は名称　　　　　　　　　</v>
      </c>
      <c r="OT7" s="110"/>
      <c r="OU7" s="110"/>
      <c r="OV7" s="110"/>
      <c r="OW7" s="110"/>
      <c r="OX7" s="110"/>
      <c r="OY7" s="110"/>
      <c r="OZ7" s="110"/>
      <c r="PA7" s="110" t="str">
        <f>$A$7</f>
        <v>　　　　　　　　　　　　　　　　　　　　　　　称号又は名称　　　　　　　　　</v>
      </c>
      <c r="PB7" s="110"/>
      <c r="PC7" s="110"/>
      <c r="PD7" s="110"/>
      <c r="PE7" s="110"/>
      <c r="PF7" s="110"/>
      <c r="PG7" s="110"/>
      <c r="PH7" s="110"/>
      <c r="PI7" s="110" t="str">
        <f>$A$7</f>
        <v>　　　　　　　　　　　　　　　　　　　　　　　称号又は名称　　　　　　　　　</v>
      </c>
      <c r="PJ7" s="110"/>
      <c r="PK7" s="110"/>
      <c r="PL7" s="110"/>
      <c r="PM7" s="110"/>
      <c r="PN7" s="110"/>
      <c r="PO7" s="110"/>
      <c r="PP7" s="110"/>
      <c r="PQ7" s="110" t="str">
        <f>$A$7</f>
        <v>　　　　　　　　　　　　　　　　　　　　　　　称号又は名称　　　　　　　　　</v>
      </c>
      <c r="PR7" s="110"/>
      <c r="PS7" s="110"/>
      <c r="PT7" s="110"/>
      <c r="PU7" s="110"/>
      <c r="PV7" s="110"/>
      <c r="PW7" s="110"/>
      <c r="PX7" s="110"/>
      <c r="PY7" s="110" t="str">
        <f>$A$7</f>
        <v>　　　　　　　　　　　　　　　　　　　　　　　称号又は名称　　　　　　　　　</v>
      </c>
      <c r="PZ7" s="110"/>
      <c r="QA7" s="110"/>
      <c r="QB7" s="110"/>
      <c r="QC7" s="110"/>
      <c r="QD7" s="110"/>
      <c r="QE7" s="110"/>
      <c r="QF7" s="110"/>
      <c r="QG7" s="110" t="str">
        <f>$A$7</f>
        <v>　　　　　　　　　　　　　　　　　　　　　　　称号又は名称　　　　　　　　　</v>
      </c>
      <c r="QH7" s="110"/>
      <c r="QI7" s="110"/>
      <c r="QJ7" s="110"/>
      <c r="QK7" s="110"/>
      <c r="QL7" s="110"/>
      <c r="QM7" s="110"/>
      <c r="QN7" s="110"/>
      <c r="QO7" s="110" t="str">
        <f>$A$7</f>
        <v>　　　　　　　　　　　　　　　　　　　　　　　称号又は名称　　　　　　　　　</v>
      </c>
      <c r="QP7" s="110"/>
      <c r="QQ7" s="110"/>
      <c r="QR7" s="110"/>
      <c r="QS7" s="110"/>
      <c r="QT7" s="110"/>
      <c r="QU7" s="110"/>
      <c r="QV7" s="110"/>
      <c r="QW7" s="110" t="str">
        <f>$A$7</f>
        <v>　　　　　　　　　　　　　　　　　　　　　　　称号又は名称　　　　　　　　　</v>
      </c>
      <c r="QX7" s="110"/>
      <c r="QY7" s="110"/>
      <c r="QZ7" s="110"/>
      <c r="RA7" s="110"/>
      <c r="RB7" s="110"/>
      <c r="RC7" s="110"/>
      <c r="RD7" s="110"/>
      <c r="RE7" s="110" t="str">
        <f>$A$7</f>
        <v>　　　　　　　　　　　　　　　　　　　　　　　称号又は名称　　　　　　　　　</v>
      </c>
      <c r="RF7" s="110"/>
      <c r="RG7" s="110"/>
      <c r="RH7" s="110"/>
      <c r="RI7" s="110"/>
      <c r="RJ7" s="110"/>
      <c r="RK7" s="110"/>
      <c r="RL7" s="110"/>
      <c r="RM7" s="110" t="str">
        <f>$A$7</f>
        <v>　　　　　　　　　　　　　　　　　　　　　　　称号又は名称　　　　　　　　　</v>
      </c>
      <c r="RN7" s="110"/>
      <c r="RO7" s="110"/>
      <c r="RP7" s="110"/>
      <c r="RQ7" s="110"/>
      <c r="RR7" s="110"/>
      <c r="RS7" s="110"/>
      <c r="RT7" s="110"/>
      <c r="RU7" s="110" t="str">
        <f>$A$7</f>
        <v>　　　　　　　　　　　　　　　　　　　　　　　称号又は名称　　　　　　　　　</v>
      </c>
      <c r="RV7" s="110"/>
      <c r="RW7" s="110"/>
      <c r="RX7" s="110"/>
      <c r="RY7" s="110"/>
      <c r="RZ7" s="110"/>
      <c r="SA7" s="110"/>
      <c r="SB7" s="110"/>
      <c r="SC7" s="110" t="str">
        <f>$A$7</f>
        <v>　　　　　　　　　　　　　　　　　　　　　　　称号又は名称　　　　　　　　　</v>
      </c>
      <c r="SD7" s="110"/>
      <c r="SE7" s="110"/>
      <c r="SF7" s="110"/>
      <c r="SG7" s="110"/>
      <c r="SH7" s="110"/>
      <c r="SI7" s="110"/>
      <c r="SJ7" s="110"/>
      <c r="SK7" s="110" t="str">
        <f>$A$7</f>
        <v>　　　　　　　　　　　　　　　　　　　　　　　称号又は名称　　　　　　　　　</v>
      </c>
      <c r="SL7" s="110"/>
      <c r="SM7" s="110"/>
      <c r="SN7" s="110"/>
      <c r="SO7" s="110"/>
      <c r="SP7" s="110"/>
      <c r="SQ7" s="110"/>
      <c r="SR7" s="110"/>
      <c r="SS7" s="110" t="str">
        <f>$A$7</f>
        <v>　　　　　　　　　　　　　　　　　　　　　　　称号又は名称　　　　　　　　　</v>
      </c>
      <c r="ST7" s="110"/>
      <c r="SU7" s="110"/>
      <c r="SV7" s="110"/>
      <c r="SW7" s="110"/>
      <c r="SX7" s="110"/>
      <c r="SY7" s="110"/>
      <c r="SZ7" s="110"/>
      <c r="TA7" s="110" t="str">
        <f>$A$7</f>
        <v>　　　　　　　　　　　　　　　　　　　　　　　称号又は名称　　　　　　　　　</v>
      </c>
      <c r="TB7" s="110"/>
      <c r="TC7" s="110"/>
      <c r="TD7" s="110"/>
      <c r="TE7" s="110"/>
      <c r="TF7" s="110"/>
      <c r="TG7" s="110"/>
      <c r="TH7" s="110"/>
    </row>
    <row r="8" spans="1:528" ht="18" customHeight="1">
      <c r="A8" s="131" t="s">
        <v>32</v>
      </c>
      <c r="B8" s="132"/>
      <c r="C8" s="132"/>
      <c r="D8" s="132"/>
      <c r="E8" s="132"/>
      <c r="F8" s="132"/>
      <c r="G8" s="132"/>
      <c r="H8" s="132"/>
      <c r="I8" s="110" t="str">
        <f>$A$8</f>
        <v>　　　　　　　　　　　　　　　　　　　　　　　代表者氏名　</v>
      </c>
      <c r="J8" s="110"/>
      <c r="K8" s="110"/>
      <c r="L8" s="110"/>
      <c r="M8" s="110"/>
      <c r="N8" s="110"/>
      <c r="O8" s="110"/>
      <c r="P8" s="110"/>
      <c r="Q8" s="110" t="str">
        <f>$A$8</f>
        <v>　　　　　　　　　　　　　　　　　　　　　　　代表者氏名　</v>
      </c>
      <c r="R8" s="110"/>
      <c r="S8" s="110"/>
      <c r="T8" s="110"/>
      <c r="U8" s="110"/>
      <c r="V8" s="110"/>
      <c r="W8" s="110"/>
      <c r="X8" s="110"/>
      <c r="Y8" s="110" t="str">
        <f>$A$8</f>
        <v>　　　　　　　　　　　　　　　　　　　　　　　代表者氏名　</v>
      </c>
      <c r="Z8" s="110"/>
      <c r="AA8" s="110"/>
      <c r="AB8" s="110"/>
      <c r="AC8" s="110"/>
      <c r="AD8" s="110"/>
      <c r="AE8" s="110"/>
      <c r="AF8" s="110"/>
      <c r="AG8" s="110" t="str">
        <f>$A$8</f>
        <v>　　　　　　　　　　　　　　　　　　　　　　　代表者氏名　</v>
      </c>
      <c r="AH8" s="110"/>
      <c r="AI8" s="110"/>
      <c r="AJ8" s="110"/>
      <c r="AK8" s="110"/>
      <c r="AL8" s="110"/>
      <c r="AM8" s="110"/>
      <c r="AN8" s="110"/>
      <c r="AO8" s="110" t="str">
        <f>$A$8</f>
        <v>　　　　　　　　　　　　　　　　　　　　　　　代表者氏名　</v>
      </c>
      <c r="AP8" s="110"/>
      <c r="AQ8" s="110"/>
      <c r="AR8" s="110"/>
      <c r="AS8" s="110"/>
      <c r="AT8" s="110"/>
      <c r="AU8" s="110"/>
      <c r="AV8" s="110"/>
      <c r="AW8" s="110" t="str">
        <f>$A$8</f>
        <v>　　　　　　　　　　　　　　　　　　　　　　　代表者氏名　</v>
      </c>
      <c r="AX8" s="110"/>
      <c r="AY8" s="110"/>
      <c r="AZ8" s="110"/>
      <c r="BA8" s="110"/>
      <c r="BB8" s="110"/>
      <c r="BC8" s="110"/>
      <c r="BD8" s="110"/>
      <c r="BE8" s="110" t="str">
        <f>$A$8</f>
        <v>　　　　　　　　　　　　　　　　　　　　　　　代表者氏名　</v>
      </c>
      <c r="BF8" s="110"/>
      <c r="BG8" s="110"/>
      <c r="BH8" s="110"/>
      <c r="BI8" s="110"/>
      <c r="BJ8" s="110"/>
      <c r="BK8" s="110"/>
      <c r="BL8" s="110"/>
      <c r="BM8" s="110" t="str">
        <f>$A$8</f>
        <v>　　　　　　　　　　　　　　　　　　　　　　　代表者氏名　</v>
      </c>
      <c r="BN8" s="110"/>
      <c r="BO8" s="110"/>
      <c r="BP8" s="110"/>
      <c r="BQ8" s="110"/>
      <c r="BR8" s="110"/>
      <c r="BS8" s="110"/>
      <c r="BT8" s="110"/>
      <c r="BU8" s="110" t="str">
        <f>$A$8</f>
        <v>　　　　　　　　　　　　　　　　　　　　　　　代表者氏名　</v>
      </c>
      <c r="BV8" s="110"/>
      <c r="BW8" s="110"/>
      <c r="BX8" s="110"/>
      <c r="BY8" s="110"/>
      <c r="BZ8" s="110"/>
      <c r="CA8" s="110"/>
      <c r="CB8" s="110"/>
      <c r="CC8" s="110" t="str">
        <f>$A$8</f>
        <v>　　　　　　　　　　　　　　　　　　　　　　　代表者氏名　</v>
      </c>
      <c r="CD8" s="110"/>
      <c r="CE8" s="110"/>
      <c r="CF8" s="110"/>
      <c r="CG8" s="110"/>
      <c r="CH8" s="110"/>
      <c r="CI8" s="110"/>
      <c r="CJ8" s="110"/>
      <c r="CK8" s="110" t="str">
        <f>$A$8</f>
        <v>　　　　　　　　　　　　　　　　　　　　　　　代表者氏名　</v>
      </c>
      <c r="CL8" s="110"/>
      <c r="CM8" s="110"/>
      <c r="CN8" s="110"/>
      <c r="CO8" s="110"/>
      <c r="CP8" s="110"/>
      <c r="CQ8" s="110"/>
      <c r="CR8" s="110"/>
      <c r="CS8" s="110" t="str">
        <f>$A$8</f>
        <v>　　　　　　　　　　　　　　　　　　　　　　　代表者氏名　</v>
      </c>
      <c r="CT8" s="110"/>
      <c r="CU8" s="110"/>
      <c r="CV8" s="110"/>
      <c r="CW8" s="110"/>
      <c r="CX8" s="110"/>
      <c r="CY8" s="110"/>
      <c r="CZ8" s="110"/>
      <c r="DA8" s="110" t="str">
        <f>$A$8</f>
        <v>　　　　　　　　　　　　　　　　　　　　　　　代表者氏名　</v>
      </c>
      <c r="DB8" s="110"/>
      <c r="DC8" s="110"/>
      <c r="DD8" s="110"/>
      <c r="DE8" s="110"/>
      <c r="DF8" s="110"/>
      <c r="DG8" s="110"/>
      <c r="DH8" s="110"/>
      <c r="DI8" s="110" t="str">
        <f>$A$8</f>
        <v>　　　　　　　　　　　　　　　　　　　　　　　代表者氏名　</v>
      </c>
      <c r="DJ8" s="110"/>
      <c r="DK8" s="110"/>
      <c r="DL8" s="110"/>
      <c r="DM8" s="110"/>
      <c r="DN8" s="110"/>
      <c r="DO8" s="110"/>
      <c r="DP8" s="110"/>
      <c r="DQ8" s="110" t="str">
        <f>$A$8</f>
        <v>　　　　　　　　　　　　　　　　　　　　　　　代表者氏名　</v>
      </c>
      <c r="DR8" s="110"/>
      <c r="DS8" s="110"/>
      <c r="DT8" s="110"/>
      <c r="DU8" s="110"/>
      <c r="DV8" s="110"/>
      <c r="DW8" s="110"/>
      <c r="DX8" s="110"/>
      <c r="DY8" s="110" t="str">
        <f>$A$8</f>
        <v>　　　　　　　　　　　　　　　　　　　　　　　代表者氏名　</v>
      </c>
      <c r="DZ8" s="110"/>
      <c r="EA8" s="110"/>
      <c r="EB8" s="110"/>
      <c r="EC8" s="110"/>
      <c r="ED8" s="110"/>
      <c r="EE8" s="110"/>
      <c r="EF8" s="110"/>
      <c r="EG8" s="110" t="str">
        <f>$A$8</f>
        <v>　　　　　　　　　　　　　　　　　　　　　　　代表者氏名　</v>
      </c>
      <c r="EH8" s="110"/>
      <c r="EI8" s="110"/>
      <c r="EJ8" s="110"/>
      <c r="EK8" s="110"/>
      <c r="EL8" s="110"/>
      <c r="EM8" s="110"/>
      <c r="EN8" s="110"/>
      <c r="EO8" s="110" t="str">
        <f>$A$8</f>
        <v>　　　　　　　　　　　　　　　　　　　　　　　代表者氏名　</v>
      </c>
      <c r="EP8" s="110"/>
      <c r="EQ8" s="110"/>
      <c r="ER8" s="110"/>
      <c r="ES8" s="110"/>
      <c r="ET8" s="110"/>
      <c r="EU8" s="110"/>
      <c r="EV8" s="110"/>
      <c r="EW8" s="110" t="str">
        <f>$A$8</f>
        <v>　　　　　　　　　　　　　　　　　　　　　　　代表者氏名　</v>
      </c>
      <c r="EX8" s="110"/>
      <c r="EY8" s="110"/>
      <c r="EZ8" s="110"/>
      <c r="FA8" s="110"/>
      <c r="FB8" s="110"/>
      <c r="FC8" s="110"/>
      <c r="FD8" s="110"/>
      <c r="FE8" s="110" t="str">
        <f>$A$8</f>
        <v>　　　　　　　　　　　　　　　　　　　　　　　代表者氏名　</v>
      </c>
      <c r="FF8" s="110"/>
      <c r="FG8" s="110"/>
      <c r="FH8" s="110"/>
      <c r="FI8" s="110"/>
      <c r="FJ8" s="110"/>
      <c r="FK8" s="110"/>
      <c r="FL8" s="110"/>
      <c r="FM8" s="110" t="str">
        <f>$A$8</f>
        <v>　　　　　　　　　　　　　　　　　　　　　　　代表者氏名　</v>
      </c>
      <c r="FN8" s="110"/>
      <c r="FO8" s="110"/>
      <c r="FP8" s="110"/>
      <c r="FQ8" s="110"/>
      <c r="FR8" s="110"/>
      <c r="FS8" s="110"/>
      <c r="FT8" s="110"/>
      <c r="FU8" s="110" t="str">
        <f>$A$8</f>
        <v>　　　　　　　　　　　　　　　　　　　　　　　代表者氏名　</v>
      </c>
      <c r="FV8" s="110"/>
      <c r="FW8" s="110"/>
      <c r="FX8" s="110"/>
      <c r="FY8" s="110"/>
      <c r="FZ8" s="110"/>
      <c r="GA8" s="110"/>
      <c r="GB8" s="110"/>
      <c r="GC8" s="110" t="str">
        <f>$A$8</f>
        <v>　　　　　　　　　　　　　　　　　　　　　　　代表者氏名　</v>
      </c>
      <c r="GD8" s="110"/>
      <c r="GE8" s="110"/>
      <c r="GF8" s="110"/>
      <c r="GG8" s="110"/>
      <c r="GH8" s="110"/>
      <c r="GI8" s="110"/>
      <c r="GJ8" s="110"/>
      <c r="GK8" s="110" t="str">
        <f>$A$8</f>
        <v>　　　　　　　　　　　　　　　　　　　　　　　代表者氏名　</v>
      </c>
      <c r="GL8" s="110"/>
      <c r="GM8" s="110"/>
      <c r="GN8" s="110"/>
      <c r="GO8" s="110"/>
      <c r="GP8" s="110"/>
      <c r="GQ8" s="110"/>
      <c r="GR8" s="110"/>
      <c r="GS8" s="110" t="str">
        <f>$A$8</f>
        <v>　　　　　　　　　　　　　　　　　　　　　　　代表者氏名　</v>
      </c>
      <c r="GT8" s="110"/>
      <c r="GU8" s="110"/>
      <c r="GV8" s="110"/>
      <c r="GW8" s="110"/>
      <c r="GX8" s="110"/>
      <c r="GY8" s="110"/>
      <c r="GZ8" s="110"/>
      <c r="HA8" s="110" t="str">
        <f>$A$8</f>
        <v>　　　　　　　　　　　　　　　　　　　　　　　代表者氏名　</v>
      </c>
      <c r="HB8" s="110"/>
      <c r="HC8" s="110"/>
      <c r="HD8" s="110"/>
      <c r="HE8" s="110"/>
      <c r="HF8" s="110"/>
      <c r="HG8" s="110"/>
      <c r="HH8" s="110"/>
      <c r="HI8" s="110" t="str">
        <f>$A$8</f>
        <v>　　　　　　　　　　　　　　　　　　　　　　　代表者氏名　</v>
      </c>
      <c r="HJ8" s="110"/>
      <c r="HK8" s="110"/>
      <c r="HL8" s="110"/>
      <c r="HM8" s="110"/>
      <c r="HN8" s="110"/>
      <c r="HO8" s="110"/>
      <c r="HP8" s="110"/>
      <c r="HQ8" s="110" t="str">
        <f>$A$8</f>
        <v>　　　　　　　　　　　　　　　　　　　　　　　代表者氏名　</v>
      </c>
      <c r="HR8" s="110"/>
      <c r="HS8" s="110"/>
      <c r="HT8" s="110"/>
      <c r="HU8" s="110"/>
      <c r="HV8" s="110"/>
      <c r="HW8" s="110"/>
      <c r="HX8" s="110"/>
      <c r="HY8" s="110" t="str">
        <f>$A$8</f>
        <v>　　　　　　　　　　　　　　　　　　　　　　　代表者氏名　</v>
      </c>
      <c r="HZ8" s="110"/>
      <c r="IA8" s="110"/>
      <c r="IB8" s="110"/>
      <c r="IC8" s="110"/>
      <c r="ID8" s="110"/>
      <c r="IE8" s="110"/>
      <c r="IF8" s="110"/>
      <c r="IG8" s="110" t="str">
        <f>$A$8</f>
        <v>　　　　　　　　　　　　　　　　　　　　　　　代表者氏名　</v>
      </c>
      <c r="IH8" s="110"/>
      <c r="II8" s="110"/>
      <c r="IJ8" s="110"/>
      <c r="IK8" s="110"/>
      <c r="IL8" s="110"/>
      <c r="IM8" s="110"/>
      <c r="IN8" s="110"/>
      <c r="IO8" s="110" t="str">
        <f>$A$8</f>
        <v>　　　　　　　　　　　　　　　　　　　　　　　代表者氏名　</v>
      </c>
      <c r="IP8" s="110"/>
      <c r="IQ8" s="110"/>
      <c r="IR8" s="110"/>
      <c r="IS8" s="110"/>
      <c r="IT8" s="110"/>
      <c r="IU8" s="110"/>
      <c r="IV8" s="110"/>
      <c r="IW8" s="110" t="str">
        <f>$A$8</f>
        <v>　　　　　　　　　　　　　　　　　　　　　　　代表者氏名　</v>
      </c>
      <c r="IX8" s="110"/>
      <c r="IY8" s="110"/>
      <c r="IZ8" s="110"/>
      <c r="JA8" s="110"/>
      <c r="JB8" s="110"/>
      <c r="JC8" s="110"/>
      <c r="JD8" s="110"/>
      <c r="JE8" s="110" t="str">
        <f>$A$8</f>
        <v>　　　　　　　　　　　　　　　　　　　　　　　代表者氏名　</v>
      </c>
      <c r="JF8" s="110"/>
      <c r="JG8" s="110"/>
      <c r="JH8" s="110"/>
      <c r="JI8" s="110"/>
      <c r="JJ8" s="110"/>
      <c r="JK8" s="110"/>
      <c r="JL8" s="110"/>
      <c r="JM8" s="110" t="str">
        <f>$A$8</f>
        <v>　　　　　　　　　　　　　　　　　　　　　　　代表者氏名　</v>
      </c>
      <c r="JN8" s="110"/>
      <c r="JO8" s="110"/>
      <c r="JP8" s="110"/>
      <c r="JQ8" s="110"/>
      <c r="JR8" s="110"/>
      <c r="JS8" s="110"/>
      <c r="JT8" s="110"/>
      <c r="JU8" s="110" t="str">
        <f>$A$8</f>
        <v>　　　　　　　　　　　　　　　　　　　　　　　代表者氏名　</v>
      </c>
      <c r="JV8" s="110"/>
      <c r="JW8" s="110"/>
      <c r="JX8" s="110"/>
      <c r="JY8" s="110"/>
      <c r="JZ8" s="110"/>
      <c r="KA8" s="110"/>
      <c r="KB8" s="110"/>
      <c r="KC8" s="110" t="str">
        <f>$A$8</f>
        <v>　　　　　　　　　　　　　　　　　　　　　　　代表者氏名　</v>
      </c>
      <c r="KD8" s="110"/>
      <c r="KE8" s="110"/>
      <c r="KF8" s="110"/>
      <c r="KG8" s="110"/>
      <c r="KH8" s="110"/>
      <c r="KI8" s="110"/>
      <c r="KJ8" s="110"/>
      <c r="KK8" s="110" t="str">
        <f>$A$8</f>
        <v>　　　　　　　　　　　　　　　　　　　　　　　代表者氏名　</v>
      </c>
      <c r="KL8" s="110"/>
      <c r="KM8" s="110"/>
      <c r="KN8" s="110"/>
      <c r="KO8" s="110"/>
      <c r="KP8" s="110"/>
      <c r="KQ8" s="110"/>
      <c r="KR8" s="110"/>
      <c r="KS8" s="110" t="str">
        <f>$A$8</f>
        <v>　　　　　　　　　　　　　　　　　　　　　　　代表者氏名　</v>
      </c>
      <c r="KT8" s="110"/>
      <c r="KU8" s="110"/>
      <c r="KV8" s="110"/>
      <c r="KW8" s="110"/>
      <c r="KX8" s="110"/>
      <c r="KY8" s="110"/>
      <c r="KZ8" s="110"/>
      <c r="LA8" s="110" t="str">
        <f>$A$8</f>
        <v>　　　　　　　　　　　　　　　　　　　　　　　代表者氏名　</v>
      </c>
      <c r="LB8" s="110"/>
      <c r="LC8" s="110"/>
      <c r="LD8" s="110"/>
      <c r="LE8" s="110"/>
      <c r="LF8" s="110"/>
      <c r="LG8" s="110"/>
      <c r="LH8" s="110"/>
      <c r="LI8" s="110" t="str">
        <f>$A$8</f>
        <v>　　　　　　　　　　　　　　　　　　　　　　　代表者氏名　</v>
      </c>
      <c r="LJ8" s="110"/>
      <c r="LK8" s="110"/>
      <c r="LL8" s="110"/>
      <c r="LM8" s="110"/>
      <c r="LN8" s="110"/>
      <c r="LO8" s="110"/>
      <c r="LP8" s="110"/>
      <c r="LQ8" s="110" t="str">
        <f>$A$8</f>
        <v>　　　　　　　　　　　　　　　　　　　　　　　代表者氏名　</v>
      </c>
      <c r="LR8" s="110"/>
      <c r="LS8" s="110"/>
      <c r="LT8" s="110"/>
      <c r="LU8" s="110"/>
      <c r="LV8" s="110"/>
      <c r="LW8" s="110"/>
      <c r="LX8" s="110"/>
      <c r="LY8" s="110" t="str">
        <f>$A$8</f>
        <v>　　　　　　　　　　　　　　　　　　　　　　　代表者氏名　</v>
      </c>
      <c r="LZ8" s="110"/>
      <c r="MA8" s="110"/>
      <c r="MB8" s="110"/>
      <c r="MC8" s="110"/>
      <c r="MD8" s="110"/>
      <c r="ME8" s="110"/>
      <c r="MF8" s="110"/>
      <c r="MG8" s="110" t="str">
        <f>$A$8</f>
        <v>　　　　　　　　　　　　　　　　　　　　　　　代表者氏名　</v>
      </c>
      <c r="MH8" s="110"/>
      <c r="MI8" s="110"/>
      <c r="MJ8" s="110"/>
      <c r="MK8" s="110"/>
      <c r="ML8" s="110"/>
      <c r="MM8" s="110"/>
      <c r="MN8" s="110"/>
      <c r="MO8" s="110" t="str">
        <f>$A$8</f>
        <v>　　　　　　　　　　　　　　　　　　　　　　　代表者氏名　</v>
      </c>
      <c r="MP8" s="110"/>
      <c r="MQ8" s="110"/>
      <c r="MR8" s="110"/>
      <c r="MS8" s="110"/>
      <c r="MT8" s="110"/>
      <c r="MU8" s="110"/>
      <c r="MV8" s="110"/>
      <c r="MW8" s="110" t="str">
        <f>$A$8</f>
        <v>　　　　　　　　　　　　　　　　　　　　　　　代表者氏名　</v>
      </c>
      <c r="MX8" s="110"/>
      <c r="MY8" s="110"/>
      <c r="MZ8" s="110"/>
      <c r="NA8" s="110"/>
      <c r="NB8" s="110"/>
      <c r="NC8" s="110"/>
      <c r="ND8" s="110"/>
      <c r="NE8" s="110" t="str">
        <f>$A$8</f>
        <v>　　　　　　　　　　　　　　　　　　　　　　　代表者氏名　</v>
      </c>
      <c r="NF8" s="110"/>
      <c r="NG8" s="110"/>
      <c r="NH8" s="110"/>
      <c r="NI8" s="110"/>
      <c r="NJ8" s="110"/>
      <c r="NK8" s="110"/>
      <c r="NL8" s="110"/>
      <c r="NM8" s="110" t="str">
        <f>$A$8</f>
        <v>　　　　　　　　　　　　　　　　　　　　　　　代表者氏名　</v>
      </c>
      <c r="NN8" s="110"/>
      <c r="NO8" s="110"/>
      <c r="NP8" s="110"/>
      <c r="NQ8" s="110"/>
      <c r="NR8" s="110"/>
      <c r="NS8" s="110"/>
      <c r="NT8" s="110"/>
      <c r="NU8" s="110" t="str">
        <f>$A$8</f>
        <v>　　　　　　　　　　　　　　　　　　　　　　　代表者氏名　</v>
      </c>
      <c r="NV8" s="110"/>
      <c r="NW8" s="110"/>
      <c r="NX8" s="110"/>
      <c r="NY8" s="110"/>
      <c r="NZ8" s="110"/>
      <c r="OA8" s="110"/>
      <c r="OB8" s="110"/>
      <c r="OC8" s="110" t="str">
        <f>$A$8</f>
        <v>　　　　　　　　　　　　　　　　　　　　　　　代表者氏名　</v>
      </c>
      <c r="OD8" s="110"/>
      <c r="OE8" s="110"/>
      <c r="OF8" s="110"/>
      <c r="OG8" s="110"/>
      <c r="OH8" s="110"/>
      <c r="OI8" s="110"/>
      <c r="OJ8" s="110"/>
      <c r="OK8" s="110" t="str">
        <f>$A$8</f>
        <v>　　　　　　　　　　　　　　　　　　　　　　　代表者氏名　</v>
      </c>
      <c r="OL8" s="110"/>
      <c r="OM8" s="110"/>
      <c r="ON8" s="110"/>
      <c r="OO8" s="110"/>
      <c r="OP8" s="110"/>
      <c r="OQ8" s="110"/>
      <c r="OR8" s="110"/>
      <c r="OS8" s="110" t="str">
        <f>$A$8</f>
        <v>　　　　　　　　　　　　　　　　　　　　　　　代表者氏名　</v>
      </c>
      <c r="OT8" s="110"/>
      <c r="OU8" s="110"/>
      <c r="OV8" s="110"/>
      <c r="OW8" s="110"/>
      <c r="OX8" s="110"/>
      <c r="OY8" s="110"/>
      <c r="OZ8" s="110"/>
      <c r="PA8" s="110" t="str">
        <f>$A$8</f>
        <v>　　　　　　　　　　　　　　　　　　　　　　　代表者氏名　</v>
      </c>
      <c r="PB8" s="110"/>
      <c r="PC8" s="110"/>
      <c r="PD8" s="110"/>
      <c r="PE8" s="110"/>
      <c r="PF8" s="110"/>
      <c r="PG8" s="110"/>
      <c r="PH8" s="110"/>
      <c r="PI8" s="110" t="str">
        <f>$A$8</f>
        <v>　　　　　　　　　　　　　　　　　　　　　　　代表者氏名　</v>
      </c>
      <c r="PJ8" s="110"/>
      <c r="PK8" s="110"/>
      <c r="PL8" s="110"/>
      <c r="PM8" s="110"/>
      <c r="PN8" s="110"/>
      <c r="PO8" s="110"/>
      <c r="PP8" s="110"/>
      <c r="PQ8" s="110" t="str">
        <f>$A$8</f>
        <v>　　　　　　　　　　　　　　　　　　　　　　　代表者氏名　</v>
      </c>
      <c r="PR8" s="110"/>
      <c r="PS8" s="110"/>
      <c r="PT8" s="110"/>
      <c r="PU8" s="110"/>
      <c r="PV8" s="110"/>
      <c r="PW8" s="110"/>
      <c r="PX8" s="110"/>
      <c r="PY8" s="110" t="str">
        <f>$A$8</f>
        <v>　　　　　　　　　　　　　　　　　　　　　　　代表者氏名　</v>
      </c>
      <c r="PZ8" s="110"/>
      <c r="QA8" s="110"/>
      <c r="QB8" s="110"/>
      <c r="QC8" s="110"/>
      <c r="QD8" s="110"/>
      <c r="QE8" s="110"/>
      <c r="QF8" s="110"/>
      <c r="QG8" s="110" t="str">
        <f>$A$8</f>
        <v>　　　　　　　　　　　　　　　　　　　　　　　代表者氏名　</v>
      </c>
      <c r="QH8" s="110"/>
      <c r="QI8" s="110"/>
      <c r="QJ8" s="110"/>
      <c r="QK8" s="110"/>
      <c r="QL8" s="110"/>
      <c r="QM8" s="110"/>
      <c r="QN8" s="110"/>
      <c r="QO8" s="110" t="str">
        <f>$A$8</f>
        <v>　　　　　　　　　　　　　　　　　　　　　　　代表者氏名　</v>
      </c>
      <c r="QP8" s="110"/>
      <c r="QQ8" s="110"/>
      <c r="QR8" s="110"/>
      <c r="QS8" s="110"/>
      <c r="QT8" s="110"/>
      <c r="QU8" s="110"/>
      <c r="QV8" s="110"/>
      <c r="QW8" s="110" t="str">
        <f>$A$8</f>
        <v>　　　　　　　　　　　　　　　　　　　　　　　代表者氏名　</v>
      </c>
      <c r="QX8" s="110"/>
      <c r="QY8" s="110"/>
      <c r="QZ8" s="110"/>
      <c r="RA8" s="110"/>
      <c r="RB8" s="110"/>
      <c r="RC8" s="110"/>
      <c r="RD8" s="110"/>
      <c r="RE8" s="110" t="str">
        <f>$A$8</f>
        <v>　　　　　　　　　　　　　　　　　　　　　　　代表者氏名　</v>
      </c>
      <c r="RF8" s="110"/>
      <c r="RG8" s="110"/>
      <c r="RH8" s="110"/>
      <c r="RI8" s="110"/>
      <c r="RJ8" s="110"/>
      <c r="RK8" s="110"/>
      <c r="RL8" s="110"/>
      <c r="RM8" s="110" t="str">
        <f>$A$8</f>
        <v>　　　　　　　　　　　　　　　　　　　　　　　代表者氏名　</v>
      </c>
      <c r="RN8" s="110"/>
      <c r="RO8" s="110"/>
      <c r="RP8" s="110"/>
      <c r="RQ8" s="110"/>
      <c r="RR8" s="110"/>
      <c r="RS8" s="110"/>
      <c r="RT8" s="110"/>
      <c r="RU8" s="110" t="str">
        <f>$A$8</f>
        <v>　　　　　　　　　　　　　　　　　　　　　　　代表者氏名　</v>
      </c>
      <c r="RV8" s="110"/>
      <c r="RW8" s="110"/>
      <c r="RX8" s="110"/>
      <c r="RY8" s="110"/>
      <c r="RZ8" s="110"/>
      <c r="SA8" s="110"/>
      <c r="SB8" s="110"/>
      <c r="SC8" s="110" t="str">
        <f>$A$8</f>
        <v>　　　　　　　　　　　　　　　　　　　　　　　代表者氏名　</v>
      </c>
      <c r="SD8" s="110"/>
      <c r="SE8" s="110"/>
      <c r="SF8" s="110"/>
      <c r="SG8" s="110"/>
      <c r="SH8" s="110"/>
      <c r="SI8" s="110"/>
      <c r="SJ8" s="110"/>
      <c r="SK8" s="110" t="str">
        <f>$A$8</f>
        <v>　　　　　　　　　　　　　　　　　　　　　　　代表者氏名　</v>
      </c>
      <c r="SL8" s="110"/>
      <c r="SM8" s="110"/>
      <c r="SN8" s="110"/>
      <c r="SO8" s="110"/>
      <c r="SP8" s="110"/>
      <c r="SQ8" s="110"/>
      <c r="SR8" s="110"/>
      <c r="SS8" s="110" t="str">
        <f>$A$8</f>
        <v>　　　　　　　　　　　　　　　　　　　　　　　代表者氏名　</v>
      </c>
      <c r="ST8" s="110"/>
      <c r="SU8" s="110"/>
      <c r="SV8" s="110"/>
      <c r="SW8" s="110"/>
      <c r="SX8" s="110"/>
      <c r="SY8" s="110"/>
      <c r="SZ8" s="110"/>
      <c r="TA8" s="110" t="str">
        <f>$A$8</f>
        <v>　　　　　　　　　　　　　　　　　　　　　　　代表者氏名　</v>
      </c>
      <c r="TB8" s="110"/>
      <c r="TC8" s="110"/>
      <c r="TD8" s="110"/>
      <c r="TE8" s="110"/>
      <c r="TF8" s="110"/>
      <c r="TG8" s="110"/>
      <c r="TH8" s="110"/>
    </row>
    <row r="9" spans="1:528">
      <c r="A9" s="2"/>
      <c r="I9" s="2"/>
      <c r="Q9" s="2"/>
      <c r="Y9" s="2"/>
      <c r="AG9" s="2"/>
      <c r="AO9" s="2"/>
      <c r="AW9" s="2"/>
      <c r="BE9" s="2"/>
      <c r="BM9" s="2"/>
      <c r="BU9" s="2"/>
      <c r="CC9" s="2"/>
      <c r="CK9" s="2"/>
      <c r="CS9" s="2"/>
      <c r="DA9" s="2"/>
      <c r="DI9" s="2"/>
      <c r="DQ9" s="2"/>
      <c r="DY9" s="2"/>
      <c r="EG9" s="2"/>
      <c r="EO9" s="2"/>
      <c r="EW9" s="2"/>
      <c r="FE9" s="2"/>
      <c r="FM9" s="2"/>
      <c r="FU9" s="2"/>
      <c r="GC9" s="2"/>
      <c r="GK9" s="2"/>
      <c r="GS9" s="2"/>
      <c r="HA9" s="2"/>
      <c r="HI9" s="2"/>
      <c r="HQ9" s="2"/>
      <c r="HY9" s="2"/>
      <c r="IG9" s="2"/>
      <c r="IO9" s="2"/>
      <c r="IW9" s="2"/>
      <c r="JE9" s="2"/>
      <c r="JM9" s="2"/>
      <c r="JU9" s="2"/>
      <c r="KC9" s="2"/>
      <c r="KK9" s="2"/>
      <c r="KS9" s="2"/>
      <c r="LA9" s="2"/>
      <c r="LI9" s="2"/>
      <c r="LQ9" s="2"/>
      <c r="LY9" s="2"/>
      <c r="MG9" s="2"/>
      <c r="MO9" s="2"/>
      <c r="MW9" s="2"/>
      <c r="NE9" s="2"/>
      <c r="NM9" s="2"/>
      <c r="NU9" s="2"/>
      <c r="OC9" s="2"/>
      <c r="OK9" s="2"/>
      <c r="OS9" s="2"/>
      <c r="PA9" s="2"/>
      <c r="PI9" s="2"/>
      <c r="PQ9" s="2"/>
      <c r="PY9" s="2"/>
      <c r="QG9" s="2"/>
      <c r="QO9" s="2"/>
      <c r="QW9" s="2"/>
      <c r="RE9" s="2"/>
      <c r="RM9" s="2"/>
      <c r="RU9" s="2"/>
      <c r="SC9" s="2"/>
      <c r="SK9" s="2"/>
      <c r="SS9" s="2"/>
      <c r="TA9" s="2"/>
    </row>
    <row r="10" spans="1:528">
      <c r="A10" s="2"/>
      <c r="I10" s="2"/>
      <c r="Q10" s="2"/>
      <c r="Y10" s="2"/>
      <c r="AG10" s="2"/>
      <c r="AO10" s="2"/>
      <c r="AW10" s="2"/>
      <c r="BE10" s="2"/>
      <c r="BM10" s="2"/>
      <c r="BU10" s="2"/>
      <c r="CC10" s="2"/>
      <c r="CK10" s="2"/>
      <c r="CS10" s="2"/>
      <c r="DA10" s="2"/>
      <c r="DI10" s="2"/>
      <c r="DQ10" s="2"/>
      <c r="DY10" s="2"/>
      <c r="EG10" s="2"/>
      <c r="EO10" s="2"/>
      <c r="EW10" s="2"/>
      <c r="FE10" s="2"/>
      <c r="FM10" s="2"/>
      <c r="FU10" s="2"/>
      <c r="GC10" s="2"/>
      <c r="GK10" s="2"/>
      <c r="GS10" s="2"/>
      <c r="HA10" s="2"/>
      <c r="HI10" s="2"/>
      <c r="HQ10" s="2"/>
      <c r="HY10" s="2"/>
      <c r="IG10" s="2"/>
      <c r="IO10" s="2"/>
      <c r="IW10" s="2"/>
      <c r="JE10" s="2"/>
      <c r="JM10" s="2"/>
      <c r="JU10" s="2"/>
      <c r="KC10" s="2"/>
      <c r="KK10" s="2"/>
      <c r="KS10" s="2"/>
      <c r="LA10" s="2"/>
      <c r="LI10" s="2"/>
      <c r="LQ10" s="2"/>
      <c r="LY10" s="2"/>
      <c r="MG10" s="2"/>
      <c r="MO10" s="2"/>
      <c r="MW10" s="2"/>
      <c r="NE10" s="2"/>
      <c r="NM10" s="2"/>
      <c r="NU10" s="2"/>
      <c r="OC10" s="2"/>
      <c r="OK10" s="2"/>
      <c r="OS10" s="2"/>
      <c r="PA10" s="2"/>
      <c r="PI10" s="2"/>
      <c r="PQ10" s="2"/>
      <c r="PY10" s="2"/>
      <c r="QG10" s="2"/>
      <c r="QO10" s="2"/>
      <c r="QW10" s="2"/>
      <c r="RE10" s="2"/>
      <c r="RM10" s="2"/>
      <c r="RU10" s="2"/>
      <c r="SC10" s="2"/>
      <c r="SK10" s="2"/>
      <c r="SS10" s="2"/>
      <c r="TA10" s="2"/>
    </row>
    <row r="11" spans="1:528" ht="18" customHeight="1">
      <c r="A11" s="140" t="s">
        <v>34</v>
      </c>
      <c r="B11" s="141"/>
      <c r="C11" s="141"/>
      <c r="D11" s="141"/>
      <c r="E11" s="141"/>
      <c r="F11" s="141"/>
      <c r="G11" s="141"/>
      <c r="H11" s="141"/>
      <c r="I11" s="111" t="str">
        <f>$A$11</f>
        <v>休日取得変更計画書（第　回目）</v>
      </c>
      <c r="J11" s="111"/>
      <c r="K11" s="111"/>
      <c r="L11" s="111"/>
      <c r="M11" s="111"/>
      <c r="N11" s="111"/>
      <c r="O11" s="111"/>
      <c r="P11" s="111"/>
      <c r="Q11" s="111" t="str">
        <f>$A$11</f>
        <v>休日取得変更計画書（第　回目）</v>
      </c>
      <c r="R11" s="111"/>
      <c r="S11" s="111"/>
      <c r="T11" s="111"/>
      <c r="U11" s="111"/>
      <c r="V11" s="111"/>
      <c r="W11" s="111"/>
      <c r="X11" s="111"/>
      <c r="Y11" s="111" t="str">
        <f t="shared" ref="Y11" si="63">$A$11</f>
        <v>休日取得変更計画書（第　回目）</v>
      </c>
      <c r="Z11" s="111"/>
      <c r="AA11" s="111"/>
      <c r="AB11" s="111"/>
      <c r="AC11" s="111"/>
      <c r="AD11" s="111"/>
      <c r="AE11" s="111"/>
      <c r="AF11" s="111"/>
      <c r="AG11" s="111" t="str">
        <f t="shared" ref="AG11" si="64">$A$11</f>
        <v>休日取得変更計画書（第　回目）</v>
      </c>
      <c r="AH11" s="111"/>
      <c r="AI11" s="111"/>
      <c r="AJ11" s="111"/>
      <c r="AK11" s="111"/>
      <c r="AL11" s="111"/>
      <c r="AM11" s="111"/>
      <c r="AN11" s="111"/>
      <c r="AO11" s="111" t="str">
        <f t="shared" ref="AO11" si="65">$A$11</f>
        <v>休日取得変更計画書（第　回目）</v>
      </c>
      <c r="AP11" s="111"/>
      <c r="AQ11" s="111"/>
      <c r="AR11" s="111"/>
      <c r="AS11" s="111"/>
      <c r="AT11" s="111"/>
      <c r="AU11" s="111"/>
      <c r="AV11" s="111"/>
      <c r="AW11" s="111" t="str">
        <f t="shared" ref="AW11" si="66">$A$11</f>
        <v>休日取得変更計画書（第　回目）</v>
      </c>
      <c r="AX11" s="111"/>
      <c r="AY11" s="111"/>
      <c r="AZ11" s="111"/>
      <c r="BA11" s="111"/>
      <c r="BB11" s="111"/>
      <c r="BC11" s="111"/>
      <c r="BD11" s="111"/>
      <c r="BE11" s="111" t="str">
        <f t="shared" ref="BE11" si="67">$A$11</f>
        <v>休日取得変更計画書（第　回目）</v>
      </c>
      <c r="BF11" s="111"/>
      <c r="BG11" s="111"/>
      <c r="BH11" s="111"/>
      <c r="BI11" s="111"/>
      <c r="BJ11" s="111"/>
      <c r="BK11" s="111"/>
      <c r="BL11" s="111"/>
      <c r="BM11" s="111" t="str">
        <f t="shared" ref="BM11" si="68">$A$11</f>
        <v>休日取得変更計画書（第　回目）</v>
      </c>
      <c r="BN11" s="111"/>
      <c r="BO11" s="111"/>
      <c r="BP11" s="111"/>
      <c r="BQ11" s="111"/>
      <c r="BR11" s="111"/>
      <c r="BS11" s="111"/>
      <c r="BT11" s="111"/>
      <c r="BU11" s="111" t="str">
        <f t="shared" ref="BU11" si="69">$A$11</f>
        <v>休日取得変更計画書（第　回目）</v>
      </c>
      <c r="BV11" s="111"/>
      <c r="BW11" s="111"/>
      <c r="BX11" s="111"/>
      <c r="BY11" s="111"/>
      <c r="BZ11" s="111"/>
      <c r="CA11" s="111"/>
      <c r="CB11" s="111"/>
      <c r="CC11" s="111" t="str">
        <f t="shared" ref="CC11" si="70">$A$11</f>
        <v>休日取得変更計画書（第　回目）</v>
      </c>
      <c r="CD11" s="111"/>
      <c r="CE11" s="111"/>
      <c r="CF11" s="111"/>
      <c r="CG11" s="111"/>
      <c r="CH11" s="111"/>
      <c r="CI11" s="111"/>
      <c r="CJ11" s="111"/>
      <c r="CK11" s="111" t="str">
        <f t="shared" ref="CK11" si="71">$A$11</f>
        <v>休日取得変更計画書（第　回目）</v>
      </c>
      <c r="CL11" s="111"/>
      <c r="CM11" s="111"/>
      <c r="CN11" s="111"/>
      <c r="CO11" s="111"/>
      <c r="CP11" s="111"/>
      <c r="CQ11" s="111"/>
      <c r="CR11" s="111"/>
      <c r="CS11" s="111" t="str">
        <f t="shared" ref="CS11" si="72">$A$11</f>
        <v>休日取得変更計画書（第　回目）</v>
      </c>
      <c r="CT11" s="111"/>
      <c r="CU11" s="111"/>
      <c r="CV11" s="111"/>
      <c r="CW11" s="111"/>
      <c r="CX11" s="111"/>
      <c r="CY11" s="111"/>
      <c r="CZ11" s="111"/>
      <c r="DA11" s="111" t="str">
        <f t="shared" ref="DA11" si="73">$A$11</f>
        <v>休日取得変更計画書（第　回目）</v>
      </c>
      <c r="DB11" s="111"/>
      <c r="DC11" s="111"/>
      <c r="DD11" s="111"/>
      <c r="DE11" s="111"/>
      <c r="DF11" s="111"/>
      <c r="DG11" s="111"/>
      <c r="DH11" s="111"/>
      <c r="DI11" s="111" t="str">
        <f t="shared" ref="DI11" si="74">$A$11</f>
        <v>休日取得変更計画書（第　回目）</v>
      </c>
      <c r="DJ11" s="111"/>
      <c r="DK11" s="111"/>
      <c r="DL11" s="111"/>
      <c r="DM11" s="111"/>
      <c r="DN11" s="111"/>
      <c r="DO11" s="111"/>
      <c r="DP11" s="111"/>
      <c r="DQ11" s="111" t="str">
        <f t="shared" ref="DQ11" si="75">$A$11</f>
        <v>休日取得変更計画書（第　回目）</v>
      </c>
      <c r="DR11" s="111"/>
      <c r="DS11" s="111"/>
      <c r="DT11" s="111"/>
      <c r="DU11" s="111"/>
      <c r="DV11" s="111"/>
      <c r="DW11" s="111"/>
      <c r="DX11" s="111"/>
      <c r="DY11" s="111" t="str">
        <f t="shared" ref="DY11" si="76">$A$11</f>
        <v>休日取得変更計画書（第　回目）</v>
      </c>
      <c r="DZ11" s="111"/>
      <c r="EA11" s="111"/>
      <c r="EB11" s="111"/>
      <c r="EC11" s="111"/>
      <c r="ED11" s="111"/>
      <c r="EE11" s="111"/>
      <c r="EF11" s="111"/>
      <c r="EG11" s="111" t="str">
        <f t="shared" ref="EG11" si="77">$A$11</f>
        <v>休日取得変更計画書（第　回目）</v>
      </c>
      <c r="EH11" s="111"/>
      <c r="EI11" s="111"/>
      <c r="EJ11" s="111"/>
      <c r="EK11" s="111"/>
      <c r="EL11" s="111"/>
      <c r="EM11" s="111"/>
      <c r="EN11" s="111"/>
      <c r="EO11" s="111" t="str">
        <f t="shared" ref="EO11" si="78">$A$11</f>
        <v>休日取得変更計画書（第　回目）</v>
      </c>
      <c r="EP11" s="111"/>
      <c r="EQ11" s="111"/>
      <c r="ER11" s="111"/>
      <c r="ES11" s="111"/>
      <c r="ET11" s="111"/>
      <c r="EU11" s="111"/>
      <c r="EV11" s="111"/>
      <c r="EW11" s="111" t="str">
        <f t="shared" ref="EW11" si="79">$A$11</f>
        <v>休日取得変更計画書（第　回目）</v>
      </c>
      <c r="EX11" s="111"/>
      <c r="EY11" s="111"/>
      <c r="EZ11" s="111"/>
      <c r="FA11" s="111"/>
      <c r="FB11" s="111"/>
      <c r="FC11" s="111"/>
      <c r="FD11" s="111"/>
      <c r="FE11" s="111" t="str">
        <f t="shared" ref="FE11" si="80">$A$11</f>
        <v>休日取得変更計画書（第　回目）</v>
      </c>
      <c r="FF11" s="111"/>
      <c r="FG11" s="111"/>
      <c r="FH11" s="111"/>
      <c r="FI11" s="111"/>
      <c r="FJ11" s="111"/>
      <c r="FK11" s="111"/>
      <c r="FL11" s="111"/>
      <c r="FM11" s="111" t="str">
        <f t="shared" ref="FM11" si="81">$A$11</f>
        <v>休日取得変更計画書（第　回目）</v>
      </c>
      <c r="FN11" s="111"/>
      <c r="FO11" s="111"/>
      <c r="FP11" s="111"/>
      <c r="FQ11" s="111"/>
      <c r="FR11" s="111"/>
      <c r="FS11" s="111"/>
      <c r="FT11" s="111"/>
      <c r="FU11" s="111" t="str">
        <f t="shared" ref="FU11" si="82">$A$11</f>
        <v>休日取得変更計画書（第　回目）</v>
      </c>
      <c r="FV11" s="111"/>
      <c r="FW11" s="111"/>
      <c r="FX11" s="111"/>
      <c r="FY11" s="111"/>
      <c r="FZ11" s="111"/>
      <c r="GA11" s="111"/>
      <c r="GB11" s="111"/>
      <c r="GC11" s="111" t="str">
        <f t="shared" ref="GC11" si="83">$A$11</f>
        <v>休日取得変更計画書（第　回目）</v>
      </c>
      <c r="GD11" s="111"/>
      <c r="GE11" s="111"/>
      <c r="GF11" s="111"/>
      <c r="GG11" s="111"/>
      <c r="GH11" s="111"/>
      <c r="GI11" s="111"/>
      <c r="GJ11" s="111"/>
      <c r="GK11" s="111" t="str">
        <f t="shared" ref="GK11" si="84">$A$11</f>
        <v>休日取得変更計画書（第　回目）</v>
      </c>
      <c r="GL11" s="111"/>
      <c r="GM11" s="111"/>
      <c r="GN11" s="111"/>
      <c r="GO11" s="111"/>
      <c r="GP11" s="111"/>
      <c r="GQ11" s="111"/>
      <c r="GR11" s="111"/>
      <c r="GS11" s="111" t="str">
        <f t="shared" ref="GS11" si="85">$A$11</f>
        <v>休日取得変更計画書（第　回目）</v>
      </c>
      <c r="GT11" s="111"/>
      <c r="GU11" s="111"/>
      <c r="GV11" s="111"/>
      <c r="GW11" s="111"/>
      <c r="GX11" s="111"/>
      <c r="GY11" s="111"/>
      <c r="GZ11" s="111"/>
      <c r="HA11" s="111" t="str">
        <f t="shared" ref="HA11" si="86">$A$11</f>
        <v>休日取得変更計画書（第　回目）</v>
      </c>
      <c r="HB11" s="111"/>
      <c r="HC11" s="111"/>
      <c r="HD11" s="111"/>
      <c r="HE11" s="111"/>
      <c r="HF11" s="111"/>
      <c r="HG11" s="111"/>
      <c r="HH11" s="111"/>
      <c r="HI11" s="111" t="str">
        <f t="shared" ref="HI11" si="87">$A$11</f>
        <v>休日取得変更計画書（第　回目）</v>
      </c>
      <c r="HJ11" s="111"/>
      <c r="HK11" s="111"/>
      <c r="HL11" s="111"/>
      <c r="HM11" s="111"/>
      <c r="HN11" s="111"/>
      <c r="HO11" s="111"/>
      <c r="HP11" s="111"/>
      <c r="HQ11" s="111" t="str">
        <f t="shared" ref="HQ11" si="88">$A$11</f>
        <v>休日取得変更計画書（第　回目）</v>
      </c>
      <c r="HR11" s="111"/>
      <c r="HS11" s="111"/>
      <c r="HT11" s="111"/>
      <c r="HU11" s="111"/>
      <c r="HV11" s="111"/>
      <c r="HW11" s="111"/>
      <c r="HX11" s="111"/>
      <c r="HY11" s="111" t="str">
        <f t="shared" ref="HY11" si="89">$A$11</f>
        <v>休日取得変更計画書（第　回目）</v>
      </c>
      <c r="HZ11" s="111"/>
      <c r="IA11" s="111"/>
      <c r="IB11" s="111"/>
      <c r="IC11" s="111"/>
      <c r="ID11" s="111"/>
      <c r="IE11" s="111"/>
      <c r="IF11" s="111"/>
      <c r="IG11" s="111" t="str">
        <f t="shared" ref="IG11" si="90">$A$11</f>
        <v>休日取得変更計画書（第　回目）</v>
      </c>
      <c r="IH11" s="111"/>
      <c r="II11" s="111"/>
      <c r="IJ11" s="111"/>
      <c r="IK11" s="111"/>
      <c r="IL11" s="111"/>
      <c r="IM11" s="111"/>
      <c r="IN11" s="111"/>
      <c r="IO11" s="111" t="str">
        <f t="shared" ref="IO11" si="91">$A$11</f>
        <v>休日取得変更計画書（第　回目）</v>
      </c>
      <c r="IP11" s="111"/>
      <c r="IQ11" s="111"/>
      <c r="IR11" s="111"/>
      <c r="IS11" s="111"/>
      <c r="IT11" s="111"/>
      <c r="IU11" s="111"/>
      <c r="IV11" s="111"/>
      <c r="IW11" s="111" t="str">
        <f t="shared" ref="IW11" si="92">$A$11</f>
        <v>休日取得変更計画書（第　回目）</v>
      </c>
      <c r="IX11" s="111"/>
      <c r="IY11" s="111"/>
      <c r="IZ11" s="111"/>
      <c r="JA11" s="111"/>
      <c r="JB11" s="111"/>
      <c r="JC11" s="111"/>
      <c r="JD11" s="111"/>
      <c r="JE11" s="111" t="str">
        <f t="shared" ref="JE11" si="93">$A$11</f>
        <v>休日取得変更計画書（第　回目）</v>
      </c>
      <c r="JF11" s="111"/>
      <c r="JG11" s="111"/>
      <c r="JH11" s="111"/>
      <c r="JI11" s="111"/>
      <c r="JJ11" s="111"/>
      <c r="JK11" s="111"/>
      <c r="JL11" s="111"/>
      <c r="JM11" s="111" t="str">
        <f t="shared" ref="JM11" si="94">$A$11</f>
        <v>休日取得変更計画書（第　回目）</v>
      </c>
      <c r="JN11" s="111"/>
      <c r="JO11" s="111"/>
      <c r="JP11" s="111"/>
      <c r="JQ11" s="111"/>
      <c r="JR11" s="111"/>
      <c r="JS11" s="111"/>
      <c r="JT11" s="111"/>
      <c r="JU11" s="111" t="str">
        <f t="shared" ref="JU11" si="95">$A$11</f>
        <v>休日取得変更計画書（第　回目）</v>
      </c>
      <c r="JV11" s="111"/>
      <c r="JW11" s="111"/>
      <c r="JX11" s="111"/>
      <c r="JY11" s="111"/>
      <c r="JZ11" s="111"/>
      <c r="KA11" s="111"/>
      <c r="KB11" s="111"/>
      <c r="KC11" s="111" t="str">
        <f t="shared" ref="KC11" si="96">$A$11</f>
        <v>休日取得変更計画書（第　回目）</v>
      </c>
      <c r="KD11" s="111"/>
      <c r="KE11" s="111"/>
      <c r="KF11" s="111"/>
      <c r="KG11" s="111"/>
      <c r="KH11" s="111"/>
      <c r="KI11" s="111"/>
      <c r="KJ11" s="111"/>
      <c r="KK11" s="111" t="str">
        <f t="shared" ref="KK11" si="97">$A$11</f>
        <v>休日取得変更計画書（第　回目）</v>
      </c>
      <c r="KL11" s="111"/>
      <c r="KM11" s="111"/>
      <c r="KN11" s="111"/>
      <c r="KO11" s="111"/>
      <c r="KP11" s="111"/>
      <c r="KQ11" s="111"/>
      <c r="KR11" s="111"/>
      <c r="KS11" s="111" t="str">
        <f t="shared" ref="KS11" si="98">$A$11</f>
        <v>休日取得変更計画書（第　回目）</v>
      </c>
      <c r="KT11" s="111"/>
      <c r="KU11" s="111"/>
      <c r="KV11" s="111"/>
      <c r="KW11" s="111"/>
      <c r="KX11" s="111"/>
      <c r="KY11" s="111"/>
      <c r="KZ11" s="111"/>
      <c r="LA11" s="111" t="str">
        <f t="shared" ref="LA11" si="99">$A$11</f>
        <v>休日取得変更計画書（第　回目）</v>
      </c>
      <c r="LB11" s="111"/>
      <c r="LC11" s="111"/>
      <c r="LD11" s="111"/>
      <c r="LE11" s="111"/>
      <c r="LF11" s="111"/>
      <c r="LG11" s="111"/>
      <c r="LH11" s="111"/>
      <c r="LI11" s="111" t="str">
        <f t="shared" ref="LI11" si="100">$A$11</f>
        <v>休日取得変更計画書（第　回目）</v>
      </c>
      <c r="LJ11" s="111"/>
      <c r="LK11" s="111"/>
      <c r="LL11" s="111"/>
      <c r="LM11" s="111"/>
      <c r="LN11" s="111"/>
      <c r="LO11" s="111"/>
      <c r="LP11" s="111"/>
      <c r="LQ11" s="111" t="str">
        <f t="shared" ref="LQ11" si="101">$A$11</f>
        <v>休日取得変更計画書（第　回目）</v>
      </c>
      <c r="LR11" s="111"/>
      <c r="LS11" s="111"/>
      <c r="LT11" s="111"/>
      <c r="LU11" s="111"/>
      <c r="LV11" s="111"/>
      <c r="LW11" s="111"/>
      <c r="LX11" s="111"/>
      <c r="LY11" s="111" t="str">
        <f t="shared" ref="LY11" si="102">$A$11</f>
        <v>休日取得変更計画書（第　回目）</v>
      </c>
      <c r="LZ11" s="111"/>
      <c r="MA11" s="111"/>
      <c r="MB11" s="111"/>
      <c r="MC11" s="111"/>
      <c r="MD11" s="111"/>
      <c r="ME11" s="111"/>
      <c r="MF11" s="111"/>
      <c r="MG11" s="111" t="str">
        <f t="shared" ref="MG11" si="103">$A$11</f>
        <v>休日取得変更計画書（第　回目）</v>
      </c>
      <c r="MH11" s="111"/>
      <c r="MI11" s="111"/>
      <c r="MJ11" s="111"/>
      <c r="MK11" s="111"/>
      <c r="ML11" s="111"/>
      <c r="MM11" s="111"/>
      <c r="MN11" s="111"/>
      <c r="MO11" s="111" t="str">
        <f t="shared" ref="MO11" si="104">$A$11</f>
        <v>休日取得変更計画書（第　回目）</v>
      </c>
      <c r="MP11" s="111"/>
      <c r="MQ11" s="111"/>
      <c r="MR11" s="111"/>
      <c r="MS11" s="111"/>
      <c r="MT11" s="111"/>
      <c r="MU11" s="111"/>
      <c r="MV11" s="111"/>
      <c r="MW11" s="111" t="str">
        <f t="shared" ref="MW11" si="105">$A$11</f>
        <v>休日取得変更計画書（第　回目）</v>
      </c>
      <c r="MX11" s="111"/>
      <c r="MY11" s="111"/>
      <c r="MZ11" s="111"/>
      <c r="NA11" s="111"/>
      <c r="NB11" s="111"/>
      <c r="NC11" s="111"/>
      <c r="ND11" s="111"/>
      <c r="NE11" s="111" t="str">
        <f t="shared" ref="NE11" si="106">$A$11</f>
        <v>休日取得変更計画書（第　回目）</v>
      </c>
      <c r="NF11" s="111"/>
      <c r="NG11" s="111"/>
      <c r="NH11" s="111"/>
      <c r="NI11" s="111"/>
      <c r="NJ11" s="111"/>
      <c r="NK11" s="111"/>
      <c r="NL11" s="111"/>
      <c r="NM11" s="111" t="str">
        <f t="shared" ref="NM11" si="107">$A$11</f>
        <v>休日取得変更計画書（第　回目）</v>
      </c>
      <c r="NN11" s="111"/>
      <c r="NO11" s="111"/>
      <c r="NP11" s="111"/>
      <c r="NQ11" s="111"/>
      <c r="NR11" s="111"/>
      <c r="NS11" s="111"/>
      <c r="NT11" s="111"/>
      <c r="NU11" s="111" t="str">
        <f t="shared" ref="NU11" si="108">$A$11</f>
        <v>休日取得変更計画書（第　回目）</v>
      </c>
      <c r="NV11" s="111"/>
      <c r="NW11" s="111"/>
      <c r="NX11" s="111"/>
      <c r="NY11" s="111"/>
      <c r="NZ11" s="111"/>
      <c r="OA11" s="111"/>
      <c r="OB11" s="111"/>
      <c r="OC11" s="111" t="str">
        <f t="shared" ref="OC11" si="109">$A$11</f>
        <v>休日取得変更計画書（第　回目）</v>
      </c>
      <c r="OD11" s="111"/>
      <c r="OE11" s="111"/>
      <c r="OF11" s="111"/>
      <c r="OG11" s="111"/>
      <c r="OH11" s="111"/>
      <c r="OI11" s="111"/>
      <c r="OJ11" s="111"/>
      <c r="OK11" s="111" t="str">
        <f t="shared" ref="OK11" si="110">$A$11</f>
        <v>休日取得変更計画書（第　回目）</v>
      </c>
      <c r="OL11" s="111"/>
      <c r="OM11" s="111"/>
      <c r="ON11" s="111"/>
      <c r="OO11" s="111"/>
      <c r="OP11" s="111"/>
      <c r="OQ11" s="111"/>
      <c r="OR11" s="111"/>
      <c r="OS11" s="111" t="str">
        <f t="shared" ref="OS11" si="111">$A$11</f>
        <v>休日取得変更計画書（第　回目）</v>
      </c>
      <c r="OT11" s="111"/>
      <c r="OU11" s="111"/>
      <c r="OV11" s="111"/>
      <c r="OW11" s="111"/>
      <c r="OX11" s="111"/>
      <c r="OY11" s="111"/>
      <c r="OZ11" s="111"/>
      <c r="PA11" s="111" t="str">
        <f t="shared" ref="PA11" si="112">$A$11</f>
        <v>休日取得変更計画書（第　回目）</v>
      </c>
      <c r="PB11" s="111"/>
      <c r="PC11" s="111"/>
      <c r="PD11" s="111"/>
      <c r="PE11" s="111"/>
      <c r="PF11" s="111"/>
      <c r="PG11" s="111"/>
      <c r="PH11" s="111"/>
      <c r="PI11" s="111" t="str">
        <f t="shared" ref="PI11" si="113">$A$11</f>
        <v>休日取得変更計画書（第　回目）</v>
      </c>
      <c r="PJ11" s="111"/>
      <c r="PK11" s="111"/>
      <c r="PL11" s="111"/>
      <c r="PM11" s="111"/>
      <c r="PN11" s="111"/>
      <c r="PO11" s="111"/>
      <c r="PP11" s="111"/>
      <c r="PQ11" s="111" t="str">
        <f t="shared" ref="PQ11" si="114">$A$11</f>
        <v>休日取得変更計画書（第　回目）</v>
      </c>
      <c r="PR11" s="111"/>
      <c r="PS11" s="111"/>
      <c r="PT11" s="111"/>
      <c r="PU11" s="111"/>
      <c r="PV11" s="111"/>
      <c r="PW11" s="111"/>
      <c r="PX11" s="111"/>
      <c r="PY11" s="111" t="str">
        <f t="shared" ref="PY11" si="115">$A$11</f>
        <v>休日取得変更計画書（第　回目）</v>
      </c>
      <c r="PZ11" s="111"/>
      <c r="QA11" s="111"/>
      <c r="QB11" s="111"/>
      <c r="QC11" s="111"/>
      <c r="QD11" s="111"/>
      <c r="QE11" s="111"/>
      <c r="QF11" s="111"/>
      <c r="QG11" s="111" t="str">
        <f t="shared" ref="QG11" si="116">$A$11</f>
        <v>休日取得変更計画書（第　回目）</v>
      </c>
      <c r="QH11" s="111"/>
      <c r="QI11" s="111"/>
      <c r="QJ11" s="111"/>
      <c r="QK11" s="111"/>
      <c r="QL11" s="111"/>
      <c r="QM11" s="111"/>
      <c r="QN11" s="111"/>
      <c r="QO11" s="111" t="str">
        <f t="shared" ref="QO11" si="117">$A$11</f>
        <v>休日取得変更計画書（第　回目）</v>
      </c>
      <c r="QP11" s="111"/>
      <c r="QQ11" s="111"/>
      <c r="QR11" s="111"/>
      <c r="QS11" s="111"/>
      <c r="QT11" s="111"/>
      <c r="QU11" s="111"/>
      <c r="QV11" s="111"/>
      <c r="QW11" s="111" t="str">
        <f t="shared" ref="QW11" si="118">$A$11</f>
        <v>休日取得変更計画書（第　回目）</v>
      </c>
      <c r="QX11" s="111"/>
      <c r="QY11" s="111"/>
      <c r="QZ11" s="111"/>
      <c r="RA11" s="111"/>
      <c r="RB11" s="111"/>
      <c r="RC11" s="111"/>
      <c r="RD11" s="111"/>
      <c r="RE11" s="111" t="str">
        <f t="shared" ref="RE11" si="119">$A$11</f>
        <v>休日取得変更計画書（第　回目）</v>
      </c>
      <c r="RF11" s="111"/>
      <c r="RG11" s="111"/>
      <c r="RH11" s="111"/>
      <c r="RI11" s="111"/>
      <c r="RJ11" s="111"/>
      <c r="RK11" s="111"/>
      <c r="RL11" s="111"/>
      <c r="RM11" s="111" t="str">
        <f t="shared" ref="RM11" si="120">$A$11</f>
        <v>休日取得変更計画書（第　回目）</v>
      </c>
      <c r="RN11" s="111"/>
      <c r="RO11" s="111"/>
      <c r="RP11" s="111"/>
      <c r="RQ11" s="111"/>
      <c r="RR11" s="111"/>
      <c r="RS11" s="111"/>
      <c r="RT11" s="111"/>
      <c r="RU11" s="111" t="str">
        <f t="shared" ref="RU11" si="121">$A$11</f>
        <v>休日取得変更計画書（第　回目）</v>
      </c>
      <c r="RV11" s="111"/>
      <c r="RW11" s="111"/>
      <c r="RX11" s="111"/>
      <c r="RY11" s="111"/>
      <c r="RZ11" s="111"/>
      <c r="SA11" s="111"/>
      <c r="SB11" s="111"/>
      <c r="SC11" s="111" t="str">
        <f t="shared" ref="SC11" si="122">$A$11</f>
        <v>休日取得変更計画書（第　回目）</v>
      </c>
      <c r="SD11" s="111"/>
      <c r="SE11" s="111"/>
      <c r="SF11" s="111"/>
      <c r="SG11" s="111"/>
      <c r="SH11" s="111"/>
      <c r="SI11" s="111"/>
      <c r="SJ11" s="111"/>
      <c r="SK11" s="111" t="str">
        <f t="shared" ref="SK11" si="123">$A$11</f>
        <v>休日取得変更計画書（第　回目）</v>
      </c>
      <c r="SL11" s="111"/>
      <c r="SM11" s="111"/>
      <c r="SN11" s="111"/>
      <c r="SO11" s="111"/>
      <c r="SP11" s="111"/>
      <c r="SQ11" s="111"/>
      <c r="SR11" s="111"/>
      <c r="SS11" s="111" t="str">
        <f t="shared" ref="SS11" si="124">$A$11</f>
        <v>休日取得変更計画書（第　回目）</v>
      </c>
      <c r="ST11" s="111"/>
      <c r="SU11" s="111"/>
      <c r="SV11" s="111"/>
      <c r="SW11" s="111"/>
      <c r="SX11" s="111"/>
      <c r="SY11" s="111"/>
      <c r="SZ11" s="111"/>
      <c r="TA11" s="111" t="str">
        <f t="shared" ref="TA11" si="125">$A$11</f>
        <v>休日取得変更計画書（第　回目）</v>
      </c>
      <c r="TB11" s="111"/>
      <c r="TC11" s="111"/>
      <c r="TD11" s="111"/>
      <c r="TE11" s="111"/>
      <c r="TF11" s="111"/>
      <c r="TG11" s="111"/>
      <c r="TH11" s="111"/>
    </row>
    <row r="12" spans="1:528">
      <c r="A12" s="2"/>
      <c r="I12" s="2"/>
      <c r="Q12" s="2"/>
      <c r="Y12" s="2"/>
      <c r="AG12" s="2"/>
      <c r="AO12" s="2"/>
      <c r="AW12" s="2"/>
      <c r="BE12" s="2"/>
      <c r="BM12" s="2"/>
      <c r="BU12" s="2"/>
      <c r="CC12" s="2"/>
      <c r="CK12" s="2"/>
      <c r="CS12" s="2"/>
      <c r="DA12" s="2"/>
      <c r="DI12" s="2"/>
      <c r="DQ12" s="2"/>
      <c r="DY12" s="2"/>
      <c r="EG12" s="2"/>
      <c r="EO12" s="2"/>
      <c r="EW12" s="2"/>
      <c r="FE12" s="2"/>
      <c r="FM12" s="2"/>
      <c r="FU12" s="2"/>
      <c r="GC12" s="2"/>
      <c r="GK12" s="2"/>
      <c r="GS12" s="2"/>
      <c r="HA12" s="2"/>
      <c r="HI12" s="2"/>
      <c r="HQ12" s="2"/>
      <c r="HY12" s="2"/>
      <c r="IG12" s="2"/>
      <c r="IO12" s="2"/>
      <c r="IW12" s="2"/>
      <c r="JE12" s="2"/>
      <c r="JM12" s="2"/>
      <c r="JU12" s="2"/>
      <c r="KC12" s="2"/>
      <c r="KK12" s="2"/>
      <c r="KS12" s="2"/>
      <c r="LA12" s="2"/>
      <c r="LI12" s="2"/>
      <c r="LQ12" s="2"/>
      <c r="LY12" s="2"/>
      <c r="MG12" s="2"/>
      <c r="MO12" s="2"/>
      <c r="MW12" s="2"/>
      <c r="NE12" s="2"/>
      <c r="NM12" s="2"/>
      <c r="NU12" s="2"/>
      <c r="OC12" s="2"/>
      <c r="OK12" s="2"/>
      <c r="OS12" s="2"/>
      <c r="PA12" s="2"/>
      <c r="PI12" s="2"/>
      <c r="PQ12" s="2"/>
      <c r="PY12" s="2"/>
      <c r="QG12" s="2"/>
      <c r="QO12" s="2"/>
      <c r="QW12" s="2"/>
      <c r="RE12" s="2"/>
      <c r="RM12" s="2"/>
      <c r="RU12" s="2"/>
      <c r="SC12" s="2"/>
      <c r="SK12" s="2"/>
      <c r="SS12" s="2"/>
      <c r="TA12" s="2"/>
    </row>
    <row r="13" spans="1:528" ht="18" customHeight="1">
      <c r="A13" s="110" t="s">
        <v>35</v>
      </c>
      <c r="B13" s="130"/>
      <c r="C13" s="130"/>
      <c r="D13" s="130"/>
      <c r="E13" s="130"/>
      <c r="F13" s="130"/>
      <c r="G13" s="130"/>
      <c r="H13" s="130"/>
      <c r="I13" s="110" t="str">
        <f>$A$13</f>
        <v>次のとおり、休日を変更します。</v>
      </c>
      <c r="J13" s="110"/>
      <c r="K13" s="110"/>
      <c r="L13" s="110"/>
      <c r="M13" s="110"/>
      <c r="N13" s="110"/>
      <c r="O13" s="110"/>
      <c r="P13" s="110"/>
      <c r="Q13" s="110" t="str">
        <f t="shared" ref="Q13" si="126">$A$13</f>
        <v>次のとおり、休日を変更します。</v>
      </c>
      <c r="R13" s="110"/>
      <c r="S13" s="110"/>
      <c r="T13" s="110"/>
      <c r="U13" s="110"/>
      <c r="V13" s="110"/>
      <c r="W13" s="110"/>
      <c r="X13" s="110"/>
      <c r="Y13" s="110" t="str">
        <f t="shared" ref="Y13" si="127">$A$13</f>
        <v>次のとおり、休日を変更します。</v>
      </c>
      <c r="Z13" s="110"/>
      <c r="AA13" s="110"/>
      <c r="AB13" s="110"/>
      <c r="AC13" s="110"/>
      <c r="AD13" s="110"/>
      <c r="AE13" s="110"/>
      <c r="AF13" s="110"/>
      <c r="AG13" s="110" t="str">
        <f t="shared" ref="AG13" si="128">$A$13</f>
        <v>次のとおり、休日を変更します。</v>
      </c>
      <c r="AH13" s="110"/>
      <c r="AI13" s="110"/>
      <c r="AJ13" s="110"/>
      <c r="AK13" s="110"/>
      <c r="AL13" s="110"/>
      <c r="AM13" s="110"/>
      <c r="AN13" s="110"/>
      <c r="AO13" s="110" t="str">
        <f t="shared" ref="AO13" si="129">$A$13</f>
        <v>次のとおり、休日を変更します。</v>
      </c>
      <c r="AP13" s="110"/>
      <c r="AQ13" s="110"/>
      <c r="AR13" s="110"/>
      <c r="AS13" s="110"/>
      <c r="AT13" s="110"/>
      <c r="AU13" s="110"/>
      <c r="AV13" s="110"/>
      <c r="AW13" s="110" t="str">
        <f t="shared" ref="AW13" si="130">$A$13</f>
        <v>次のとおり、休日を変更します。</v>
      </c>
      <c r="AX13" s="110"/>
      <c r="AY13" s="110"/>
      <c r="AZ13" s="110"/>
      <c r="BA13" s="110"/>
      <c r="BB13" s="110"/>
      <c r="BC13" s="110"/>
      <c r="BD13" s="110"/>
      <c r="BE13" s="110" t="str">
        <f t="shared" ref="BE13" si="131">$A$13</f>
        <v>次のとおり、休日を変更します。</v>
      </c>
      <c r="BF13" s="110"/>
      <c r="BG13" s="110"/>
      <c r="BH13" s="110"/>
      <c r="BI13" s="110"/>
      <c r="BJ13" s="110"/>
      <c r="BK13" s="110"/>
      <c r="BL13" s="110"/>
      <c r="BM13" s="110" t="str">
        <f t="shared" ref="BM13" si="132">$A$13</f>
        <v>次のとおり、休日を変更します。</v>
      </c>
      <c r="BN13" s="110"/>
      <c r="BO13" s="110"/>
      <c r="BP13" s="110"/>
      <c r="BQ13" s="110"/>
      <c r="BR13" s="110"/>
      <c r="BS13" s="110"/>
      <c r="BT13" s="110"/>
      <c r="BU13" s="110" t="str">
        <f t="shared" ref="BU13" si="133">$A$13</f>
        <v>次のとおり、休日を変更します。</v>
      </c>
      <c r="BV13" s="110"/>
      <c r="BW13" s="110"/>
      <c r="BX13" s="110"/>
      <c r="BY13" s="110"/>
      <c r="BZ13" s="110"/>
      <c r="CA13" s="110"/>
      <c r="CB13" s="110"/>
      <c r="CC13" s="110" t="str">
        <f t="shared" ref="CC13" si="134">$A$13</f>
        <v>次のとおり、休日を変更します。</v>
      </c>
      <c r="CD13" s="110"/>
      <c r="CE13" s="110"/>
      <c r="CF13" s="110"/>
      <c r="CG13" s="110"/>
      <c r="CH13" s="110"/>
      <c r="CI13" s="110"/>
      <c r="CJ13" s="110"/>
      <c r="CK13" s="110" t="str">
        <f t="shared" ref="CK13" si="135">$A$13</f>
        <v>次のとおり、休日を変更します。</v>
      </c>
      <c r="CL13" s="110"/>
      <c r="CM13" s="110"/>
      <c r="CN13" s="110"/>
      <c r="CO13" s="110"/>
      <c r="CP13" s="110"/>
      <c r="CQ13" s="110"/>
      <c r="CR13" s="110"/>
      <c r="CS13" s="110" t="str">
        <f t="shared" ref="CS13" si="136">$A$13</f>
        <v>次のとおり、休日を変更します。</v>
      </c>
      <c r="CT13" s="110"/>
      <c r="CU13" s="110"/>
      <c r="CV13" s="110"/>
      <c r="CW13" s="110"/>
      <c r="CX13" s="110"/>
      <c r="CY13" s="110"/>
      <c r="CZ13" s="110"/>
      <c r="DA13" s="110" t="str">
        <f t="shared" ref="DA13" si="137">$A$13</f>
        <v>次のとおり、休日を変更します。</v>
      </c>
      <c r="DB13" s="110"/>
      <c r="DC13" s="110"/>
      <c r="DD13" s="110"/>
      <c r="DE13" s="110"/>
      <c r="DF13" s="110"/>
      <c r="DG13" s="110"/>
      <c r="DH13" s="110"/>
      <c r="DI13" s="110" t="str">
        <f t="shared" ref="DI13" si="138">$A$13</f>
        <v>次のとおり、休日を変更します。</v>
      </c>
      <c r="DJ13" s="110"/>
      <c r="DK13" s="110"/>
      <c r="DL13" s="110"/>
      <c r="DM13" s="110"/>
      <c r="DN13" s="110"/>
      <c r="DO13" s="110"/>
      <c r="DP13" s="110"/>
      <c r="DQ13" s="110" t="str">
        <f t="shared" ref="DQ13" si="139">$A$13</f>
        <v>次のとおり、休日を変更します。</v>
      </c>
      <c r="DR13" s="110"/>
      <c r="DS13" s="110"/>
      <c r="DT13" s="110"/>
      <c r="DU13" s="110"/>
      <c r="DV13" s="110"/>
      <c r="DW13" s="110"/>
      <c r="DX13" s="110"/>
      <c r="DY13" s="110" t="str">
        <f t="shared" ref="DY13" si="140">$A$13</f>
        <v>次のとおり、休日を変更します。</v>
      </c>
      <c r="DZ13" s="110"/>
      <c r="EA13" s="110"/>
      <c r="EB13" s="110"/>
      <c r="EC13" s="110"/>
      <c r="ED13" s="110"/>
      <c r="EE13" s="110"/>
      <c r="EF13" s="110"/>
      <c r="EG13" s="110" t="str">
        <f t="shared" ref="EG13" si="141">$A$13</f>
        <v>次のとおり、休日を変更します。</v>
      </c>
      <c r="EH13" s="110"/>
      <c r="EI13" s="110"/>
      <c r="EJ13" s="110"/>
      <c r="EK13" s="110"/>
      <c r="EL13" s="110"/>
      <c r="EM13" s="110"/>
      <c r="EN13" s="110"/>
      <c r="EO13" s="110" t="str">
        <f t="shared" ref="EO13" si="142">$A$13</f>
        <v>次のとおり、休日を変更します。</v>
      </c>
      <c r="EP13" s="110"/>
      <c r="EQ13" s="110"/>
      <c r="ER13" s="110"/>
      <c r="ES13" s="110"/>
      <c r="ET13" s="110"/>
      <c r="EU13" s="110"/>
      <c r="EV13" s="110"/>
      <c r="EW13" s="110" t="str">
        <f t="shared" ref="EW13" si="143">$A$13</f>
        <v>次のとおり、休日を変更します。</v>
      </c>
      <c r="EX13" s="110"/>
      <c r="EY13" s="110"/>
      <c r="EZ13" s="110"/>
      <c r="FA13" s="110"/>
      <c r="FB13" s="110"/>
      <c r="FC13" s="110"/>
      <c r="FD13" s="110"/>
      <c r="FE13" s="110" t="str">
        <f t="shared" ref="FE13" si="144">$A$13</f>
        <v>次のとおり、休日を変更します。</v>
      </c>
      <c r="FF13" s="110"/>
      <c r="FG13" s="110"/>
      <c r="FH13" s="110"/>
      <c r="FI13" s="110"/>
      <c r="FJ13" s="110"/>
      <c r="FK13" s="110"/>
      <c r="FL13" s="110"/>
      <c r="FM13" s="110" t="str">
        <f t="shared" ref="FM13" si="145">$A$13</f>
        <v>次のとおり、休日を変更します。</v>
      </c>
      <c r="FN13" s="110"/>
      <c r="FO13" s="110"/>
      <c r="FP13" s="110"/>
      <c r="FQ13" s="110"/>
      <c r="FR13" s="110"/>
      <c r="FS13" s="110"/>
      <c r="FT13" s="110"/>
      <c r="FU13" s="110" t="str">
        <f t="shared" ref="FU13" si="146">$A$13</f>
        <v>次のとおり、休日を変更します。</v>
      </c>
      <c r="FV13" s="110"/>
      <c r="FW13" s="110"/>
      <c r="FX13" s="110"/>
      <c r="FY13" s="110"/>
      <c r="FZ13" s="110"/>
      <c r="GA13" s="110"/>
      <c r="GB13" s="110"/>
      <c r="GC13" s="110" t="str">
        <f t="shared" ref="GC13" si="147">$A$13</f>
        <v>次のとおり、休日を変更します。</v>
      </c>
      <c r="GD13" s="110"/>
      <c r="GE13" s="110"/>
      <c r="GF13" s="110"/>
      <c r="GG13" s="110"/>
      <c r="GH13" s="110"/>
      <c r="GI13" s="110"/>
      <c r="GJ13" s="110"/>
      <c r="GK13" s="110" t="str">
        <f t="shared" ref="GK13" si="148">$A$13</f>
        <v>次のとおり、休日を変更します。</v>
      </c>
      <c r="GL13" s="110"/>
      <c r="GM13" s="110"/>
      <c r="GN13" s="110"/>
      <c r="GO13" s="110"/>
      <c r="GP13" s="110"/>
      <c r="GQ13" s="110"/>
      <c r="GR13" s="110"/>
      <c r="GS13" s="110" t="str">
        <f t="shared" ref="GS13" si="149">$A$13</f>
        <v>次のとおり、休日を変更します。</v>
      </c>
      <c r="GT13" s="110"/>
      <c r="GU13" s="110"/>
      <c r="GV13" s="110"/>
      <c r="GW13" s="110"/>
      <c r="GX13" s="110"/>
      <c r="GY13" s="110"/>
      <c r="GZ13" s="110"/>
      <c r="HA13" s="110" t="str">
        <f t="shared" ref="HA13" si="150">$A$13</f>
        <v>次のとおり、休日を変更します。</v>
      </c>
      <c r="HB13" s="110"/>
      <c r="HC13" s="110"/>
      <c r="HD13" s="110"/>
      <c r="HE13" s="110"/>
      <c r="HF13" s="110"/>
      <c r="HG13" s="110"/>
      <c r="HH13" s="110"/>
      <c r="HI13" s="110" t="str">
        <f t="shared" ref="HI13" si="151">$A$13</f>
        <v>次のとおり、休日を変更します。</v>
      </c>
      <c r="HJ13" s="110"/>
      <c r="HK13" s="110"/>
      <c r="HL13" s="110"/>
      <c r="HM13" s="110"/>
      <c r="HN13" s="110"/>
      <c r="HO13" s="110"/>
      <c r="HP13" s="110"/>
      <c r="HQ13" s="110" t="str">
        <f t="shared" ref="HQ13" si="152">$A$13</f>
        <v>次のとおり、休日を変更します。</v>
      </c>
      <c r="HR13" s="110"/>
      <c r="HS13" s="110"/>
      <c r="HT13" s="110"/>
      <c r="HU13" s="110"/>
      <c r="HV13" s="110"/>
      <c r="HW13" s="110"/>
      <c r="HX13" s="110"/>
      <c r="HY13" s="110" t="str">
        <f t="shared" ref="HY13" si="153">$A$13</f>
        <v>次のとおり、休日を変更します。</v>
      </c>
      <c r="HZ13" s="110"/>
      <c r="IA13" s="110"/>
      <c r="IB13" s="110"/>
      <c r="IC13" s="110"/>
      <c r="ID13" s="110"/>
      <c r="IE13" s="110"/>
      <c r="IF13" s="110"/>
      <c r="IG13" s="110" t="str">
        <f t="shared" ref="IG13" si="154">$A$13</f>
        <v>次のとおり、休日を変更します。</v>
      </c>
      <c r="IH13" s="110"/>
      <c r="II13" s="110"/>
      <c r="IJ13" s="110"/>
      <c r="IK13" s="110"/>
      <c r="IL13" s="110"/>
      <c r="IM13" s="110"/>
      <c r="IN13" s="110"/>
      <c r="IO13" s="110" t="str">
        <f t="shared" ref="IO13" si="155">$A$13</f>
        <v>次のとおり、休日を変更します。</v>
      </c>
      <c r="IP13" s="110"/>
      <c r="IQ13" s="110"/>
      <c r="IR13" s="110"/>
      <c r="IS13" s="110"/>
      <c r="IT13" s="110"/>
      <c r="IU13" s="110"/>
      <c r="IV13" s="110"/>
      <c r="IW13" s="110" t="str">
        <f t="shared" ref="IW13" si="156">$A$13</f>
        <v>次のとおり、休日を変更します。</v>
      </c>
      <c r="IX13" s="110"/>
      <c r="IY13" s="110"/>
      <c r="IZ13" s="110"/>
      <c r="JA13" s="110"/>
      <c r="JB13" s="110"/>
      <c r="JC13" s="110"/>
      <c r="JD13" s="110"/>
      <c r="JE13" s="110" t="str">
        <f t="shared" ref="JE13" si="157">$A$13</f>
        <v>次のとおり、休日を変更します。</v>
      </c>
      <c r="JF13" s="110"/>
      <c r="JG13" s="110"/>
      <c r="JH13" s="110"/>
      <c r="JI13" s="110"/>
      <c r="JJ13" s="110"/>
      <c r="JK13" s="110"/>
      <c r="JL13" s="110"/>
      <c r="JM13" s="110" t="str">
        <f t="shared" ref="JM13" si="158">$A$13</f>
        <v>次のとおり、休日を変更します。</v>
      </c>
      <c r="JN13" s="110"/>
      <c r="JO13" s="110"/>
      <c r="JP13" s="110"/>
      <c r="JQ13" s="110"/>
      <c r="JR13" s="110"/>
      <c r="JS13" s="110"/>
      <c r="JT13" s="110"/>
      <c r="JU13" s="110" t="str">
        <f t="shared" ref="JU13" si="159">$A$13</f>
        <v>次のとおり、休日を変更します。</v>
      </c>
      <c r="JV13" s="110"/>
      <c r="JW13" s="110"/>
      <c r="JX13" s="110"/>
      <c r="JY13" s="110"/>
      <c r="JZ13" s="110"/>
      <c r="KA13" s="110"/>
      <c r="KB13" s="110"/>
      <c r="KC13" s="110" t="str">
        <f t="shared" ref="KC13" si="160">$A$13</f>
        <v>次のとおり、休日を変更します。</v>
      </c>
      <c r="KD13" s="110"/>
      <c r="KE13" s="110"/>
      <c r="KF13" s="110"/>
      <c r="KG13" s="110"/>
      <c r="KH13" s="110"/>
      <c r="KI13" s="110"/>
      <c r="KJ13" s="110"/>
      <c r="KK13" s="110" t="str">
        <f t="shared" ref="KK13" si="161">$A$13</f>
        <v>次のとおり、休日を変更します。</v>
      </c>
      <c r="KL13" s="110"/>
      <c r="KM13" s="110"/>
      <c r="KN13" s="110"/>
      <c r="KO13" s="110"/>
      <c r="KP13" s="110"/>
      <c r="KQ13" s="110"/>
      <c r="KR13" s="110"/>
      <c r="KS13" s="110" t="str">
        <f t="shared" ref="KS13" si="162">$A$13</f>
        <v>次のとおり、休日を変更します。</v>
      </c>
      <c r="KT13" s="110"/>
      <c r="KU13" s="110"/>
      <c r="KV13" s="110"/>
      <c r="KW13" s="110"/>
      <c r="KX13" s="110"/>
      <c r="KY13" s="110"/>
      <c r="KZ13" s="110"/>
      <c r="LA13" s="110" t="str">
        <f t="shared" ref="LA13" si="163">$A$13</f>
        <v>次のとおり、休日を変更します。</v>
      </c>
      <c r="LB13" s="110"/>
      <c r="LC13" s="110"/>
      <c r="LD13" s="110"/>
      <c r="LE13" s="110"/>
      <c r="LF13" s="110"/>
      <c r="LG13" s="110"/>
      <c r="LH13" s="110"/>
      <c r="LI13" s="110" t="str">
        <f t="shared" ref="LI13" si="164">$A$13</f>
        <v>次のとおり、休日を変更します。</v>
      </c>
      <c r="LJ13" s="110"/>
      <c r="LK13" s="110"/>
      <c r="LL13" s="110"/>
      <c r="LM13" s="110"/>
      <c r="LN13" s="110"/>
      <c r="LO13" s="110"/>
      <c r="LP13" s="110"/>
      <c r="LQ13" s="110" t="str">
        <f t="shared" ref="LQ13" si="165">$A$13</f>
        <v>次のとおり、休日を変更します。</v>
      </c>
      <c r="LR13" s="110"/>
      <c r="LS13" s="110"/>
      <c r="LT13" s="110"/>
      <c r="LU13" s="110"/>
      <c r="LV13" s="110"/>
      <c r="LW13" s="110"/>
      <c r="LX13" s="110"/>
      <c r="LY13" s="110" t="str">
        <f t="shared" ref="LY13" si="166">$A$13</f>
        <v>次のとおり、休日を変更します。</v>
      </c>
      <c r="LZ13" s="110"/>
      <c r="MA13" s="110"/>
      <c r="MB13" s="110"/>
      <c r="MC13" s="110"/>
      <c r="MD13" s="110"/>
      <c r="ME13" s="110"/>
      <c r="MF13" s="110"/>
      <c r="MG13" s="110" t="str">
        <f t="shared" ref="MG13" si="167">$A$13</f>
        <v>次のとおり、休日を変更します。</v>
      </c>
      <c r="MH13" s="110"/>
      <c r="MI13" s="110"/>
      <c r="MJ13" s="110"/>
      <c r="MK13" s="110"/>
      <c r="ML13" s="110"/>
      <c r="MM13" s="110"/>
      <c r="MN13" s="110"/>
      <c r="MO13" s="110" t="str">
        <f t="shared" ref="MO13" si="168">$A$13</f>
        <v>次のとおり、休日を変更します。</v>
      </c>
      <c r="MP13" s="110"/>
      <c r="MQ13" s="110"/>
      <c r="MR13" s="110"/>
      <c r="MS13" s="110"/>
      <c r="MT13" s="110"/>
      <c r="MU13" s="110"/>
      <c r="MV13" s="110"/>
      <c r="MW13" s="110" t="str">
        <f t="shared" ref="MW13" si="169">$A$13</f>
        <v>次のとおり、休日を変更します。</v>
      </c>
      <c r="MX13" s="110"/>
      <c r="MY13" s="110"/>
      <c r="MZ13" s="110"/>
      <c r="NA13" s="110"/>
      <c r="NB13" s="110"/>
      <c r="NC13" s="110"/>
      <c r="ND13" s="110"/>
      <c r="NE13" s="110" t="str">
        <f t="shared" ref="NE13" si="170">$A$13</f>
        <v>次のとおり、休日を変更します。</v>
      </c>
      <c r="NF13" s="110"/>
      <c r="NG13" s="110"/>
      <c r="NH13" s="110"/>
      <c r="NI13" s="110"/>
      <c r="NJ13" s="110"/>
      <c r="NK13" s="110"/>
      <c r="NL13" s="110"/>
      <c r="NM13" s="110" t="str">
        <f t="shared" ref="NM13" si="171">$A$13</f>
        <v>次のとおり、休日を変更します。</v>
      </c>
      <c r="NN13" s="110"/>
      <c r="NO13" s="110"/>
      <c r="NP13" s="110"/>
      <c r="NQ13" s="110"/>
      <c r="NR13" s="110"/>
      <c r="NS13" s="110"/>
      <c r="NT13" s="110"/>
      <c r="NU13" s="110" t="str">
        <f t="shared" ref="NU13" si="172">$A$13</f>
        <v>次のとおり、休日を変更します。</v>
      </c>
      <c r="NV13" s="110"/>
      <c r="NW13" s="110"/>
      <c r="NX13" s="110"/>
      <c r="NY13" s="110"/>
      <c r="NZ13" s="110"/>
      <c r="OA13" s="110"/>
      <c r="OB13" s="110"/>
      <c r="OC13" s="110" t="str">
        <f t="shared" ref="OC13" si="173">$A$13</f>
        <v>次のとおり、休日を変更します。</v>
      </c>
      <c r="OD13" s="110"/>
      <c r="OE13" s="110"/>
      <c r="OF13" s="110"/>
      <c r="OG13" s="110"/>
      <c r="OH13" s="110"/>
      <c r="OI13" s="110"/>
      <c r="OJ13" s="110"/>
      <c r="OK13" s="110" t="str">
        <f t="shared" ref="OK13" si="174">$A$13</f>
        <v>次のとおり、休日を変更します。</v>
      </c>
      <c r="OL13" s="110"/>
      <c r="OM13" s="110"/>
      <c r="ON13" s="110"/>
      <c r="OO13" s="110"/>
      <c r="OP13" s="110"/>
      <c r="OQ13" s="110"/>
      <c r="OR13" s="110"/>
      <c r="OS13" s="110" t="str">
        <f t="shared" ref="OS13" si="175">$A$13</f>
        <v>次のとおり、休日を変更します。</v>
      </c>
      <c r="OT13" s="110"/>
      <c r="OU13" s="110"/>
      <c r="OV13" s="110"/>
      <c r="OW13" s="110"/>
      <c r="OX13" s="110"/>
      <c r="OY13" s="110"/>
      <c r="OZ13" s="110"/>
      <c r="PA13" s="110" t="str">
        <f t="shared" ref="PA13" si="176">$A$13</f>
        <v>次のとおり、休日を変更します。</v>
      </c>
      <c r="PB13" s="110"/>
      <c r="PC13" s="110"/>
      <c r="PD13" s="110"/>
      <c r="PE13" s="110"/>
      <c r="PF13" s="110"/>
      <c r="PG13" s="110"/>
      <c r="PH13" s="110"/>
      <c r="PI13" s="110" t="str">
        <f t="shared" ref="PI13" si="177">$A$13</f>
        <v>次のとおり、休日を変更します。</v>
      </c>
      <c r="PJ13" s="110"/>
      <c r="PK13" s="110"/>
      <c r="PL13" s="110"/>
      <c r="PM13" s="110"/>
      <c r="PN13" s="110"/>
      <c r="PO13" s="110"/>
      <c r="PP13" s="110"/>
      <c r="PQ13" s="110" t="str">
        <f t="shared" ref="PQ13" si="178">$A$13</f>
        <v>次のとおり、休日を変更します。</v>
      </c>
      <c r="PR13" s="110"/>
      <c r="PS13" s="110"/>
      <c r="PT13" s="110"/>
      <c r="PU13" s="110"/>
      <c r="PV13" s="110"/>
      <c r="PW13" s="110"/>
      <c r="PX13" s="110"/>
      <c r="PY13" s="110" t="str">
        <f t="shared" ref="PY13" si="179">$A$13</f>
        <v>次のとおり、休日を変更します。</v>
      </c>
      <c r="PZ13" s="110"/>
      <c r="QA13" s="110"/>
      <c r="QB13" s="110"/>
      <c r="QC13" s="110"/>
      <c r="QD13" s="110"/>
      <c r="QE13" s="110"/>
      <c r="QF13" s="110"/>
      <c r="QG13" s="110" t="str">
        <f t="shared" ref="QG13" si="180">$A$13</f>
        <v>次のとおり、休日を変更します。</v>
      </c>
      <c r="QH13" s="110"/>
      <c r="QI13" s="110"/>
      <c r="QJ13" s="110"/>
      <c r="QK13" s="110"/>
      <c r="QL13" s="110"/>
      <c r="QM13" s="110"/>
      <c r="QN13" s="110"/>
      <c r="QO13" s="110" t="str">
        <f t="shared" ref="QO13" si="181">$A$13</f>
        <v>次のとおり、休日を変更します。</v>
      </c>
      <c r="QP13" s="110"/>
      <c r="QQ13" s="110"/>
      <c r="QR13" s="110"/>
      <c r="QS13" s="110"/>
      <c r="QT13" s="110"/>
      <c r="QU13" s="110"/>
      <c r="QV13" s="110"/>
      <c r="QW13" s="110" t="str">
        <f t="shared" ref="QW13" si="182">$A$13</f>
        <v>次のとおり、休日を変更します。</v>
      </c>
      <c r="QX13" s="110"/>
      <c r="QY13" s="110"/>
      <c r="QZ13" s="110"/>
      <c r="RA13" s="110"/>
      <c r="RB13" s="110"/>
      <c r="RC13" s="110"/>
      <c r="RD13" s="110"/>
      <c r="RE13" s="110" t="str">
        <f t="shared" ref="RE13" si="183">$A$13</f>
        <v>次のとおり、休日を変更します。</v>
      </c>
      <c r="RF13" s="110"/>
      <c r="RG13" s="110"/>
      <c r="RH13" s="110"/>
      <c r="RI13" s="110"/>
      <c r="RJ13" s="110"/>
      <c r="RK13" s="110"/>
      <c r="RL13" s="110"/>
      <c r="RM13" s="110" t="str">
        <f t="shared" ref="RM13" si="184">$A$13</f>
        <v>次のとおり、休日を変更します。</v>
      </c>
      <c r="RN13" s="110"/>
      <c r="RO13" s="110"/>
      <c r="RP13" s="110"/>
      <c r="RQ13" s="110"/>
      <c r="RR13" s="110"/>
      <c r="RS13" s="110"/>
      <c r="RT13" s="110"/>
      <c r="RU13" s="110" t="str">
        <f t="shared" ref="RU13" si="185">$A$13</f>
        <v>次のとおり、休日を変更します。</v>
      </c>
      <c r="RV13" s="110"/>
      <c r="RW13" s="110"/>
      <c r="RX13" s="110"/>
      <c r="RY13" s="110"/>
      <c r="RZ13" s="110"/>
      <c r="SA13" s="110"/>
      <c r="SB13" s="110"/>
      <c r="SC13" s="110" t="str">
        <f t="shared" ref="SC13" si="186">$A$13</f>
        <v>次のとおり、休日を変更します。</v>
      </c>
      <c r="SD13" s="110"/>
      <c r="SE13" s="110"/>
      <c r="SF13" s="110"/>
      <c r="SG13" s="110"/>
      <c r="SH13" s="110"/>
      <c r="SI13" s="110"/>
      <c r="SJ13" s="110"/>
      <c r="SK13" s="110" t="str">
        <f t="shared" ref="SK13" si="187">$A$13</f>
        <v>次のとおり、休日を変更します。</v>
      </c>
      <c r="SL13" s="110"/>
      <c r="SM13" s="110"/>
      <c r="SN13" s="110"/>
      <c r="SO13" s="110"/>
      <c r="SP13" s="110"/>
      <c r="SQ13" s="110"/>
      <c r="SR13" s="110"/>
      <c r="SS13" s="110" t="str">
        <f t="shared" ref="SS13" si="188">$A$13</f>
        <v>次のとおり、休日を変更します。</v>
      </c>
      <c r="ST13" s="110"/>
      <c r="SU13" s="110"/>
      <c r="SV13" s="110"/>
      <c r="SW13" s="110"/>
      <c r="SX13" s="110"/>
      <c r="SY13" s="110"/>
      <c r="SZ13" s="110"/>
      <c r="TA13" s="110" t="str">
        <f>$A$13</f>
        <v>次のとおり、休日を変更します。</v>
      </c>
      <c r="TB13" s="110"/>
      <c r="TC13" s="110"/>
      <c r="TD13" s="110"/>
      <c r="TE13" s="110"/>
      <c r="TF13" s="110"/>
      <c r="TG13" s="110"/>
      <c r="TH13" s="110"/>
    </row>
    <row r="14" spans="1:528" ht="18.600000000000001" thickBot="1">
      <c r="A14" s="1"/>
      <c r="I14" s="1"/>
      <c r="Q14" s="1"/>
      <c r="Y14" s="1"/>
      <c r="AG14" s="1"/>
      <c r="AO14" s="1"/>
      <c r="AW14" s="1"/>
      <c r="BE14" s="1"/>
      <c r="BM14" s="1"/>
      <c r="BU14" s="1"/>
      <c r="CC14" s="1"/>
      <c r="CK14" s="1"/>
      <c r="CS14" s="1"/>
      <c r="DA14" s="1"/>
      <c r="DI14" s="1"/>
      <c r="DQ14" s="1"/>
      <c r="DY14" s="1"/>
      <c r="EG14" s="1"/>
      <c r="EO14" s="1"/>
      <c r="EW14" s="1"/>
      <c r="FE14" s="1"/>
      <c r="FM14" s="1"/>
      <c r="FU14" s="1"/>
      <c r="GC14" s="1"/>
      <c r="GK14" s="1"/>
      <c r="GS14" s="1"/>
      <c r="HA14" s="1"/>
      <c r="HI14" s="1"/>
      <c r="HQ14" s="1"/>
      <c r="HY14" s="1"/>
      <c r="IG14" s="1"/>
      <c r="IO14" s="1"/>
      <c r="IW14" s="1"/>
      <c r="JE14" s="1"/>
      <c r="JM14" s="1"/>
      <c r="JU14" s="1"/>
      <c r="KC14" s="1"/>
      <c r="KK14" s="1"/>
      <c r="KS14" s="1"/>
      <c r="LA14" s="1"/>
      <c r="LI14" s="1"/>
      <c r="LQ14" s="1"/>
      <c r="LY14" s="1"/>
      <c r="MG14" s="1"/>
      <c r="MO14" s="1"/>
      <c r="MW14" s="1"/>
      <c r="NE14" s="1"/>
      <c r="NM14" s="1"/>
      <c r="NU14" s="1"/>
      <c r="OC14" s="1"/>
      <c r="OK14" s="1"/>
      <c r="OS14" s="1"/>
      <c r="PA14" s="1"/>
      <c r="PI14" s="1"/>
      <c r="PQ14" s="1"/>
      <c r="PY14" s="1"/>
      <c r="QG14" s="1"/>
      <c r="QO14" s="1"/>
      <c r="QW14" s="1"/>
      <c r="RE14" s="1"/>
      <c r="RM14" s="1"/>
      <c r="RU14" s="1"/>
      <c r="SC14" s="1"/>
      <c r="SK14" s="1"/>
      <c r="SS14" s="1"/>
      <c r="TA14" s="1"/>
    </row>
    <row r="15" spans="1:528" ht="19.8" customHeight="1">
      <c r="A15" s="96" t="s">
        <v>0</v>
      </c>
      <c r="B15" s="133"/>
      <c r="C15" s="133"/>
      <c r="D15" s="133"/>
      <c r="E15" s="133"/>
      <c r="F15" s="133"/>
      <c r="G15" s="133"/>
      <c r="H15" s="134"/>
      <c r="I15" s="96" t="s">
        <v>0</v>
      </c>
      <c r="J15" s="112" t="str">
        <f>IF($B$15="","",$B$15)</f>
        <v/>
      </c>
      <c r="K15" s="112"/>
      <c r="L15" s="112"/>
      <c r="M15" s="112"/>
      <c r="N15" s="112"/>
      <c r="O15" s="112"/>
      <c r="P15" s="113"/>
      <c r="Q15" s="96" t="s">
        <v>0</v>
      </c>
      <c r="R15" s="112" t="str">
        <f>IF($B$15="","",$B$15)</f>
        <v/>
      </c>
      <c r="S15" s="112"/>
      <c r="T15" s="112"/>
      <c r="U15" s="112"/>
      <c r="V15" s="112"/>
      <c r="W15" s="112"/>
      <c r="X15" s="113"/>
      <c r="Y15" s="96" t="s">
        <v>0</v>
      </c>
      <c r="Z15" s="112" t="str">
        <f>IF($B$15="","",$B$15)</f>
        <v/>
      </c>
      <c r="AA15" s="112"/>
      <c r="AB15" s="112"/>
      <c r="AC15" s="112"/>
      <c r="AD15" s="112"/>
      <c r="AE15" s="112"/>
      <c r="AF15" s="113"/>
      <c r="AG15" s="96" t="s">
        <v>0</v>
      </c>
      <c r="AH15" s="112" t="str">
        <f>IF($B$15="","",$B$15)</f>
        <v/>
      </c>
      <c r="AI15" s="112"/>
      <c r="AJ15" s="112"/>
      <c r="AK15" s="112"/>
      <c r="AL15" s="112"/>
      <c r="AM15" s="112"/>
      <c r="AN15" s="113"/>
      <c r="AO15" s="96" t="s">
        <v>0</v>
      </c>
      <c r="AP15" s="112" t="str">
        <f>IF($B$15="","",$B$15)</f>
        <v/>
      </c>
      <c r="AQ15" s="112"/>
      <c r="AR15" s="112"/>
      <c r="AS15" s="112"/>
      <c r="AT15" s="112"/>
      <c r="AU15" s="112"/>
      <c r="AV15" s="113"/>
      <c r="AW15" s="96" t="s">
        <v>0</v>
      </c>
      <c r="AX15" s="112" t="str">
        <f>IF($B$15="","",$B$15)</f>
        <v/>
      </c>
      <c r="AY15" s="112"/>
      <c r="AZ15" s="112"/>
      <c r="BA15" s="112"/>
      <c r="BB15" s="112"/>
      <c r="BC15" s="112"/>
      <c r="BD15" s="113"/>
      <c r="BE15" s="96" t="s">
        <v>0</v>
      </c>
      <c r="BF15" s="112" t="str">
        <f>IF($B$15="","",$B$15)</f>
        <v/>
      </c>
      <c r="BG15" s="112"/>
      <c r="BH15" s="112"/>
      <c r="BI15" s="112"/>
      <c r="BJ15" s="112"/>
      <c r="BK15" s="112"/>
      <c r="BL15" s="113"/>
      <c r="BM15" s="96" t="s">
        <v>0</v>
      </c>
      <c r="BN15" s="112" t="str">
        <f>IF($B$15="","",$B$15)</f>
        <v/>
      </c>
      <c r="BO15" s="112"/>
      <c r="BP15" s="112"/>
      <c r="BQ15" s="112"/>
      <c r="BR15" s="112"/>
      <c r="BS15" s="112"/>
      <c r="BT15" s="113"/>
      <c r="BU15" s="96" t="s">
        <v>0</v>
      </c>
      <c r="BV15" s="112" t="str">
        <f>IF($B$15="","",$B$15)</f>
        <v/>
      </c>
      <c r="BW15" s="112"/>
      <c r="BX15" s="112"/>
      <c r="BY15" s="112"/>
      <c r="BZ15" s="112"/>
      <c r="CA15" s="112"/>
      <c r="CB15" s="113"/>
      <c r="CC15" s="96" t="s">
        <v>0</v>
      </c>
      <c r="CD15" s="112" t="str">
        <f>IF($B$15="","",$B$15)</f>
        <v/>
      </c>
      <c r="CE15" s="112"/>
      <c r="CF15" s="112"/>
      <c r="CG15" s="112"/>
      <c r="CH15" s="112"/>
      <c r="CI15" s="112"/>
      <c r="CJ15" s="113"/>
      <c r="CK15" s="96" t="s">
        <v>0</v>
      </c>
      <c r="CL15" s="112" t="str">
        <f>IF($B$15="","",$B$15)</f>
        <v/>
      </c>
      <c r="CM15" s="112"/>
      <c r="CN15" s="112"/>
      <c r="CO15" s="112"/>
      <c r="CP15" s="112"/>
      <c r="CQ15" s="112"/>
      <c r="CR15" s="113"/>
      <c r="CS15" s="96" t="s">
        <v>0</v>
      </c>
      <c r="CT15" s="112" t="str">
        <f>IF($B$15="","",$B$15)</f>
        <v/>
      </c>
      <c r="CU15" s="112"/>
      <c r="CV15" s="112"/>
      <c r="CW15" s="112"/>
      <c r="CX15" s="112"/>
      <c r="CY15" s="112"/>
      <c r="CZ15" s="113"/>
      <c r="DA15" s="96" t="s">
        <v>0</v>
      </c>
      <c r="DB15" s="112" t="str">
        <f>IF($B$15="","",$B$15)</f>
        <v/>
      </c>
      <c r="DC15" s="112"/>
      <c r="DD15" s="112"/>
      <c r="DE15" s="112"/>
      <c r="DF15" s="112"/>
      <c r="DG15" s="112"/>
      <c r="DH15" s="113"/>
      <c r="DI15" s="96" t="s">
        <v>0</v>
      </c>
      <c r="DJ15" s="112" t="str">
        <f>IF($B$15="","",$B$15)</f>
        <v/>
      </c>
      <c r="DK15" s="112"/>
      <c r="DL15" s="112"/>
      <c r="DM15" s="112"/>
      <c r="DN15" s="112"/>
      <c r="DO15" s="112"/>
      <c r="DP15" s="113"/>
      <c r="DQ15" s="96" t="s">
        <v>0</v>
      </c>
      <c r="DR15" s="112" t="str">
        <f>IF($B$15="","",$B$15)</f>
        <v/>
      </c>
      <c r="DS15" s="112"/>
      <c r="DT15" s="112"/>
      <c r="DU15" s="112"/>
      <c r="DV15" s="112"/>
      <c r="DW15" s="112"/>
      <c r="DX15" s="113"/>
      <c r="DY15" s="96" t="s">
        <v>0</v>
      </c>
      <c r="DZ15" s="112" t="str">
        <f>IF($B$15="","",$B$15)</f>
        <v/>
      </c>
      <c r="EA15" s="112"/>
      <c r="EB15" s="112"/>
      <c r="EC15" s="112"/>
      <c r="ED15" s="112"/>
      <c r="EE15" s="112"/>
      <c r="EF15" s="113"/>
      <c r="EG15" s="96" t="s">
        <v>0</v>
      </c>
      <c r="EH15" s="112" t="str">
        <f>IF($B$15="","",$B$15)</f>
        <v/>
      </c>
      <c r="EI15" s="112"/>
      <c r="EJ15" s="112"/>
      <c r="EK15" s="112"/>
      <c r="EL15" s="112"/>
      <c r="EM15" s="112"/>
      <c r="EN15" s="113"/>
      <c r="EO15" s="96" t="s">
        <v>0</v>
      </c>
      <c r="EP15" s="112" t="str">
        <f>IF($B$15="","",$B$15)</f>
        <v/>
      </c>
      <c r="EQ15" s="112"/>
      <c r="ER15" s="112"/>
      <c r="ES15" s="112"/>
      <c r="ET15" s="112"/>
      <c r="EU15" s="112"/>
      <c r="EV15" s="113"/>
      <c r="EW15" s="96" t="s">
        <v>0</v>
      </c>
      <c r="EX15" s="112" t="str">
        <f>IF($B$15="","",$B$15)</f>
        <v/>
      </c>
      <c r="EY15" s="112"/>
      <c r="EZ15" s="112"/>
      <c r="FA15" s="112"/>
      <c r="FB15" s="112"/>
      <c r="FC15" s="112"/>
      <c r="FD15" s="113"/>
      <c r="FE15" s="96" t="s">
        <v>0</v>
      </c>
      <c r="FF15" s="112" t="str">
        <f>IF($B$15="","",$B$15)</f>
        <v/>
      </c>
      <c r="FG15" s="112"/>
      <c r="FH15" s="112"/>
      <c r="FI15" s="112"/>
      <c r="FJ15" s="112"/>
      <c r="FK15" s="112"/>
      <c r="FL15" s="113"/>
      <c r="FM15" s="96" t="s">
        <v>0</v>
      </c>
      <c r="FN15" s="112" t="str">
        <f>IF($B$15="","",$B$15)</f>
        <v/>
      </c>
      <c r="FO15" s="112"/>
      <c r="FP15" s="112"/>
      <c r="FQ15" s="112"/>
      <c r="FR15" s="112"/>
      <c r="FS15" s="112"/>
      <c r="FT15" s="113"/>
      <c r="FU15" s="96" t="s">
        <v>0</v>
      </c>
      <c r="FV15" s="112" t="str">
        <f>IF($B$15="","",$B$15)</f>
        <v/>
      </c>
      <c r="FW15" s="112"/>
      <c r="FX15" s="112"/>
      <c r="FY15" s="112"/>
      <c r="FZ15" s="112"/>
      <c r="GA15" s="112"/>
      <c r="GB15" s="113"/>
      <c r="GC15" s="96" t="s">
        <v>0</v>
      </c>
      <c r="GD15" s="112" t="str">
        <f>IF($B$15="","",$B$15)</f>
        <v/>
      </c>
      <c r="GE15" s="112"/>
      <c r="GF15" s="112"/>
      <c r="GG15" s="112"/>
      <c r="GH15" s="112"/>
      <c r="GI15" s="112"/>
      <c r="GJ15" s="113"/>
      <c r="GK15" s="96" t="s">
        <v>0</v>
      </c>
      <c r="GL15" s="112" t="str">
        <f>IF($B$15="","",$B$15)</f>
        <v/>
      </c>
      <c r="GM15" s="112"/>
      <c r="GN15" s="112"/>
      <c r="GO15" s="112"/>
      <c r="GP15" s="112"/>
      <c r="GQ15" s="112"/>
      <c r="GR15" s="113"/>
      <c r="GS15" s="96" t="s">
        <v>0</v>
      </c>
      <c r="GT15" s="112" t="str">
        <f>IF($B$15="","",$B$15)</f>
        <v/>
      </c>
      <c r="GU15" s="112"/>
      <c r="GV15" s="112"/>
      <c r="GW15" s="112"/>
      <c r="GX15" s="112"/>
      <c r="GY15" s="112"/>
      <c r="GZ15" s="113"/>
      <c r="HA15" s="96" t="s">
        <v>0</v>
      </c>
      <c r="HB15" s="112" t="str">
        <f>IF($B$15="","",$B$15)</f>
        <v/>
      </c>
      <c r="HC15" s="112"/>
      <c r="HD15" s="112"/>
      <c r="HE15" s="112"/>
      <c r="HF15" s="112"/>
      <c r="HG15" s="112"/>
      <c r="HH15" s="113"/>
      <c r="HI15" s="96" t="s">
        <v>0</v>
      </c>
      <c r="HJ15" s="112" t="str">
        <f>IF($B$15="","",$B$15)</f>
        <v/>
      </c>
      <c r="HK15" s="112"/>
      <c r="HL15" s="112"/>
      <c r="HM15" s="112"/>
      <c r="HN15" s="112"/>
      <c r="HO15" s="112"/>
      <c r="HP15" s="113"/>
      <c r="HQ15" s="96" t="s">
        <v>0</v>
      </c>
      <c r="HR15" s="112" t="str">
        <f>IF($B$15="","",$B$15)</f>
        <v/>
      </c>
      <c r="HS15" s="112"/>
      <c r="HT15" s="112"/>
      <c r="HU15" s="112"/>
      <c r="HV15" s="112"/>
      <c r="HW15" s="112"/>
      <c r="HX15" s="113"/>
      <c r="HY15" s="96" t="s">
        <v>0</v>
      </c>
      <c r="HZ15" s="112" t="str">
        <f>IF($B$15="","",$B$15)</f>
        <v/>
      </c>
      <c r="IA15" s="112"/>
      <c r="IB15" s="112"/>
      <c r="IC15" s="112"/>
      <c r="ID15" s="112"/>
      <c r="IE15" s="112"/>
      <c r="IF15" s="113"/>
      <c r="IG15" s="96" t="s">
        <v>0</v>
      </c>
      <c r="IH15" s="112" t="str">
        <f>IF($B$15="","",$B$15)</f>
        <v/>
      </c>
      <c r="II15" s="112"/>
      <c r="IJ15" s="112"/>
      <c r="IK15" s="112"/>
      <c r="IL15" s="112"/>
      <c r="IM15" s="112"/>
      <c r="IN15" s="113"/>
      <c r="IO15" s="96" t="s">
        <v>0</v>
      </c>
      <c r="IP15" s="112" t="str">
        <f>IF($B$15="","",$B$15)</f>
        <v/>
      </c>
      <c r="IQ15" s="112"/>
      <c r="IR15" s="112"/>
      <c r="IS15" s="112"/>
      <c r="IT15" s="112"/>
      <c r="IU15" s="112"/>
      <c r="IV15" s="113"/>
      <c r="IW15" s="96" t="s">
        <v>0</v>
      </c>
      <c r="IX15" s="112" t="str">
        <f>IF($B$15="","",$B$15)</f>
        <v/>
      </c>
      <c r="IY15" s="112"/>
      <c r="IZ15" s="112"/>
      <c r="JA15" s="112"/>
      <c r="JB15" s="112"/>
      <c r="JC15" s="112"/>
      <c r="JD15" s="113"/>
      <c r="JE15" s="96" t="s">
        <v>0</v>
      </c>
      <c r="JF15" s="112" t="str">
        <f>IF($B$15="","",$B$15)</f>
        <v/>
      </c>
      <c r="JG15" s="112"/>
      <c r="JH15" s="112"/>
      <c r="JI15" s="112"/>
      <c r="JJ15" s="112"/>
      <c r="JK15" s="112"/>
      <c r="JL15" s="113"/>
      <c r="JM15" s="96" t="s">
        <v>0</v>
      </c>
      <c r="JN15" s="112" t="str">
        <f>IF($B$15="","",$B$15)</f>
        <v/>
      </c>
      <c r="JO15" s="112"/>
      <c r="JP15" s="112"/>
      <c r="JQ15" s="112"/>
      <c r="JR15" s="112"/>
      <c r="JS15" s="112"/>
      <c r="JT15" s="113"/>
      <c r="JU15" s="96" t="s">
        <v>0</v>
      </c>
      <c r="JV15" s="112" t="str">
        <f>IF($B$15="","",$B$15)</f>
        <v/>
      </c>
      <c r="JW15" s="112"/>
      <c r="JX15" s="112"/>
      <c r="JY15" s="112"/>
      <c r="JZ15" s="112"/>
      <c r="KA15" s="112"/>
      <c r="KB15" s="113"/>
      <c r="KC15" s="96" t="s">
        <v>0</v>
      </c>
      <c r="KD15" s="112" t="str">
        <f>IF($B$15="","",$B$15)</f>
        <v/>
      </c>
      <c r="KE15" s="112"/>
      <c r="KF15" s="112"/>
      <c r="KG15" s="112"/>
      <c r="KH15" s="112"/>
      <c r="KI15" s="112"/>
      <c r="KJ15" s="113"/>
      <c r="KK15" s="96" t="s">
        <v>0</v>
      </c>
      <c r="KL15" s="112" t="str">
        <f>IF($B$15="","",$B$15)</f>
        <v/>
      </c>
      <c r="KM15" s="112"/>
      <c r="KN15" s="112"/>
      <c r="KO15" s="112"/>
      <c r="KP15" s="112"/>
      <c r="KQ15" s="112"/>
      <c r="KR15" s="113"/>
      <c r="KS15" s="96" t="s">
        <v>0</v>
      </c>
      <c r="KT15" s="112" t="str">
        <f>IF($B$15="","",$B$15)</f>
        <v/>
      </c>
      <c r="KU15" s="112"/>
      <c r="KV15" s="112"/>
      <c r="KW15" s="112"/>
      <c r="KX15" s="112"/>
      <c r="KY15" s="112"/>
      <c r="KZ15" s="113"/>
      <c r="LA15" s="96" t="s">
        <v>0</v>
      </c>
      <c r="LB15" s="112" t="str">
        <f>IF($B$15="","",$B$15)</f>
        <v/>
      </c>
      <c r="LC15" s="112"/>
      <c r="LD15" s="112"/>
      <c r="LE15" s="112"/>
      <c r="LF15" s="112"/>
      <c r="LG15" s="112"/>
      <c r="LH15" s="113"/>
      <c r="LI15" s="96" t="s">
        <v>0</v>
      </c>
      <c r="LJ15" s="112" t="str">
        <f>IF($B$15="","",$B$15)</f>
        <v/>
      </c>
      <c r="LK15" s="112"/>
      <c r="LL15" s="112"/>
      <c r="LM15" s="112"/>
      <c r="LN15" s="112"/>
      <c r="LO15" s="112"/>
      <c r="LP15" s="113"/>
      <c r="LQ15" s="96" t="s">
        <v>0</v>
      </c>
      <c r="LR15" s="112" t="str">
        <f>IF($B$15="","",$B$15)</f>
        <v/>
      </c>
      <c r="LS15" s="112"/>
      <c r="LT15" s="112"/>
      <c r="LU15" s="112"/>
      <c r="LV15" s="112"/>
      <c r="LW15" s="112"/>
      <c r="LX15" s="113"/>
      <c r="LY15" s="96" t="s">
        <v>0</v>
      </c>
      <c r="LZ15" s="112" t="str">
        <f>IF($B$15="","",$B$15)</f>
        <v/>
      </c>
      <c r="MA15" s="112"/>
      <c r="MB15" s="112"/>
      <c r="MC15" s="112"/>
      <c r="MD15" s="112"/>
      <c r="ME15" s="112"/>
      <c r="MF15" s="113"/>
      <c r="MG15" s="96" t="s">
        <v>0</v>
      </c>
      <c r="MH15" s="112" t="str">
        <f>IF($B$15="","",$B$15)</f>
        <v/>
      </c>
      <c r="MI15" s="112"/>
      <c r="MJ15" s="112"/>
      <c r="MK15" s="112"/>
      <c r="ML15" s="112"/>
      <c r="MM15" s="112"/>
      <c r="MN15" s="113"/>
      <c r="MO15" s="96" t="s">
        <v>0</v>
      </c>
      <c r="MP15" s="112" t="str">
        <f>IF($B$15="","",$B$15)</f>
        <v/>
      </c>
      <c r="MQ15" s="112"/>
      <c r="MR15" s="112"/>
      <c r="MS15" s="112"/>
      <c r="MT15" s="112"/>
      <c r="MU15" s="112"/>
      <c r="MV15" s="113"/>
      <c r="MW15" s="96" t="s">
        <v>0</v>
      </c>
      <c r="MX15" s="112" t="str">
        <f>IF($B$15="","",$B$15)</f>
        <v/>
      </c>
      <c r="MY15" s="112"/>
      <c r="MZ15" s="112"/>
      <c r="NA15" s="112"/>
      <c r="NB15" s="112"/>
      <c r="NC15" s="112"/>
      <c r="ND15" s="113"/>
      <c r="NE15" s="96" t="s">
        <v>0</v>
      </c>
      <c r="NF15" s="112" t="str">
        <f>IF($B$15="","",$B$15)</f>
        <v/>
      </c>
      <c r="NG15" s="112"/>
      <c r="NH15" s="112"/>
      <c r="NI15" s="112"/>
      <c r="NJ15" s="112"/>
      <c r="NK15" s="112"/>
      <c r="NL15" s="113"/>
      <c r="NM15" s="96" t="s">
        <v>0</v>
      </c>
      <c r="NN15" s="112" t="str">
        <f>IF($B$15="","",$B$15)</f>
        <v/>
      </c>
      <c r="NO15" s="112"/>
      <c r="NP15" s="112"/>
      <c r="NQ15" s="112"/>
      <c r="NR15" s="112"/>
      <c r="NS15" s="112"/>
      <c r="NT15" s="113"/>
      <c r="NU15" s="96" t="s">
        <v>0</v>
      </c>
      <c r="NV15" s="112" t="str">
        <f>IF($B$15="","",$B$15)</f>
        <v/>
      </c>
      <c r="NW15" s="112"/>
      <c r="NX15" s="112"/>
      <c r="NY15" s="112"/>
      <c r="NZ15" s="112"/>
      <c r="OA15" s="112"/>
      <c r="OB15" s="113"/>
      <c r="OC15" s="96" t="s">
        <v>0</v>
      </c>
      <c r="OD15" s="112" t="str">
        <f>IF($B$15="","",$B$15)</f>
        <v/>
      </c>
      <c r="OE15" s="112"/>
      <c r="OF15" s="112"/>
      <c r="OG15" s="112"/>
      <c r="OH15" s="112"/>
      <c r="OI15" s="112"/>
      <c r="OJ15" s="113"/>
      <c r="OK15" s="96" t="s">
        <v>0</v>
      </c>
      <c r="OL15" s="112" t="str">
        <f>IF($B$15="","",$B$15)</f>
        <v/>
      </c>
      <c r="OM15" s="112"/>
      <c r="ON15" s="112"/>
      <c r="OO15" s="112"/>
      <c r="OP15" s="112"/>
      <c r="OQ15" s="112"/>
      <c r="OR15" s="113"/>
      <c r="OS15" s="96" t="s">
        <v>0</v>
      </c>
      <c r="OT15" s="112" t="str">
        <f>IF($B$15="","",$B$15)</f>
        <v/>
      </c>
      <c r="OU15" s="112"/>
      <c r="OV15" s="112"/>
      <c r="OW15" s="112"/>
      <c r="OX15" s="112"/>
      <c r="OY15" s="112"/>
      <c r="OZ15" s="113"/>
      <c r="PA15" s="96" t="s">
        <v>0</v>
      </c>
      <c r="PB15" s="112" t="str">
        <f>IF($B$15="","",$B$15)</f>
        <v/>
      </c>
      <c r="PC15" s="112"/>
      <c r="PD15" s="112"/>
      <c r="PE15" s="112"/>
      <c r="PF15" s="112"/>
      <c r="PG15" s="112"/>
      <c r="PH15" s="113"/>
      <c r="PI15" s="96" t="s">
        <v>0</v>
      </c>
      <c r="PJ15" s="112" t="str">
        <f>IF($B$15="","",$B$15)</f>
        <v/>
      </c>
      <c r="PK15" s="112"/>
      <c r="PL15" s="112"/>
      <c r="PM15" s="112"/>
      <c r="PN15" s="112"/>
      <c r="PO15" s="112"/>
      <c r="PP15" s="113"/>
      <c r="PQ15" s="96" t="s">
        <v>0</v>
      </c>
      <c r="PR15" s="112" t="str">
        <f>IF($B$15="","",$B$15)</f>
        <v/>
      </c>
      <c r="PS15" s="112"/>
      <c r="PT15" s="112"/>
      <c r="PU15" s="112"/>
      <c r="PV15" s="112"/>
      <c r="PW15" s="112"/>
      <c r="PX15" s="113"/>
      <c r="PY15" s="96" t="s">
        <v>0</v>
      </c>
      <c r="PZ15" s="112" t="str">
        <f>IF($B$15="","",$B$15)</f>
        <v/>
      </c>
      <c r="QA15" s="112"/>
      <c r="QB15" s="112"/>
      <c r="QC15" s="112"/>
      <c r="QD15" s="112"/>
      <c r="QE15" s="112"/>
      <c r="QF15" s="113"/>
      <c r="QG15" s="96" t="s">
        <v>0</v>
      </c>
      <c r="QH15" s="112" t="str">
        <f>IF($B$15="","",$B$15)</f>
        <v/>
      </c>
      <c r="QI15" s="112"/>
      <c r="QJ15" s="112"/>
      <c r="QK15" s="112"/>
      <c r="QL15" s="112"/>
      <c r="QM15" s="112"/>
      <c r="QN15" s="113"/>
      <c r="QO15" s="96" t="s">
        <v>0</v>
      </c>
      <c r="QP15" s="112" t="str">
        <f>IF($B$15="","",$B$15)</f>
        <v/>
      </c>
      <c r="QQ15" s="112"/>
      <c r="QR15" s="112"/>
      <c r="QS15" s="112"/>
      <c r="QT15" s="112"/>
      <c r="QU15" s="112"/>
      <c r="QV15" s="113"/>
      <c r="QW15" s="96" t="s">
        <v>0</v>
      </c>
      <c r="QX15" s="112" t="str">
        <f>IF($B$15="","",$B$15)</f>
        <v/>
      </c>
      <c r="QY15" s="112"/>
      <c r="QZ15" s="112"/>
      <c r="RA15" s="112"/>
      <c r="RB15" s="112"/>
      <c r="RC15" s="112"/>
      <c r="RD15" s="113"/>
      <c r="RE15" s="96" t="s">
        <v>0</v>
      </c>
      <c r="RF15" s="112" t="str">
        <f>IF($B$15="","",$B$15)</f>
        <v/>
      </c>
      <c r="RG15" s="112"/>
      <c r="RH15" s="112"/>
      <c r="RI15" s="112"/>
      <c r="RJ15" s="112"/>
      <c r="RK15" s="112"/>
      <c r="RL15" s="113"/>
      <c r="RM15" s="96" t="s">
        <v>0</v>
      </c>
      <c r="RN15" s="112" t="str">
        <f>IF($B$15="","",$B$15)</f>
        <v/>
      </c>
      <c r="RO15" s="112"/>
      <c r="RP15" s="112"/>
      <c r="RQ15" s="112"/>
      <c r="RR15" s="112"/>
      <c r="RS15" s="112"/>
      <c r="RT15" s="113"/>
      <c r="RU15" s="96" t="s">
        <v>0</v>
      </c>
      <c r="RV15" s="112" t="str">
        <f>IF($B$15="","",$B$15)</f>
        <v/>
      </c>
      <c r="RW15" s="112"/>
      <c r="RX15" s="112"/>
      <c r="RY15" s="112"/>
      <c r="RZ15" s="112"/>
      <c r="SA15" s="112"/>
      <c r="SB15" s="113"/>
      <c r="SC15" s="96" t="s">
        <v>0</v>
      </c>
      <c r="SD15" s="112" t="str">
        <f>IF($B$15="","",$B$15)</f>
        <v/>
      </c>
      <c r="SE15" s="112"/>
      <c r="SF15" s="112"/>
      <c r="SG15" s="112"/>
      <c r="SH15" s="112"/>
      <c r="SI15" s="112"/>
      <c r="SJ15" s="113"/>
      <c r="SK15" s="96" t="s">
        <v>0</v>
      </c>
      <c r="SL15" s="112" t="str">
        <f>IF($B$15="","",$B$15)</f>
        <v/>
      </c>
      <c r="SM15" s="112"/>
      <c r="SN15" s="112"/>
      <c r="SO15" s="112"/>
      <c r="SP15" s="112"/>
      <c r="SQ15" s="112"/>
      <c r="SR15" s="113"/>
      <c r="SS15" s="96" t="s">
        <v>0</v>
      </c>
      <c r="ST15" s="112" t="str">
        <f>IF($B$15="","",$B$15)</f>
        <v/>
      </c>
      <c r="SU15" s="112"/>
      <c r="SV15" s="112"/>
      <c r="SW15" s="112"/>
      <c r="SX15" s="112"/>
      <c r="SY15" s="112"/>
      <c r="SZ15" s="113"/>
      <c r="TA15" s="96" t="s">
        <v>0</v>
      </c>
      <c r="TB15" s="112" t="str">
        <f>IF($B$15="","",$B$15)</f>
        <v/>
      </c>
      <c r="TC15" s="112"/>
      <c r="TD15" s="112"/>
      <c r="TE15" s="112"/>
      <c r="TF15" s="112"/>
      <c r="TG15" s="112"/>
      <c r="TH15" s="113"/>
    </row>
    <row r="16" spans="1:528" ht="19.8" customHeight="1">
      <c r="A16" s="97" t="s">
        <v>6</v>
      </c>
      <c r="B16" s="135"/>
      <c r="C16" s="136"/>
      <c r="D16" s="136"/>
      <c r="E16" s="136"/>
      <c r="F16" s="136"/>
      <c r="G16" s="136"/>
      <c r="H16" s="137"/>
      <c r="I16" s="97" t="s">
        <v>6</v>
      </c>
      <c r="J16" s="114" t="str">
        <f>IF($B$16="","",$B$16)</f>
        <v/>
      </c>
      <c r="K16" s="114"/>
      <c r="L16" s="114"/>
      <c r="M16" s="114"/>
      <c r="N16" s="114"/>
      <c r="O16" s="114"/>
      <c r="P16" s="115"/>
      <c r="Q16" s="97" t="s">
        <v>6</v>
      </c>
      <c r="R16" s="114" t="str">
        <f>IF($B$16="","",$B$16)</f>
        <v/>
      </c>
      <c r="S16" s="114"/>
      <c r="T16" s="114"/>
      <c r="U16" s="114"/>
      <c r="V16" s="114"/>
      <c r="W16" s="114"/>
      <c r="X16" s="115"/>
      <c r="Y16" s="97" t="s">
        <v>6</v>
      </c>
      <c r="Z16" s="114" t="str">
        <f>IF($B$16="","",$B$16)</f>
        <v/>
      </c>
      <c r="AA16" s="114"/>
      <c r="AB16" s="114"/>
      <c r="AC16" s="114"/>
      <c r="AD16" s="114"/>
      <c r="AE16" s="114"/>
      <c r="AF16" s="115"/>
      <c r="AG16" s="97" t="s">
        <v>6</v>
      </c>
      <c r="AH16" s="114" t="str">
        <f>IF($B$16="","",$B$16)</f>
        <v/>
      </c>
      <c r="AI16" s="114"/>
      <c r="AJ16" s="114"/>
      <c r="AK16" s="114"/>
      <c r="AL16" s="114"/>
      <c r="AM16" s="114"/>
      <c r="AN16" s="115"/>
      <c r="AO16" s="97" t="s">
        <v>6</v>
      </c>
      <c r="AP16" s="114" t="str">
        <f>IF($B$16="","",$B$16)</f>
        <v/>
      </c>
      <c r="AQ16" s="114"/>
      <c r="AR16" s="114"/>
      <c r="AS16" s="114"/>
      <c r="AT16" s="114"/>
      <c r="AU16" s="114"/>
      <c r="AV16" s="115"/>
      <c r="AW16" s="97" t="s">
        <v>6</v>
      </c>
      <c r="AX16" s="114" t="str">
        <f>IF($B$16="","",$B$16)</f>
        <v/>
      </c>
      <c r="AY16" s="114"/>
      <c r="AZ16" s="114"/>
      <c r="BA16" s="114"/>
      <c r="BB16" s="114"/>
      <c r="BC16" s="114"/>
      <c r="BD16" s="115"/>
      <c r="BE16" s="97" t="s">
        <v>6</v>
      </c>
      <c r="BF16" s="114" t="str">
        <f>IF($B$16="","",$B$16)</f>
        <v/>
      </c>
      <c r="BG16" s="114"/>
      <c r="BH16" s="114"/>
      <c r="BI16" s="114"/>
      <c r="BJ16" s="114"/>
      <c r="BK16" s="114"/>
      <c r="BL16" s="115"/>
      <c r="BM16" s="97" t="s">
        <v>6</v>
      </c>
      <c r="BN16" s="114" t="str">
        <f>IF($B$16="","",$B$16)</f>
        <v/>
      </c>
      <c r="BO16" s="114"/>
      <c r="BP16" s="114"/>
      <c r="BQ16" s="114"/>
      <c r="BR16" s="114"/>
      <c r="BS16" s="114"/>
      <c r="BT16" s="115"/>
      <c r="BU16" s="97" t="s">
        <v>6</v>
      </c>
      <c r="BV16" s="114" t="str">
        <f>IF($B$16="","",$B$16)</f>
        <v/>
      </c>
      <c r="BW16" s="114"/>
      <c r="BX16" s="114"/>
      <c r="BY16" s="114"/>
      <c r="BZ16" s="114"/>
      <c r="CA16" s="114"/>
      <c r="CB16" s="115"/>
      <c r="CC16" s="97" t="s">
        <v>6</v>
      </c>
      <c r="CD16" s="114" t="str">
        <f>IF($B$16="","",$B$16)</f>
        <v/>
      </c>
      <c r="CE16" s="114"/>
      <c r="CF16" s="114"/>
      <c r="CG16" s="114"/>
      <c r="CH16" s="114"/>
      <c r="CI16" s="114"/>
      <c r="CJ16" s="115"/>
      <c r="CK16" s="97" t="s">
        <v>6</v>
      </c>
      <c r="CL16" s="114" t="str">
        <f>IF($B$16="","",$B$16)</f>
        <v/>
      </c>
      <c r="CM16" s="114"/>
      <c r="CN16" s="114"/>
      <c r="CO16" s="114"/>
      <c r="CP16" s="114"/>
      <c r="CQ16" s="114"/>
      <c r="CR16" s="115"/>
      <c r="CS16" s="97" t="s">
        <v>6</v>
      </c>
      <c r="CT16" s="114" t="str">
        <f>IF($B$16="","",$B$16)</f>
        <v/>
      </c>
      <c r="CU16" s="114"/>
      <c r="CV16" s="114"/>
      <c r="CW16" s="114"/>
      <c r="CX16" s="114"/>
      <c r="CY16" s="114"/>
      <c r="CZ16" s="115"/>
      <c r="DA16" s="97" t="s">
        <v>6</v>
      </c>
      <c r="DB16" s="114" t="str">
        <f>IF($B$16="","",$B$16)</f>
        <v/>
      </c>
      <c r="DC16" s="114"/>
      <c r="DD16" s="114"/>
      <c r="DE16" s="114"/>
      <c r="DF16" s="114"/>
      <c r="DG16" s="114"/>
      <c r="DH16" s="115"/>
      <c r="DI16" s="97" t="s">
        <v>6</v>
      </c>
      <c r="DJ16" s="114" t="str">
        <f>IF($B$16="","",$B$16)</f>
        <v/>
      </c>
      <c r="DK16" s="114"/>
      <c r="DL16" s="114"/>
      <c r="DM16" s="114"/>
      <c r="DN16" s="114"/>
      <c r="DO16" s="114"/>
      <c r="DP16" s="115"/>
      <c r="DQ16" s="97" t="s">
        <v>6</v>
      </c>
      <c r="DR16" s="114" t="str">
        <f>IF($B$16="","",$B$16)</f>
        <v/>
      </c>
      <c r="DS16" s="114"/>
      <c r="DT16" s="114"/>
      <c r="DU16" s="114"/>
      <c r="DV16" s="114"/>
      <c r="DW16" s="114"/>
      <c r="DX16" s="115"/>
      <c r="DY16" s="97" t="s">
        <v>6</v>
      </c>
      <c r="DZ16" s="114" t="str">
        <f>IF($B$16="","",$B$16)</f>
        <v/>
      </c>
      <c r="EA16" s="114"/>
      <c r="EB16" s="114"/>
      <c r="EC16" s="114"/>
      <c r="ED16" s="114"/>
      <c r="EE16" s="114"/>
      <c r="EF16" s="115"/>
      <c r="EG16" s="97" t="s">
        <v>6</v>
      </c>
      <c r="EH16" s="114" t="str">
        <f>IF($B$16="","",$B$16)</f>
        <v/>
      </c>
      <c r="EI16" s="114"/>
      <c r="EJ16" s="114"/>
      <c r="EK16" s="114"/>
      <c r="EL16" s="114"/>
      <c r="EM16" s="114"/>
      <c r="EN16" s="115"/>
      <c r="EO16" s="97" t="s">
        <v>6</v>
      </c>
      <c r="EP16" s="114" t="str">
        <f>IF($B$16="","",$B$16)</f>
        <v/>
      </c>
      <c r="EQ16" s="114"/>
      <c r="ER16" s="114"/>
      <c r="ES16" s="114"/>
      <c r="ET16" s="114"/>
      <c r="EU16" s="114"/>
      <c r="EV16" s="115"/>
      <c r="EW16" s="97" t="s">
        <v>6</v>
      </c>
      <c r="EX16" s="114" t="str">
        <f>IF($B$16="","",$B$16)</f>
        <v/>
      </c>
      <c r="EY16" s="114"/>
      <c r="EZ16" s="114"/>
      <c r="FA16" s="114"/>
      <c r="FB16" s="114"/>
      <c r="FC16" s="114"/>
      <c r="FD16" s="115"/>
      <c r="FE16" s="97" t="s">
        <v>6</v>
      </c>
      <c r="FF16" s="114" t="str">
        <f>IF($B$16="","",$B$16)</f>
        <v/>
      </c>
      <c r="FG16" s="114"/>
      <c r="FH16" s="114"/>
      <c r="FI16" s="114"/>
      <c r="FJ16" s="114"/>
      <c r="FK16" s="114"/>
      <c r="FL16" s="115"/>
      <c r="FM16" s="97" t="s">
        <v>6</v>
      </c>
      <c r="FN16" s="114" t="str">
        <f>IF($B$16="","",$B$16)</f>
        <v/>
      </c>
      <c r="FO16" s="114"/>
      <c r="FP16" s="114"/>
      <c r="FQ16" s="114"/>
      <c r="FR16" s="114"/>
      <c r="FS16" s="114"/>
      <c r="FT16" s="115"/>
      <c r="FU16" s="97" t="s">
        <v>6</v>
      </c>
      <c r="FV16" s="114" t="str">
        <f>IF($B$16="","",$B$16)</f>
        <v/>
      </c>
      <c r="FW16" s="114"/>
      <c r="FX16" s="114"/>
      <c r="FY16" s="114"/>
      <c r="FZ16" s="114"/>
      <c r="GA16" s="114"/>
      <c r="GB16" s="115"/>
      <c r="GC16" s="97" t="s">
        <v>6</v>
      </c>
      <c r="GD16" s="114" t="str">
        <f>IF($B$16="","",$B$16)</f>
        <v/>
      </c>
      <c r="GE16" s="114"/>
      <c r="GF16" s="114"/>
      <c r="GG16" s="114"/>
      <c r="GH16" s="114"/>
      <c r="GI16" s="114"/>
      <c r="GJ16" s="115"/>
      <c r="GK16" s="97" t="s">
        <v>6</v>
      </c>
      <c r="GL16" s="114" t="str">
        <f>IF($B$16="","",$B$16)</f>
        <v/>
      </c>
      <c r="GM16" s="114"/>
      <c r="GN16" s="114"/>
      <c r="GO16" s="114"/>
      <c r="GP16" s="114"/>
      <c r="GQ16" s="114"/>
      <c r="GR16" s="115"/>
      <c r="GS16" s="97" t="s">
        <v>6</v>
      </c>
      <c r="GT16" s="114" t="str">
        <f>IF($B$16="","",$B$16)</f>
        <v/>
      </c>
      <c r="GU16" s="114"/>
      <c r="GV16" s="114"/>
      <c r="GW16" s="114"/>
      <c r="GX16" s="114"/>
      <c r="GY16" s="114"/>
      <c r="GZ16" s="115"/>
      <c r="HA16" s="97" t="s">
        <v>6</v>
      </c>
      <c r="HB16" s="114" t="str">
        <f>IF($B$16="","",$B$16)</f>
        <v/>
      </c>
      <c r="HC16" s="114"/>
      <c r="HD16" s="114"/>
      <c r="HE16" s="114"/>
      <c r="HF16" s="114"/>
      <c r="HG16" s="114"/>
      <c r="HH16" s="115"/>
      <c r="HI16" s="97" t="s">
        <v>6</v>
      </c>
      <c r="HJ16" s="114" t="str">
        <f>IF($B$16="","",$B$16)</f>
        <v/>
      </c>
      <c r="HK16" s="114"/>
      <c r="HL16" s="114"/>
      <c r="HM16" s="114"/>
      <c r="HN16" s="114"/>
      <c r="HO16" s="114"/>
      <c r="HP16" s="115"/>
      <c r="HQ16" s="97" t="s">
        <v>6</v>
      </c>
      <c r="HR16" s="114" t="str">
        <f>IF($B$16="","",$B$16)</f>
        <v/>
      </c>
      <c r="HS16" s="114"/>
      <c r="HT16" s="114"/>
      <c r="HU16" s="114"/>
      <c r="HV16" s="114"/>
      <c r="HW16" s="114"/>
      <c r="HX16" s="115"/>
      <c r="HY16" s="97" t="s">
        <v>6</v>
      </c>
      <c r="HZ16" s="114" t="str">
        <f>IF($B$16="","",$B$16)</f>
        <v/>
      </c>
      <c r="IA16" s="114"/>
      <c r="IB16" s="114"/>
      <c r="IC16" s="114"/>
      <c r="ID16" s="114"/>
      <c r="IE16" s="114"/>
      <c r="IF16" s="115"/>
      <c r="IG16" s="97" t="s">
        <v>6</v>
      </c>
      <c r="IH16" s="114" t="str">
        <f>IF($B$16="","",$B$16)</f>
        <v/>
      </c>
      <c r="II16" s="114"/>
      <c r="IJ16" s="114"/>
      <c r="IK16" s="114"/>
      <c r="IL16" s="114"/>
      <c r="IM16" s="114"/>
      <c r="IN16" s="115"/>
      <c r="IO16" s="97" t="s">
        <v>6</v>
      </c>
      <c r="IP16" s="114" t="str">
        <f>IF($B$16="","",$B$16)</f>
        <v/>
      </c>
      <c r="IQ16" s="114"/>
      <c r="IR16" s="114"/>
      <c r="IS16" s="114"/>
      <c r="IT16" s="114"/>
      <c r="IU16" s="114"/>
      <c r="IV16" s="115"/>
      <c r="IW16" s="97" t="s">
        <v>6</v>
      </c>
      <c r="IX16" s="114" t="str">
        <f>IF($B$16="","",$B$16)</f>
        <v/>
      </c>
      <c r="IY16" s="114"/>
      <c r="IZ16" s="114"/>
      <c r="JA16" s="114"/>
      <c r="JB16" s="114"/>
      <c r="JC16" s="114"/>
      <c r="JD16" s="115"/>
      <c r="JE16" s="97" t="s">
        <v>6</v>
      </c>
      <c r="JF16" s="114" t="str">
        <f>IF($B$16="","",$B$16)</f>
        <v/>
      </c>
      <c r="JG16" s="114"/>
      <c r="JH16" s="114"/>
      <c r="JI16" s="114"/>
      <c r="JJ16" s="114"/>
      <c r="JK16" s="114"/>
      <c r="JL16" s="115"/>
      <c r="JM16" s="97" t="s">
        <v>6</v>
      </c>
      <c r="JN16" s="114" t="str">
        <f>IF($B$16="","",$B$16)</f>
        <v/>
      </c>
      <c r="JO16" s="114"/>
      <c r="JP16" s="114"/>
      <c r="JQ16" s="114"/>
      <c r="JR16" s="114"/>
      <c r="JS16" s="114"/>
      <c r="JT16" s="115"/>
      <c r="JU16" s="97" t="s">
        <v>6</v>
      </c>
      <c r="JV16" s="114" t="str">
        <f>IF($B$16="","",$B$16)</f>
        <v/>
      </c>
      <c r="JW16" s="114"/>
      <c r="JX16" s="114"/>
      <c r="JY16" s="114"/>
      <c r="JZ16" s="114"/>
      <c r="KA16" s="114"/>
      <c r="KB16" s="115"/>
      <c r="KC16" s="97" t="s">
        <v>6</v>
      </c>
      <c r="KD16" s="114" t="str">
        <f>IF($B$16="","",$B$16)</f>
        <v/>
      </c>
      <c r="KE16" s="114"/>
      <c r="KF16" s="114"/>
      <c r="KG16" s="114"/>
      <c r="KH16" s="114"/>
      <c r="KI16" s="114"/>
      <c r="KJ16" s="115"/>
      <c r="KK16" s="97" t="s">
        <v>6</v>
      </c>
      <c r="KL16" s="114" t="str">
        <f>IF($B$16="","",$B$16)</f>
        <v/>
      </c>
      <c r="KM16" s="114"/>
      <c r="KN16" s="114"/>
      <c r="KO16" s="114"/>
      <c r="KP16" s="114"/>
      <c r="KQ16" s="114"/>
      <c r="KR16" s="115"/>
      <c r="KS16" s="97" t="s">
        <v>6</v>
      </c>
      <c r="KT16" s="114" t="str">
        <f>IF($B$16="","",$B$16)</f>
        <v/>
      </c>
      <c r="KU16" s="114"/>
      <c r="KV16" s="114"/>
      <c r="KW16" s="114"/>
      <c r="KX16" s="114"/>
      <c r="KY16" s="114"/>
      <c r="KZ16" s="115"/>
      <c r="LA16" s="97" t="s">
        <v>6</v>
      </c>
      <c r="LB16" s="114" t="str">
        <f>IF($B$16="","",$B$16)</f>
        <v/>
      </c>
      <c r="LC16" s="114"/>
      <c r="LD16" s="114"/>
      <c r="LE16" s="114"/>
      <c r="LF16" s="114"/>
      <c r="LG16" s="114"/>
      <c r="LH16" s="115"/>
      <c r="LI16" s="97" t="s">
        <v>6</v>
      </c>
      <c r="LJ16" s="114" t="str">
        <f>IF($B$16="","",$B$16)</f>
        <v/>
      </c>
      <c r="LK16" s="114"/>
      <c r="LL16" s="114"/>
      <c r="LM16" s="114"/>
      <c r="LN16" s="114"/>
      <c r="LO16" s="114"/>
      <c r="LP16" s="115"/>
      <c r="LQ16" s="97" t="s">
        <v>6</v>
      </c>
      <c r="LR16" s="114" t="str">
        <f>IF($B$16="","",$B$16)</f>
        <v/>
      </c>
      <c r="LS16" s="114"/>
      <c r="LT16" s="114"/>
      <c r="LU16" s="114"/>
      <c r="LV16" s="114"/>
      <c r="LW16" s="114"/>
      <c r="LX16" s="115"/>
      <c r="LY16" s="97" t="s">
        <v>6</v>
      </c>
      <c r="LZ16" s="114" t="str">
        <f>IF($B$16="","",$B$16)</f>
        <v/>
      </c>
      <c r="MA16" s="114"/>
      <c r="MB16" s="114"/>
      <c r="MC16" s="114"/>
      <c r="MD16" s="114"/>
      <c r="ME16" s="114"/>
      <c r="MF16" s="115"/>
      <c r="MG16" s="97" t="s">
        <v>6</v>
      </c>
      <c r="MH16" s="114" t="str">
        <f>IF($B$16="","",$B$16)</f>
        <v/>
      </c>
      <c r="MI16" s="114"/>
      <c r="MJ16" s="114"/>
      <c r="MK16" s="114"/>
      <c r="ML16" s="114"/>
      <c r="MM16" s="114"/>
      <c r="MN16" s="115"/>
      <c r="MO16" s="97" t="s">
        <v>6</v>
      </c>
      <c r="MP16" s="114" t="str">
        <f>IF($B$16="","",$B$16)</f>
        <v/>
      </c>
      <c r="MQ16" s="114"/>
      <c r="MR16" s="114"/>
      <c r="MS16" s="114"/>
      <c r="MT16" s="114"/>
      <c r="MU16" s="114"/>
      <c r="MV16" s="115"/>
      <c r="MW16" s="97" t="s">
        <v>6</v>
      </c>
      <c r="MX16" s="114" t="str">
        <f>IF($B$16="","",$B$16)</f>
        <v/>
      </c>
      <c r="MY16" s="114"/>
      <c r="MZ16" s="114"/>
      <c r="NA16" s="114"/>
      <c r="NB16" s="114"/>
      <c r="NC16" s="114"/>
      <c r="ND16" s="115"/>
      <c r="NE16" s="97" t="s">
        <v>6</v>
      </c>
      <c r="NF16" s="114" t="str">
        <f>IF($B$16="","",$B$16)</f>
        <v/>
      </c>
      <c r="NG16" s="114"/>
      <c r="NH16" s="114"/>
      <c r="NI16" s="114"/>
      <c r="NJ16" s="114"/>
      <c r="NK16" s="114"/>
      <c r="NL16" s="115"/>
      <c r="NM16" s="97" t="s">
        <v>6</v>
      </c>
      <c r="NN16" s="114" t="str">
        <f>IF($B$16="","",$B$16)</f>
        <v/>
      </c>
      <c r="NO16" s="114"/>
      <c r="NP16" s="114"/>
      <c r="NQ16" s="114"/>
      <c r="NR16" s="114"/>
      <c r="NS16" s="114"/>
      <c r="NT16" s="115"/>
      <c r="NU16" s="97" t="s">
        <v>6</v>
      </c>
      <c r="NV16" s="114" t="str">
        <f>IF($B$16="","",$B$16)</f>
        <v/>
      </c>
      <c r="NW16" s="114"/>
      <c r="NX16" s="114"/>
      <c r="NY16" s="114"/>
      <c r="NZ16" s="114"/>
      <c r="OA16" s="114"/>
      <c r="OB16" s="115"/>
      <c r="OC16" s="97" t="s">
        <v>6</v>
      </c>
      <c r="OD16" s="114" t="str">
        <f>IF($B$16="","",$B$16)</f>
        <v/>
      </c>
      <c r="OE16" s="114"/>
      <c r="OF16" s="114"/>
      <c r="OG16" s="114"/>
      <c r="OH16" s="114"/>
      <c r="OI16" s="114"/>
      <c r="OJ16" s="115"/>
      <c r="OK16" s="97" t="s">
        <v>6</v>
      </c>
      <c r="OL16" s="114" t="str">
        <f>IF($B$16="","",$B$16)</f>
        <v/>
      </c>
      <c r="OM16" s="114"/>
      <c r="ON16" s="114"/>
      <c r="OO16" s="114"/>
      <c r="OP16" s="114"/>
      <c r="OQ16" s="114"/>
      <c r="OR16" s="115"/>
      <c r="OS16" s="97" t="s">
        <v>6</v>
      </c>
      <c r="OT16" s="114" t="str">
        <f>IF($B$16="","",$B$16)</f>
        <v/>
      </c>
      <c r="OU16" s="114"/>
      <c r="OV16" s="114"/>
      <c r="OW16" s="114"/>
      <c r="OX16" s="114"/>
      <c r="OY16" s="114"/>
      <c r="OZ16" s="115"/>
      <c r="PA16" s="97" t="s">
        <v>6</v>
      </c>
      <c r="PB16" s="114" t="str">
        <f>IF($B$16="","",$B$16)</f>
        <v/>
      </c>
      <c r="PC16" s="114"/>
      <c r="PD16" s="114"/>
      <c r="PE16" s="114"/>
      <c r="PF16" s="114"/>
      <c r="PG16" s="114"/>
      <c r="PH16" s="115"/>
      <c r="PI16" s="97" t="s">
        <v>6</v>
      </c>
      <c r="PJ16" s="114" t="str">
        <f>IF($B$16="","",$B$16)</f>
        <v/>
      </c>
      <c r="PK16" s="114"/>
      <c r="PL16" s="114"/>
      <c r="PM16" s="114"/>
      <c r="PN16" s="114"/>
      <c r="PO16" s="114"/>
      <c r="PP16" s="115"/>
      <c r="PQ16" s="97" t="s">
        <v>6</v>
      </c>
      <c r="PR16" s="114" t="str">
        <f>IF($B$16="","",$B$16)</f>
        <v/>
      </c>
      <c r="PS16" s="114"/>
      <c r="PT16" s="114"/>
      <c r="PU16" s="114"/>
      <c r="PV16" s="114"/>
      <c r="PW16" s="114"/>
      <c r="PX16" s="115"/>
      <c r="PY16" s="97" t="s">
        <v>6</v>
      </c>
      <c r="PZ16" s="114" t="str">
        <f>IF($B$16="","",$B$16)</f>
        <v/>
      </c>
      <c r="QA16" s="114"/>
      <c r="QB16" s="114"/>
      <c r="QC16" s="114"/>
      <c r="QD16" s="114"/>
      <c r="QE16" s="114"/>
      <c r="QF16" s="115"/>
      <c r="QG16" s="97" t="s">
        <v>6</v>
      </c>
      <c r="QH16" s="114" t="str">
        <f>IF($B$16="","",$B$16)</f>
        <v/>
      </c>
      <c r="QI16" s="114"/>
      <c r="QJ16" s="114"/>
      <c r="QK16" s="114"/>
      <c r="QL16" s="114"/>
      <c r="QM16" s="114"/>
      <c r="QN16" s="115"/>
      <c r="QO16" s="97" t="s">
        <v>6</v>
      </c>
      <c r="QP16" s="114" t="str">
        <f>IF($B$16="","",$B$16)</f>
        <v/>
      </c>
      <c r="QQ16" s="114"/>
      <c r="QR16" s="114"/>
      <c r="QS16" s="114"/>
      <c r="QT16" s="114"/>
      <c r="QU16" s="114"/>
      <c r="QV16" s="115"/>
      <c r="QW16" s="97" t="s">
        <v>6</v>
      </c>
      <c r="QX16" s="114" t="str">
        <f>IF($B$16="","",$B$16)</f>
        <v/>
      </c>
      <c r="QY16" s="114"/>
      <c r="QZ16" s="114"/>
      <c r="RA16" s="114"/>
      <c r="RB16" s="114"/>
      <c r="RC16" s="114"/>
      <c r="RD16" s="115"/>
      <c r="RE16" s="97" t="s">
        <v>6</v>
      </c>
      <c r="RF16" s="114" t="str">
        <f>IF($B$16="","",$B$16)</f>
        <v/>
      </c>
      <c r="RG16" s="114"/>
      <c r="RH16" s="114"/>
      <c r="RI16" s="114"/>
      <c r="RJ16" s="114"/>
      <c r="RK16" s="114"/>
      <c r="RL16" s="115"/>
      <c r="RM16" s="97" t="s">
        <v>6</v>
      </c>
      <c r="RN16" s="114" t="str">
        <f>IF($B$16="","",$B$16)</f>
        <v/>
      </c>
      <c r="RO16" s="114"/>
      <c r="RP16" s="114"/>
      <c r="RQ16" s="114"/>
      <c r="RR16" s="114"/>
      <c r="RS16" s="114"/>
      <c r="RT16" s="115"/>
      <c r="RU16" s="97" t="s">
        <v>6</v>
      </c>
      <c r="RV16" s="114" t="str">
        <f>IF($B$16="","",$B$16)</f>
        <v/>
      </c>
      <c r="RW16" s="114"/>
      <c r="RX16" s="114"/>
      <c r="RY16" s="114"/>
      <c r="RZ16" s="114"/>
      <c r="SA16" s="114"/>
      <c r="SB16" s="115"/>
      <c r="SC16" s="97" t="s">
        <v>6</v>
      </c>
      <c r="SD16" s="114" t="str">
        <f>IF($B$16="","",$B$16)</f>
        <v/>
      </c>
      <c r="SE16" s="114"/>
      <c r="SF16" s="114"/>
      <c r="SG16" s="114"/>
      <c r="SH16" s="114"/>
      <c r="SI16" s="114"/>
      <c r="SJ16" s="115"/>
      <c r="SK16" s="97" t="s">
        <v>6</v>
      </c>
      <c r="SL16" s="114" t="str">
        <f>IF($B$16="","",$B$16)</f>
        <v/>
      </c>
      <c r="SM16" s="114"/>
      <c r="SN16" s="114"/>
      <c r="SO16" s="114"/>
      <c r="SP16" s="114"/>
      <c r="SQ16" s="114"/>
      <c r="SR16" s="115"/>
      <c r="SS16" s="97" t="s">
        <v>6</v>
      </c>
      <c r="ST16" s="114" t="str">
        <f>IF($B$16="","",$B$16)</f>
        <v/>
      </c>
      <c r="SU16" s="114"/>
      <c r="SV16" s="114"/>
      <c r="SW16" s="114"/>
      <c r="SX16" s="114"/>
      <c r="SY16" s="114"/>
      <c r="SZ16" s="115"/>
      <c r="TA16" s="97" t="s">
        <v>6</v>
      </c>
      <c r="TB16" s="114" t="str">
        <f>IF($B$16="","",$B$16)</f>
        <v/>
      </c>
      <c r="TC16" s="114"/>
      <c r="TD16" s="114"/>
      <c r="TE16" s="114"/>
      <c r="TF16" s="114"/>
      <c r="TG16" s="114"/>
      <c r="TH16" s="115"/>
    </row>
    <row r="17" spans="1:528" ht="18" customHeight="1">
      <c r="A17" s="116" t="s">
        <v>1</v>
      </c>
      <c r="B17" s="138" t="s">
        <v>47</v>
      </c>
      <c r="C17" s="138"/>
      <c r="D17" s="138"/>
      <c r="E17" s="138"/>
      <c r="F17" s="138"/>
      <c r="G17" s="138"/>
      <c r="H17" s="139"/>
      <c r="I17" s="116" t="s">
        <v>1</v>
      </c>
      <c r="J17" s="118" t="str">
        <f>IF($B$17="","",$B$17)</f>
        <v>自　　年　月　日</v>
      </c>
      <c r="K17" s="118"/>
      <c r="L17" s="118"/>
      <c r="M17" s="118"/>
      <c r="N17" s="118"/>
      <c r="O17" s="118"/>
      <c r="P17" s="119"/>
      <c r="Q17" s="116" t="s">
        <v>1</v>
      </c>
      <c r="R17" s="118" t="str">
        <f>IF($B$17="","",$B$17)</f>
        <v>自　　年　月　日</v>
      </c>
      <c r="S17" s="118"/>
      <c r="T17" s="118"/>
      <c r="U17" s="118"/>
      <c r="V17" s="118"/>
      <c r="W17" s="118"/>
      <c r="X17" s="119"/>
      <c r="Y17" s="116" t="s">
        <v>1</v>
      </c>
      <c r="Z17" s="118" t="str">
        <f>IF($B$17="","",$B$17)</f>
        <v>自　　年　月　日</v>
      </c>
      <c r="AA17" s="118"/>
      <c r="AB17" s="118"/>
      <c r="AC17" s="118"/>
      <c r="AD17" s="118"/>
      <c r="AE17" s="118"/>
      <c r="AF17" s="119"/>
      <c r="AG17" s="116" t="s">
        <v>1</v>
      </c>
      <c r="AH17" s="118" t="str">
        <f>IF($B$17="","",$B$17)</f>
        <v>自　　年　月　日</v>
      </c>
      <c r="AI17" s="118"/>
      <c r="AJ17" s="118"/>
      <c r="AK17" s="118"/>
      <c r="AL17" s="118"/>
      <c r="AM17" s="118"/>
      <c r="AN17" s="119"/>
      <c r="AO17" s="116" t="s">
        <v>1</v>
      </c>
      <c r="AP17" s="118" t="str">
        <f>IF($B$17="","",$B$17)</f>
        <v>自　　年　月　日</v>
      </c>
      <c r="AQ17" s="118"/>
      <c r="AR17" s="118"/>
      <c r="AS17" s="118"/>
      <c r="AT17" s="118"/>
      <c r="AU17" s="118"/>
      <c r="AV17" s="119"/>
      <c r="AW17" s="116" t="s">
        <v>1</v>
      </c>
      <c r="AX17" s="118" t="str">
        <f>IF($B$17="","",$B$17)</f>
        <v>自　　年　月　日</v>
      </c>
      <c r="AY17" s="118"/>
      <c r="AZ17" s="118"/>
      <c r="BA17" s="118"/>
      <c r="BB17" s="118"/>
      <c r="BC17" s="118"/>
      <c r="BD17" s="119"/>
      <c r="BE17" s="116" t="s">
        <v>1</v>
      </c>
      <c r="BF17" s="118" t="str">
        <f>IF($B$17="","",$B$17)</f>
        <v>自　　年　月　日</v>
      </c>
      <c r="BG17" s="118"/>
      <c r="BH17" s="118"/>
      <c r="BI17" s="118"/>
      <c r="BJ17" s="118"/>
      <c r="BK17" s="118"/>
      <c r="BL17" s="119"/>
      <c r="BM17" s="116" t="s">
        <v>1</v>
      </c>
      <c r="BN17" s="118" t="str">
        <f>IF($B$17="","",$B$17)</f>
        <v>自　　年　月　日</v>
      </c>
      <c r="BO17" s="118"/>
      <c r="BP17" s="118"/>
      <c r="BQ17" s="118"/>
      <c r="BR17" s="118"/>
      <c r="BS17" s="118"/>
      <c r="BT17" s="119"/>
      <c r="BU17" s="116" t="s">
        <v>1</v>
      </c>
      <c r="BV17" s="118" t="str">
        <f>IF($B$17="","",$B$17)</f>
        <v>自　　年　月　日</v>
      </c>
      <c r="BW17" s="118"/>
      <c r="BX17" s="118"/>
      <c r="BY17" s="118"/>
      <c r="BZ17" s="118"/>
      <c r="CA17" s="118"/>
      <c r="CB17" s="119"/>
      <c r="CC17" s="116" t="s">
        <v>1</v>
      </c>
      <c r="CD17" s="118" t="str">
        <f>IF($B$17="","",$B$17)</f>
        <v>自　　年　月　日</v>
      </c>
      <c r="CE17" s="118"/>
      <c r="CF17" s="118"/>
      <c r="CG17" s="118"/>
      <c r="CH17" s="118"/>
      <c r="CI17" s="118"/>
      <c r="CJ17" s="119"/>
      <c r="CK17" s="116" t="s">
        <v>1</v>
      </c>
      <c r="CL17" s="118" t="str">
        <f>IF($B$17="","",$B$17)</f>
        <v>自　　年　月　日</v>
      </c>
      <c r="CM17" s="118"/>
      <c r="CN17" s="118"/>
      <c r="CO17" s="118"/>
      <c r="CP17" s="118"/>
      <c r="CQ17" s="118"/>
      <c r="CR17" s="119"/>
      <c r="CS17" s="116" t="s">
        <v>1</v>
      </c>
      <c r="CT17" s="118" t="str">
        <f>IF($B$17="","",$B$17)</f>
        <v>自　　年　月　日</v>
      </c>
      <c r="CU17" s="118"/>
      <c r="CV17" s="118"/>
      <c r="CW17" s="118"/>
      <c r="CX17" s="118"/>
      <c r="CY17" s="118"/>
      <c r="CZ17" s="119"/>
      <c r="DA17" s="116" t="s">
        <v>1</v>
      </c>
      <c r="DB17" s="118" t="str">
        <f>IF($B$17="","",$B$17)</f>
        <v>自　　年　月　日</v>
      </c>
      <c r="DC17" s="118"/>
      <c r="DD17" s="118"/>
      <c r="DE17" s="118"/>
      <c r="DF17" s="118"/>
      <c r="DG17" s="118"/>
      <c r="DH17" s="119"/>
      <c r="DI17" s="116" t="s">
        <v>1</v>
      </c>
      <c r="DJ17" s="118" t="str">
        <f>IF($B$17="","",$B$17)</f>
        <v>自　　年　月　日</v>
      </c>
      <c r="DK17" s="118"/>
      <c r="DL17" s="118"/>
      <c r="DM17" s="118"/>
      <c r="DN17" s="118"/>
      <c r="DO17" s="118"/>
      <c r="DP17" s="119"/>
      <c r="DQ17" s="116" t="s">
        <v>1</v>
      </c>
      <c r="DR17" s="118" t="str">
        <f>IF($B$17="","",$B$17)</f>
        <v>自　　年　月　日</v>
      </c>
      <c r="DS17" s="118"/>
      <c r="DT17" s="118"/>
      <c r="DU17" s="118"/>
      <c r="DV17" s="118"/>
      <c r="DW17" s="118"/>
      <c r="DX17" s="119"/>
      <c r="DY17" s="116" t="s">
        <v>1</v>
      </c>
      <c r="DZ17" s="118" t="str">
        <f>IF($B$17="","",$B$17)</f>
        <v>自　　年　月　日</v>
      </c>
      <c r="EA17" s="118"/>
      <c r="EB17" s="118"/>
      <c r="EC17" s="118"/>
      <c r="ED17" s="118"/>
      <c r="EE17" s="118"/>
      <c r="EF17" s="119"/>
      <c r="EG17" s="116" t="s">
        <v>1</v>
      </c>
      <c r="EH17" s="118" t="str">
        <f>IF($B$17="","",$B$17)</f>
        <v>自　　年　月　日</v>
      </c>
      <c r="EI17" s="118"/>
      <c r="EJ17" s="118"/>
      <c r="EK17" s="118"/>
      <c r="EL17" s="118"/>
      <c r="EM17" s="118"/>
      <c r="EN17" s="119"/>
      <c r="EO17" s="116" t="s">
        <v>1</v>
      </c>
      <c r="EP17" s="118" t="str">
        <f>IF($B$17="","",$B$17)</f>
        <v>自　　年　月　日</v>
      </c>
      <c r="EQ17" s="118"/>
      <c r="ER17" s="118"/>
      <c r="ES17" s="118"/>
      <c r="ET17" s="118"/>
      <c r="EU17" s="118"/>
      <c r="EV17" s="119"/>
      <c r="EW17" s="116" t="s">
        <v>1</v>
      </c>
      <c r="EX17" s="118" t="str">
        <f>IF($B$17="","",$B$17)</f>
        <v>自　　年　月　日</v>
      </c>
      <c r="EY17" s="118"/>
      <c r="EZ17" s="118"/>
      <c r="FA17" s="118"/>
      <c r="FB17" s="118"/>
      <c r="FC17" s="118"/>
      <c r="FD17" s="119"/>
      <c r="FE17" s="116" t="s">
        <v>1</v>
      </c>
      <c r="FF17" s="118" t="str">
        <f>IF($B$17="","",$B$17)</f>
        <v>自　　年　月　日</v>
      </c>
      <c r="FG17" s="118"/>
      <c r="FH17" s="118"/>
      <c r="FI17" s="118"/>
      <c r="FJ17" s="118"/>
      <c r="FK17" s="118"/>
      <c r="FL17" s="119"/>
      <c r="FM17" s="116" t="s">
        <v>1</v>
      </c>
      <c r="FN17" s="118" t="str">
        <f>IF($B$17="","",$B$17)</f>
        <v>自　　年　月　日</v>
      </c>
      <c r="FO17" s="118"/>
      <c r="FP17" s="118"/>
      <c r="FQ17" s="118"/>
      <c r="FR17" s="118"/>
      <c r="FS17" s="118"/>
      <c r="FT17" s="119"/>
      <c r="FU17" s="116" t="s">
        <v>1</v>
      </c>
      <c r="FV17" s="118" t="str">
        <f>IF($B$17="","",$B$17)</f>
        <v>自　　年　月　日</v>
      </c>
      <c r="FW17" s="118"/>
      <c r="FX17" s="118"/>
      <c r="FY17" s="118"/>
      <c r="FZ17" s="118"/>
      <c r="GA17" s="118"/>
      <c r="GB17" s="119"/>
      <c r="GC17" s="116" t="s">
        <v>1</v>
      </c>
      <c r="GD17" s="118" t="str">
        <f>IF($B$17="","",$B$17)</f>
        <v>自　　年　月　日</v>
      </c>
      <c r="GE17" s="118"/>
      <c r="GF17" s="118"/>
      <c r="GG17" s="118"/>
      <c r="GH17" s="118"/>
      <c r="GI17" s="118"/>
      <c r="GJ17" s="119"/>
      <c r="GK17" s="116" t="s">
        <v>1</v>
      </c>
      <c r="GL17" s="118" t="str">
        <f>IF($B$17="","",$B$17)</f>
        <v>自　　年　月　日</v>
      </c>
      <c r="GM17" s="118"/>
      <c r="GN17" s="118"/>
      <c r="GO17" s="118"/>
      <c r="GP17" s="118"/>
      <c r="GQ17" s="118"/>
      <c r="GR17" s="119"/>
      <c r="GS17" s="116" t="s">
        <v>1</v>
      </c>
      <c r="GT17" s="118" t="str">
        <f>IF($B$17="","",$B$17)</f>
        <v>自　　年　月　日</v>
      </c>
      <c r="GU17" s="118"/>
      <c r="GV17" s="118"/>
      <c r="GW17" s="118"/>
      <c r="GX17" s="118"/>
      <c r="GY17" s="118"/>
      <c r="GZ17" s="119"/>
      <c r="HA17" s="116" t="s">
        <v>1</v>
      </c>
      <c r="HB17" s="118" t="str">
        <f>IF($B$17="","",$B$17)</f>
        <v>自　　年　月　日</v>
      </c>
      <c r="HC17" s="118"/>
      <c r="HD17" s="118"/>
      <c r="HE17" s="118"/>
      <c r="HF17" s="118"/>
      <c r="HG17" s="118"/>
      <c r="HH17" s="119"/>
      <c r="HI17" s="116" t="s">
        <v>1</v>
      </c>
      <c r="HJ17" s="118" t="str">
        <f>IF($B$17="","",$B$17)</f>
        <v>自　　年　月　日</v>
      </c>
      <c r="HK17" s="118"/>
      <c r="HL17" s="118"/>
      <c r="HM17" s="118"/>
      <c r="HN17" s="118"/>
      <c r="HO17" s="118"/>
      <c r="HP17" s="119"/>
      <c r="HQ17" s="116" t="s">
        <v>1</v>
      </c>
      <c r="HR17" s="118" t="str">
        <f>IF($B$17="","",$B$17)</f>
        <v>自　　年　月　日</v>
      </c>
      <c r="HS17" s="118"/>
      <c r="HT17" s="118"/>
      <c r="HU17" s="118"/>
      <c r="HV17" s="118"/>
      <c r="HW17" s="118"/>
      <c r="HX17" s="119"/>
      <c r="HY17" s="116" t="s">
        <v>1</v>
      </c>
      <c r="HZ17" s="118" t="str">
        <f>IF($B$17="","",$B$17)</f>
        <v>自　　年　月　日</v>
      </c>
      <c r="IA17" s="118"/>
      <c r="IB17" s="118"/>
      <c r="IC17" s="118"/>
      <c r="ID17" s="118"/>
      <c r="IE17" s="118"/>
      <c r="IF17" s="119"/>
      <c r="IG17" s="116" t="s">
        <v>1</v>
      </c>
      <c r="IH17" s="118" t="str">
        <f>IF($B$17="","",$B$17)</f>
        <v>自　　年　月　日</v>
      </c>
      <c r="II17" s="118"/>
      <c r="IJ17" s="118"/>
      <c r="IK17" s="118"/>
      <c r="IL17" s="118"/>
      <c r="IM17" s="118"/>
      <c r="IN17" s="119"/>
      <c r="IO17" s="116" t="s">
        <v>1</v>
      </c>
      <c r="IP17" s="118" t="str">
        <f>IF($B$17="","",$B$17)</f>
        <v>自　　年　月　日</v>
      </c>
      <c r="IQ17" s="118"/>
      <c r="IR17" s="118"/>
      <c r="IS17" s="118"/>
      <c r="IT17" s="118"/>
      <c r="IU17" s="118"/>
      <c r="IV17" s="119"/>
      <c r="IW17" s="116" t="s">
        <v>1</v>
      </c>
      <c r="IX17" s="118" t="str">
        <f>IF($B$17="","",$B$17)</f>
        <v>自　　年　月　日</v>
      </c>
      <c r="IY17" s="118"/>
      <c r="IZ17" s="118"/>
      <c r="JA17" s="118"/>
      <c r="JB17" s="118"/>
      <c r="JC17" s="118"/>
      <c r="JD17" s="119"/>
      <c r="JE17" s="116" t="s">
        <v>1</v>
      </c>
      <c r="JF17" s="118" t="str">
        <f>IF($B$17="","",$B$17)</f>
        <v>自　　年　月　日</v>
      </c>
      <c r="JG17" s="118"/>
      <c r="JH17" s="118"/>
      <c r="JI17" s="118"/>
      <c r="JJ17" s="118"/>
      <c r="JK17" s="118"/>
      <c r="JL17" s="119"/>
      <c r="JM17" s="116" t="s">
        <v>1</v>
      </c>
      <c r="JN17" s="118" t="str">
        <f>IF($B$17="","",$B$17)</f>
        <v>自　　年　月　日</v>
      </c>
      <c r="JO17" s="118"/>
      <c r="JP17" s="118"/>
      <c r="JQ17" s="118"/>
      <c r="JR17" s="118"/>
      <c r="JS17" s="118"/>
      <c r="JT17" s="119"/>
      <c r="JU17" s="116" t="s">
        <v>1</v>
      </c>
      <c r="JV17" s="118" t="str">
        <f>IF($B$17="","",$B$17)</f>
        <v>自　　年　月　日</v>
      </c>
      <c r="JW17" s="118"/>
      <c r="JX17" s="118"/>
      <c r="JY17" s="118"/>
      <c r="JZ17" s="118"/>
      <c r="KA17" s="118"/>
      <c r="KB17" s="119"/>
      <c r="KC17" s="116" t="s">
        <v>1</v>
      </c>
      <c r="KD17" s="118" t="str">
        <f>IF($B$17="","",$B$17)</f>
        <v>自　　年　月　日</v>
      </c>
      <c r="KE17" s="118"/>
      <c r="KF17" s="118"/>
      <c r="KG17" s="118"/>
      <c r="KH17" s="118"/>
      <c r="KI17" s="118"/>
      <c r="KJ17" s="119"/>
      <c r="KK17" s="116" t="s">
        <v>1</v>
      </c>
      <c r="KL17" s="118" t="str">
        <f>IF($B$17="","",$B$17)</f>
        <v>自　　年　月　日</v>
      </c>
      <c r="KM17" s="118"/>
      <c r="KN17" s="118"/>
      <c r="KO17" s="118"/>
      <c r="KP17" s="118"/>
      <c r="KQ17" s="118"/>
      <c r="KR17" s="119"/>
      <c r="KS17" s="116" t="s">
        <v>1</v>
      </c>
      <c r="KT17" s="118" t="str">
        <f>IF($B$17="","",$B$17)</f>
        <v>自　　年　月　日</v>
      </c>
      <c r="KU17" s="118"/>
      <c r="KV17" s="118"/>
      <c r="KW17" s="118"/>
      <c r="KX17" s="118"/>
      <c r="KY17" s="118"/>
      <c r="KZ17" s="119"/>
      <c r="LA17" s="116" t="s">
        <v>1</v>
      </c>
      <c r="LB17" s="118" t="str">
        <f>IF($B$17="","",$B$17)</f>
        <v>自　　年　月　日</v>
      </c>
      <c r="LC17" s="118"/>
      <c r="LD17" s="118"/>
      <c r="LE17" s="118"/>
      <c r="LF17" s="118"/>
      <c r="LG17" s="118"/>
      <c r="LH17" s="119"/>
      <c r="LI17" s="116" t="s">
        <v>1</v>
      </c>
      <c r="LJ17" s="118" t="str">
        <f>IF($B$17="","",$B$17)</f>
        <v>自　　年　月　日</v>
      </c>
      <c r="LK17" s="118"/>
      <c r="LL17" s="118"/>
      <c r="LM17" s="118"/>
      <c r="LN17" s="118"/>
      <c r="LO17" s="118"/>
      <c r="LP17" s="119"/>
      <c r="LQ17" s="116" t="s">
        <v>1</v>
      </c>
      <c r="LR17" s="118" t="str">
        <f>IF($B$17="","",$B$17)</f>
        <v>自　　年　月　日</v>
      </c>
      <c r="LS17" s="118"/>
      <c r="LT17" s="118"/>
      <c r="LU17" s="118"/>
      <c r="LV17" s="118"/>
      <c r="LW17" s="118"/>
      <c r="LX17" s="119"/>
      <c r="LY17" s="116" t="s">
        <v>1</v>
      </c>
      <c r="LZ17" s="118" t="str">
        <f>IF($B$17="","",$B$17)</f>
        <v>自　　年　月　日</v>
      </c>
      <c r="MA17" s="118"/>
      <c r="MB17" s="118"/>
      <c r="MC17" s="118"/>
      <c r="MD17" s="118"/>
      <c r="ME17" s="118"/>
      <c r="MF17" s="119"/>
      <c r="MG17" s="116" t="s">
        <v>1</v>
      </c>
      <c r="MH17" s="118" t="str">
        <f>IF($B$17="","",$B$17)</f>
        <v>自　　年　月　日</v>
      </c>
      <c r="MI17" s="118"/>
      <c r="MJ17" s="118"/>
      <c r="MK17" s="118"/>
      <c r="ML17" s="118"/>
      <c r="MM17" s="118"/>
      <c r="MN17" s="119"/>
      <c r="MO17" s="116" t="s">
        <v>1</v>
      </c>
      <c r="MP17" s="118" t="str">
        <f>IF($B$17="","",$B$17)</f>
        <v>自　　年　月　日</v>
      </c>
      <c r="MQ17" s="118"/>
      <c r="MR17" s="118"/>
      <c r="MS17" s="118"/>
      <c r="MT17" s="118"/>
      <c r="MU17" s="118"/>
      <c r="MV17" s="119"/>
      <c r="MW17" s="116" t="s">
        <v>1</v>
      </c>
      <c r="MX17" s="118" t="str">
        <f>IF($B$17="","",$B$17)</f>
        <v>自　　年　月　日</v>
      </c>
      <c r="MY17" s="118"/>
      <c r="MZ17" s="118"/>
      <c r="NA17" s="118"/>
      <c r="NB17" s="118"/>
      <c r="NC17" s="118"/>
      <c r="ND17" s="119"/>
      <c r="NE17" s="116" t="s">
        <v>1</v>
      </c>
      <c r="NF17" s="118" t="str">
        <f>IF($B$17="","",$B$17)</f>
        <v>自　　年　月　日</v>
      </c>
      <c r="NG17" s="118"/>
      <c r="NH17" s="118"/>
      <c r="NI17" s="118"/>
      <c r="NJ17" s="118"/>
      <c r="NK17" s="118"/>
      <c r="NL17" s="119"/>
      <c r="NM17" s="116" t="s">
        <v>1</v>
      </c>
      <c r="NN17" s="118" t="str">
        <f>IF($B$17="","",$B$17)</f>
        <v>自　　年　月　日</v>
      </c>
      <c r="NO17" s="118"/>
      <c r="NP17" s="118"/>
      <c r="NQ17" s="118"/>
      <c r="NR17" s="118"/>
      <c r="NS17" s="118"/>
      <c r="NT17" s="119"/>
      <c r="NU17" s="116" t="s">
        <v>1</v>
      </c>
      <c r="NV17" s="118" t="str">
        <f>IF($B$17="","",$B$17)</f>
        <v>自　　年　月　日</v>
      </c>
      <c r="NW17" s="118"/>
      <c r="NX17" s="118"/>
      <c r="NY17" s="118"/>
      <c r="NZ17" s="118"/>
      <c r="OA17" s="118"/>
      <c r="OB17" s="119"/>
      <c r="OC17" s="116" t="s">
        <v>1</v>
      </c>
      <c r="OD17" s="118" t="str">
        <f>IF($B$17="","",$B$17)</f>
        <v>自　　年　月　日</v>
      </c>
      <c r="OE17" s="118"/>
      <c r="OF17" s="118"/>
      <c r="OG17" s="118"/>
      <c r="OH17" s="118"/>
      <c r="OI17" s="118"/>
      <c r="OJ17" s="119"/>
      <c r="OK17" s="116" t="s">
        <v>1</v>
      </c>
      <c r="OL17" s="118" t="str">
        <f>IF($B$17="","",$B$17)</f>
        <v>自　　年　月　日</v>
      </c>
      <c r="OM17" s="118"/>
      <c r="ON17" s="118"/>
      <c r="OO17" s="118"/>
      <c r="OP17" s="118"/>
      <c r="OQ17" s="118"/>
      <c r="OR17" s="119"/>
      <c r="OS17" s="116" t="s">
        <v>1</v>
      </c>
      <c r="OT17" s="118" t="str">
        <f>IF($B$17="","",$B$17)</f>
        <v>自　　年　月　日</v>
      </c>
      <c r="OU17" s="118"/>
      <c r="OV17" s="118"/>
      <c r="OW17" s="118"/>
      <c r="OX17" s="118"/>
      <c r="OY17" s="118"/>
      <c r="OZ17" s="119"/>
      <c r="PA17" s="116" t="s">
        <v>1</v>
      </c>
      <c r="PB17" s="118" t="str">
        <f>IF($B$17="","",$B$17)</f>
        <v>自　　年　月　日</v>
      </c>
      <c r="PC17" s="118"/>
      <c r="PD17" s="118"/>
      <c r="PE17" s="118"/>
      <c r="PF17" s="118"/>
      <c r="PG17" s="118"/>
      <c r="PH17" s="119"/>
      <c r="PI17" s="116" t="s">
        <v>1</v>
      </c>
      <c r="PJ17" s="118" t="str">
        <f>IF($B$17="","",$B$17)</f>
        <v>自　　年　月　日</v>
      </c>
      <c r="PK17" s="118"/>
      <c r="PL17" s="118"/>
      <c r="PM17" s="118"/>
      <c r="PN17" s="118"/>
      <c r="PO17" s="118"/>
      <c r="PP17" s="119"/>
      <c r="PQ17" s="116" t="s">
        <v>1</v>
      </c>
      <c r="PR17" s="118" t="str">
        <f>IF($B$17="","",$B$17)</f>
        <v>自　　年　月　日</v>
      </c>
      <c r="PS17" s="118"/>
      <c r="PT17" s="118"/>
      <c r="PU17" s="118"/>
      <c r="PV17" s="118"/>
      <c r="PW17" s="118"/>
      <c r="PX17" s="119"/>
      <c r="PY17" s="116" t="s">
        <v>1</v>
      </c>
      <c r="PZ17" s="118" t="str">
        <f>IF($B$17="","",$B$17)</f>
        <v>自　　年　月　日</v>
      </c>
      <c r="QA17" s="118"/>
      <c r="QB17" s="118"/>
      <c r="QC17" s="118"/>
      <c r="QD17" s="118"/>
      <c r="QE17" s="118"/>
      <c r="QF17" s="119"/>
      <c r="QG17" s="116" t="s">
        <v>1</v>
      </c>
      <c r="QH17" s="118" t="str">
        <f>IF($B$17="","",$B$17)</f>
        <v>自　　年　月　日</v>
      </c>
      <c r="QI17" s="118"/>
      <c r="QJ17" s="118"/>
      <c r="QK17" s="118"/>
      <c r="QL17" s="118"/>
      <c r="QM17" s="118"/>
      <c r="QN17" s="119"/>
      <c r="QO17" s="116" t="s">
        <v>1</v>
      </c>
      <c r="QP17" s="118" t="str">
        <f>IF($B$17="","",$B$17)</f>
        <v>自　　年　月　日</v>
      </c>
      <c r="QQ17" s="118"/>
      <c r="QR17" s="118"/>
      <c r="QS17" s="118"/>
      <c r="QT17" s="118"/>
      <c r="QU17" s="118"/>
      <c r="QV17" s="119"/>
      <c r="QW17" s="116" t="s">
        <v>1</v>
      </c>
      <c r="QX17" s="118" t="str">
        <f>IF($B$17="","",$B$17)</f>
        <v>自　　年　月　日</v>
      </c>
      <c r="QY17" s="118"/>
      <c r="QZ17" s="118"/>
      <c r="RA17" s="118"/>
      <c r="RB17" s="118"/>
      <c r="RC17" s="118"/>
      <c r="RD17" s="119"/>
      <c r="RE17" s="116" t="s">
        <v>1</v>
      </c>
      <c r="RF17" s="118" t="str">
        <f>IF($B$17="","",$B$17)</f>
        <v>自　　年　月　日</v>
      </c>
      <c r="RG17" s="118"/>
      <c r="RH17" s="118"/>
      <c r="RI17" s="118"/>
      <c r="RJ17" s="118"/>
      <c r="RK17" s="118"/>
      <c r="RL17" s="119"/>
      <c r="RM17" s="116" t="s">
        <v>1</v>
      </c>
      <c r="RN17" s="118" t="str">
        <f>IF($B$17="","",$B$17)</f>
        <v>自　　年　月　日</v>
      </c>
      <c r="RO17" s="118"/>
      <c r="RP17" s="118"/>
      <c r="RQ17" s="118"/>
      <c r="RR17" s="118"/>
      <c r="RS17" s="118"/>
      <c r="RT17" s="119"/>
      <c r="RU17" s="116" t="s">
        <v>1</v>
      </c>
      <c r="RV17" s="118" t="str">
        <f>IF($B$17="","",$B$17)</f>
        <v>自　　年　月　日</v>
      </c>
      <c r="RW17" s="118"/>
      <c r="RX17" s="118"/>
      <c r="RY17" s="118"/>
      <c r="RZ17" s="118"/>
      <c r="SA17" s="118"/>
      <c r="SB17" s="119"/>
      <c r="SC17" s="116" t="s">
        <v>1</v>
      </c>
      <c r="SD17" s="118" t="str">
        <f>IF($B$17="","",$B$17)</f>
        <v>自　　年　月　日</v>
      </c>
      <c r="SE17" s="118"/>
      <c r="SF17" s="118"/>
      <c r="SG17" s="118"/>
      <c r="SH17" s="118"/>
      <c r="SI17" s="118"/>
      <c r="SJ17" s="119"/>
      <c r="SK17" s="116" t="s">
        <v>1</v>
      </c>
      <c r="SL17" s="118" t="str">
        <f>IF($B$17="","",$B$17)</f>
        <v>自　　年　月　日</v>
      </c>
      <c r="SM17" s="118"/>
      <c r="SN17" s="118"/>
      <c r="SO17" s="118"/>
      <c r="SP17" s="118"/>
      <c r="SQ17" s="118"/>
      <c r="SR17" s="119"/>
      <c r="SS17" s="116" t="s">
        <v>1</v>
      </c>
      <c r="ST17" s="118" t="str">
        <f>IF($B$17="","",$B$17)</f>
        <v>自　　年　月　日</v>
      </c>
      <c r="SU17" s="118"/>
      <c r="SV17" s="118"/>
      <c r="SW17" s="118"/>
      <c r="SX17" s="118"/>
      <c r="SY17" s="118"/>
      <c r="SZ17" s="119"/>
      <c r="TA17" s="116" t="s">
        <v>1</v>
      </c>
      <c r="TB17" s="118" t="str">
        <f>IF($B$17="","",$B$17)</f>
        <v>自　　年　月　日</v>
      </c>
      <c r="TC17" s="118"/>
      <c r="TD17" s="118"/>
      <c r="TE17" s="118"/>
      <c r="TF17" s="118"/>
      <c r="TG17" s="118"/>
      <c r="TH17" s="119"/>
    </row>
    <row r="18" spans="1:528" ht="18" customHeight="1">
      <c r="A18" s="117"/>
      <c r="B18" s="138" t="s">
        <v>48</v>
      </c>
      <c r="C18" s="138"/>
      <c r="D18" s="138"/>
      <c r="E18" s="138"/>
      <c r="F18" s="138"/>
      <c r="G18" s="138"/>
      <c r="H18" s="139"/>
      <c r="I18" s="117"/>
      <c r="J18" s="118" t="str">
        <f>IF($B$18="","",$B$18)</f>
        <v>至　　年　月　日</v>
      </c>
      <c r="K18" s="118"/>
      <c r="L18" s="118"/>
      <c r="M18" s="118"/>
      <c r="N18" s="118"/>
      <c r="O18" s="118"/>
      <c r="P18" s="119"/>
      <c r="Q18" s="117"/>
      <c r="R18" s="118" t="str">
        <f>IF($B$18="","",$B$18)</f>
        <v>至　　年　月　日</v>
      </c>
      <c r="S18" s="118"/>
      <c r="T18" s="118"/>
      <c r="U18" s="118"/>
      <c r="V18" s="118"/>
      <c r="W18" s="118"/>
      <c r="X18" s="119"/>
      <c r="Y18" s="117"/>
      <c r="Z18" s="118" t="str">
        <f>IF($B$18="","",$B$18)</f>
        <v>至　　年　月　日</v>
      </c>
      <c r="AA18" s="118"/>
      <c r="AB18" s="118"/>
      <c r="AC18" s="118"/>
      <c r="AD18" s="118"/>
      <c r="AE18" s="118"/>
      <c r="AF18" s="119"/>
      <c r="AG18" s="117"/>
      <c r="AH18" s="118" t="str">
        <f>IF($B$18="","",$B$18)</f>
        <v>至　　年　月　日</v>
      </c>
      <c r="AI18" s="118"/>
      <c r="AJ18" s="118"/>
      <c r="AK18" s="118"/>
      <c r="AL18" s="118"/>
      <c r="AM18" s="118"/>
      <c r="AN18" s="119"/>
      <c r="AO18" s="117"/>
      <c r="AP18" s="118" t="str">
        <f>IF($B$18="","",$B$18)</f>
        <v>至　　年　月　日</v>
      </c>
      <c r="AQ18" s="118"/>
      <c r="AR18" s="118"/>
      <c r="AS18" s="118"/>
      <c r="AT18" s="118"/>
      <c r="AU18" s="118"/>
      <c r="AV18" s="119"/>
      <c r="AW18" s="117"/>
      <c r="AX18" s="118" t="str">
        <f>IF($B$18="","",$B$18)</f>
        <v>至　　年　月　日</v>
      </c>
      <c r="AY18" s="118"/>
      <c r="AZ18" s="118"/>
      <c r="BA18" s="118"/>
      <c r="BB18" s="118"/>
      <c r="BC18" s="118"/>
      <c r="BD18" s="119"/>
      <c r="BE18" s="117"/>
      <c r="BF18" s="118" t="str">
        <f>IF($B$18="","",$B$18)</f>
        <v>至　　年　月　日</v>
      </c>
      <c r="BG18" s="118"/>
      <c r="BH18" s="118"/>
      <c r="BI18" s="118"/>
      <c r="BJ18" s="118"/>
      <c r="BK18" s="118"/>
      <c r="BL18" s="119"/>
      <c r="BM18" s="117"/>
      <c r="BN18" s="118" t="str">
        <f>IF($B$18="","",$B$18)</f>
        <v>至　　年　月　日</v>
      </c>
      <c r="BO18" s="118"/>
      <c r="BP18" s="118"/>
      <c r="BQ18" s="118"/>
      <c r="BR18" s="118"/>
      <c r="BS18" s="118"/>
      <c r="BT18" s="119"/>
      <c r="BU18" s="117"/>
      <c r="BV18" s="118" t="str">
        <f>IF($B$18="","",$B$18)</f>
        <v>至　　年　月　日</v>
      </c>
      <c r="BW18" s="118"/>
      <c r="BX18" s="118"/>
      <c r="BY18" s="118"/>
      <c r="BZ18" s="118"/>
      <c r="CA18" s="118"/>
      <c r="CB18" s="119"/>
      <c r="CC18" s="117"/>
      <c r="CD18" s="118" t="str">
        <f>IF($B$18="","",$B$18)</f>
        <v>至　　年　月　日</v>
      </c>
      <c r="CE18" s="118"/>
      <c r="CF18" s="118"/>
      <c r="CG18" s="118"/>
      <c r="CH18" s="118"/>
      <c r="CI18" s="118"/>
      <c r="CJ18" s="119"/>
      <c r="CK18" s="117"/>
      <c r="CL18" s="118" t="str">
        <f>IF($B$18="","",$B$18)</f>
        <v>至　　年　月　日</v>
      </c>
      <c r="CM18" s="118"/>
      <c r="CN18" s="118"/>
      <c r="CO18" s="118"/>
      <c r="CP18" s="118"/>
      <c r="CQ18" s="118"/>
      <c r="CR18" s="119"/>
      <c r="CS18" s="117"/>
      <c r="CT18" s="118" t="str">
        <f>IF($B$18="","",$B$18)</f>
        <v>至　　年　月　日</v>
      </c>
      <c r="CU18" s="118"/>
      <c r="CV18" s="118"/>
      <c r="CW18" s="118"/>
      <c r="CX18" s="118"/>
      <c r="CY18" s="118"/>
      <c r="CZ18" s="119"/>
      <c r="DA18" s="117"/>
      <c r="DB18" s="118" t="str">
        <f>IF($B$18="","",$B$18)</f>
        <v>至　　年　月　日</v>
      </c>
      <c r="DC18" s="118"/>
      <c r="DD18" s="118"/>
      <c r="DE18" s="118"/>
      <c r="DF18" s="118"/>
      <c r="DG18" s="118"/>
      <c r="DH18" s="119"/>
      <c r="DI18" s="117"/>
      <c r="DJ18" s="118" t="str">
        <f>IF($B$18="","",$B$18)</f>
        <v>至　　年　月　日</v>
      </c>
      <c r="DK18" s="118"/>
      <c r="DL18" s="118"/>
      <c r="DM18" s="118"/>
      <c r="DN18" s="118"/>
      <c r="DO18" s="118"/>
      <c r="DP18" s="119"/>
      <c r="DQ18" s="117"/>
      <c r="DR18" s="118" t="str">
        <f>IF($B$18="","",$B$18)</f>
        <v>至　　年　月　日</v>
      </c>
      <c r="DS18" s="118"/>
      <c r="DT18" s="118"/>
      <c r="DU18" s="118"/>
      <c r="DV18" s="118"/>
      <c r="DW18" s="118"/>
      <c r="DX18" s="119"/>
      <c r="DY18" s="117"/>
      <c r="DZ18" s="118" t="str">
        <f>IF($B$18="","",$B$18)</f>
        <v>至　　年　月　日</v>
      </c>
      <c r="EA18" s="118"/>
      <c r="EB18" s="118"/>
      <c r="EC18" s="118"/>
      <c r="ED18" s="118"/>
      <c r="EE18" s="118"/>
      <c r="EF18" s="119"/>
      <c r="EG18" s="117"/>
      <c r="EH18" s="118" t="str">
        <f>IF($B$18="","",$B$18)</f>
        <v>至　　年　月　日</v>
      </c>
      <c r="EI18" s="118"/>
      <c r="EJ18" s="118"/>
      <c r="EK18" s="118"/>
      <c r="EL18" s="118"/>
      <c r="EM18" s="118"/>
      <c r="EN18" s="119"/>
      <c r="EO18" s="117"/>
      <c r="EP18" s="118" t="str">
        <f>IF($B$18="","",$B$18)</f>
        <v>至　　年　月　日</v>
      </c>
      <c r="EQ18" s="118"/>
      <c r="ER18" s="118"/>
      <c r="ES18" s="118"/>
      <c r="ET18" s="118"/>
      <c r="EU18" s="118"/>
      <c r="EV18" s="119"/>
      <c r="EW18" s="117"/>
      <c r="EX18" s="118" t="str">
        <f>IF($B$18="","",$B$18)</f>
        <v>至　　年　月　日</v>
      </c>
      <c r="EY18" s="118"/>
      <c r="EZ18" s="118"/>
      <c r="FA18" s="118"/>
      <c r="FB18" s="118"/>
      <c r="FC18" s="118"/>
      <c r="FD18" s="119"/>
      <c r="FE18" s="117"/>
      <c r="FF18" s="118" t="str">
        <f>IF($B$18="","",$B$18)</f>
        <v>至　　年　月　日</v>
      </c>
      <c r="FG18" s="118"/>
      <c r="FH18" s="118"/>
      <c r="FI18" s="118"/>
      <c r="FJ18" s="118"/>
      <c r="FK18" s="118"/>
      <c r="FL18" s="119"/>
      <c r="FM18" s="117"/>
      <c r="FN18" s="118" t="str">
        <f>IF($B$18="","",$B$18)</f>
        <v>至　　年　月　日</v>
      </c>
      <c r="FO18" s="118"/>
      <c r="FP18" s="118"/>
      <c r="FQ18" s="118"/>
      <c r="FR18" s="118"/>
      <c r="FS18" s="118"/>
      <c r="FT18" s="119"/>
      <c r="FU18" s="117"/>
      <c r="FV18" s="118" t="str">
        <f>IF($B$18="","",$B$18)</f>
        <v>至　　年　月　日</v>
      </c>
      <c r="FW18" s="118"/>
      <c r="FX18" s="118"/>
      <c r="FY18" s="118"/>
      <c r="FZ18" s="118"/>
      <c r="GA18" s="118"/>
      <c r="GB18" s="119"/>
      <c r="GC18" s="117"/>
      <c r="GD18" s="118" t="str">
        <f>IF($B$18="","",$B$18)</f>
        <v>至　　年　月　日</v>
      </c>
      <c r="GE18" s="118"/>
      <c r="GF18" s="118"/>
      <c r="GG18" s="118"/>
      <c r="GH18" s="118"/>
      <c r="GI18" s="118"/>
      <c r="GJ18" s="119"/>
      <c r="GK18" s="117"/>
      <c r="GL18" s="118" t="str">
        <f>IF($B$18="","",$B$18)</f>
        <v>至　　年　月　日</v>
      </c>
      <c r="GM18" s="118"/>
      <c r="GN18" s="118"/>
      <c r="GO18" s="118"/>
      <c r="GP18" s="118"/>
      <c r="GQ18" s="118"/>
      <c r="GR18" s="119"/>
      <c r="GS18" s="117"/>
      <c r="GT18" s="118" t="str">
        <f>IF($B$18="","",$B$18)</f>
        <v>至　　年　月　日</v>
      </c>
      <c r="GU18" s="118"/>
      <c r="GV18" s="118"/>
      <c r="GW18" s="118"/>
      <c r="GX18" s="118"/>
      <c r="GY18" s="118"/>
      <c r="GZ18" s="119"/>
      <c r="HA18" s="117"/>
      <c r="HB18" s="118" t="str">
        <f>IF($B$18="","",$B$18)</f>
        <v>至　　年　月　日</v>
      </c>
      <c r="HC18" s="118"/>
      <c r="HD18" s="118"/>
      <c r="HE18" s="118"/>
      <c r="HF18" s="118"/>
      <c r="HG18" s="118"/>
      <c r="HH18" s="119"/>
      <c r="HI18" s="117"/>
      <c r="HJ18" s="118" t="str">
        <f>IF($B$18="","",$B$18)</f>
        <v>至　　年　月　日</v>
      </c>
      <c r="HK18" s="118"/>
      <c r="HL18" s="118"/>
      <c r="HM18" s="118"/>
      <c r="HN18" s="118"/>
      <c r="HO18" s="118"/>
      <c r="HP18" s="119"/>
      <c r="HQ18" s="117"/>
      <c r="HR18" s="118" t="str">
        <f>IF($B$18="","",$B$18)</f>
        <v>至　　年　月　日</v>
      </c>
      <c r="HS18" s="118"/>
      <c r="HT18" s="118"/>
      <c r="HU18" s="118"/>
      <c r="HV18" s="118"/>
      <c r="HW18" s="118"/>
      <c r="HX18" s="119"/>
      <c r="HY18" s="117"/>
      <c r="HZ18" s="118" t="str">
        <f>IF($B$18="","",$B$18)</f>
        <v>至　　年　月　日</v>
      </c>
      <c r="IA18" s="118"/>
      <c r="IB18" s="118"/>
      <c r="IC18" s="118"/>
      <c r="ID18" s="118"/>
      <c r="IE18" s="118"/>
      <c r="IF18" s="119"/>
      <c r="IG18" s="117"/>
      <c r="IH18" s="118" t="str">
        <f>IF($B$18="","",$B$18)</f>
        <v>至　　年　月　日</v>
      </c>
      <c r="II18" s="118"/>
      <c r="IJ18" s="118"/>
      <c r="IK18" s="118"/>
      <c r="IL18" s="118"/>
      <c r="IM18" s="118"/>
      <c r="IN18" s="119"/>
      <c r="IO18" s="117"/>
      <c r="IP18" s="118" t="str">
        <f>IF($B$18="","",$B$18)</f>
        <v>至　　年　月　日</v>
      </c>
      <c r="IQ18" s="118"/>
      <c r="IR18" s="118"/>
      <c r="IS18" s="118"/>
      <c r="IT18" s="118"/>
      <c r="IU18" s="118"/>
      <c r="IV18" s="119"/>
      <c r="IW18" s="117"/>
      <c r="IX18" s="118" t="str">
        <f>IF($B$18="","",$B$18)</f>
        <v>至　　年　月　日</v>
      </c>
      <c r="IY18" s="118"/>
      <c r="IZ18" s="118"/>
      <c r="JA18" s="118"/>
      <c r="JB18" s="118"/>
      <c r="JC18" s="118"/>
      <c r="JD18" s="119"/>
      <c r="JE18" s="117"/>
      <c r="JF18" s="118" t="str">
        <f>IF($B$18="","",$B$18)</f>
        <v>至　　年　月　日</v>
      </c>
      <c r="JG18" s="118"/>
      <c r="JH18" s="118"/>
      <c r="JI18" s="118"/>
      <c r="JJ18" s="118"/>
      <c r="JK18" s="118"/>
      <c r="JL18" s="119"/>
      <c r="JM18" s="117"/>
      <c r="JN18" s="118" t="str">
        <f>IF($B$18="","",$B$18)</f>
        <v>至　　年　月　日</v>
      </c>
      <c r="JO18" s="118"/>
      <c r="JP18" s="118"/>
      <c r="JQ18" s="118"/>
      <c r="JR18" s="118"/>
      <c r="JS18" s="118"/>
      <c r="JT18" s="119"/>
      <c r="JU18" s="117"/>
      <c r="JV18" s="118" t="str">
        <f>IF($B$18="","",$B$18)</f>
        <v>至　　年　月　日</v>
      </c>
      <c r="JW18" s="118"/>
      <c r="JX18" s="118"/>
      <c r="JY18" s="118"/>
      <c r="JZ18" s="118"/>
      <c r="KA18" s="118"/>
      <c r="KB18" s="119"/>
      <c r="KC18" s="117"/>
      <c r="KD18" s="118" t="str">
        <f>IF($B$18="","",$B$18)</f>
        <v>至　　年　月　日</v>
      </c>
      <c r="KE18" s="118"/>
      <c r="KF18" s="118"/>
      <c r="KG18" s="118"/>
      <c r="KH18" s="118"/>
      <c r="KI18" s="118"/>
      <c r="KJ18" s="119"/>
      <c r="KK18" s="117"/>
      <c r="KL18" s="118" t="str">
        <f>IF($B$18="","",$B$18)</f>
        <v>至　　年　月　日</v>
      </c>
      <c r="KM18" s="118"/>
      <c r="KN18" s="118"/>
      <c r="KO18" s="118"/>
      <c r="KP18" s="118"/>
      <c r="KQ18" s="118"/>
      <c r="KR18" s="119"/>
      <c r="KS18" s="117"/>
      <c r="KT18" s="118" t="str">
        <f>IF($B$18="","",$B$18)</f>
        <v>至　　年　月　日</v>
      </c>
      <c r="KU18" s="118"/>
      <c r="KV18" s="118"/>
      <c r="KW18" s="118"/>
      <c r="KX18" s="118"/>
      <c r="KY18" s="118"/>
      <c r="KZ18" s="119"/>
      <c r="LA18" s="117"/>
      <c r="LB18" s="118" t="str">
        <f>IF($B$18="","",$B$18)</f>
        <v>至　　年　月　日</v>
      </c>
      <c r="LC18" s="118"/>
      <c r="LD18" s="118"/>
      <c r="LE18" s="118"/>
      <c r="LF18" s="118"/>
      <c r="LG18" s="118"/>
      <c r="LH18" s="119"/>
      <c r="LI18" s="117"/>
      <c r="LJ18" s="118" t="str">
        <f>IF($B$18="","",$B$18)</f>
        <v>至　　年　月　日</v>
      </c>
      <c r="LK18" s="118"/>
      <c r="LL18" s="118"/>
      <c r="LM18" s="118"/>
      <c r="LN18" s="118"/>
      <c r="LO18" s="118"/>
      <c r="LP18" s="119"/>
      <c r="LQ18" s="117"/>
      <c r="LR18" s="118" t="str">
        <f>IF($B$18="","",$B$18)</f>
        <v>至　　年　月　日</v>
      </c>
      <c r="LS18" s="118"/>
      <c r="LT18" s="118"/>
      <c r="LU18" s="118"/>
      <c r="LV18" s="118"/>
      <c r="LW18" s="118"/>
      <c r="LX18" s="119"/>
      <c r="LY18" s="117"/>
      <c r="LZ18" s="118" t="str">
        <f>IF($B$18="","",$B$18)</f>
        <v>至　　年　月　日</v>
      </c>
      <c r="MA18" s="118"/>
      <c r="MB18" s="118"/>
      <c r="MC18" s="118"/>
      <c r="MD18" s="118"/>
      <c r="ME18" s="118"/>
      <c r="MF18" s="119"/>
      <c r="MG18" s="117"/>
      <c r="MH18" s="118" t="str">
        <f>IF($B$18="","",$B$18)</f>
        <v>至　　年　月　日</v>
      </c>
      <c r="MI18" s="118"/>
      <c r="MJ18" s="118"/>
      <c r="MK18" s="118"/>
      <c r="ML18" s="118"/>
      <c r="MM18" s="118"/>
      <c r="MN18" s="119"/>
      <c r="MO18" s="117"/>
      <c r="MP18" s="118" t="str">
        <f>IF($B$18="","",$B$18)</f>
        <v>至　　年　月　日</v>
      </c>
      <c r="MQ18" s="118"/>
      <c r="MR18" s="118"/>
      <c r="MS18" s="118"/>
      <c r="MT18" s="118"/>
      <c r="MU18" s="118"/>
      <c r="MV18" s="119"/>
      <c r="MW18" s="117"/>
      <c r="MX18" s="118" t="str">
        <f>IF($B$18="","",$B$18)</f>
        <v>至　　年　月　日</v>
      </c>
      <c r="MY18" s="118"/>
      <c r="MZ18" s="118"/>
      <c r="NA18" s="118"/>
      <c r="NB18" s="118"/>
      <c r="NC18" s="118"/>
      <c r="ND18" s="119"/>
      <c r="NE18" s="117"/>
      <c r="NF18" s="118" t="str">
        <f>IF($B$18="","",$B$18)</f>
        <v>至　　年　月　日</v>
      </c>
      <c r="NG18" s="118"/>
      <c r="NH18" s="118"/>
      <c r="NI18" s="118"/>
      <c r="NJ18" s="118"/>
      <c r="NK18" s="118"/>
      <c r="NL18" s="119"/>
      <c r="NM18" s="117"/>
      <c r="NN18" s="118" t="str">
        <f>IF($B$18="","",$B$18)</f>
        <v>至　　年　月　日</v>
      </c>
      <c r="NO18" s="118"/>
      <c r="NP18" s="118"/>
      <c r="NQ18" s="118"/>
      <c r="NR18" s="118"/>
      <c r="NS18" s="118"/>
      <c r="NT18" s="119"/>
      <c r="NU18" s="117"/>
      <c r="NV18" s="118" t="str">
        <f>IF($B$18="","",$B$18)</f>
        <v>至　　年　月　日</v>
      </c>
      <c r="NW18" s="118"/>
      <c r="NX18" s="118"/>
      <c r="NY18" s="118"/>
      <c r="NZ18" s="118"/>
      <c r="OA18" s="118"/>
      <c r="OB18" s="119"/>
      <c r="OC18" s="117"/>
      <c r="OD18" s="118" t="str">
        <f>IF($B$18="","",$B$18)</f>
        <v>至　　年　月　日</v>
      </c>
      <c r="OE18" s="118"/>
      <c r="OF18" s="118"/>
      <c r="OG18" s="118"/>
      <c r="OH18" s="118"/>
      <c r="OI18" s="118"/>
      <c r="OJ18" s="119"/>
      <c r="OK18" s="117"/>
      <c r="OL18" s="118" t="str">
        <f>IF($B$18="","",$B$18)</f>
        <v>至　　年　月　日</v>
      </c>
      <c r="OM18" s="118"/>
      <c r="ON18" s="118"/>
      <c r="OO18" s="118"/>
      <c r="OP18" s="118"/>
      <c r="OQ18" s="118"/>
      <c r="OR18" s="119"/>
      <c r="OS18" s="117"/>
      <c r="OT18" s="118" t="str">
        <f>IF($B$18="","",$B$18)</f>
        <v>至　　年　月　日</v>
      </c>
      <c r="OU18" s="118"/>
      <c r="OV18" s="118"/>
      <c r="OW18" s="118"/>
      <c r="OX18" s="118"/>
      <c r="OY18" s="118"/>
      <c r="OZ18" s="119"/>
      <c r="PA18" s="117"/>
      <c r="PB18" s="118" t="str">
        <f>IF($B$18="","",$B$18)</f>
        <v>至　　年　月　日</v>
      </c>
      <c r="PC18" s="118"/>
      <c r="PD18" s="118"/>
      <c r="PE18" s="118"/>
      <c r="PF18" s="118"/>
      <c r="PG18" s="118"/>
      <c r="PH18" s="119"/>
      <c r="PI18" s="117"/>
      <c r="PJ18" s="118" t="str">
        <f>IF($B$18="","",$B$18)</f>
        <v>至　　年　月　日</v>
      </c>
      <c r="PK18" s="118"/>
      <c r="PL18" s="118"/>
      <c r="PM18" s="118"/>
      <c r="PN18" s="118"/>
      <c r="PO18" s="118"/>
      <c r="PP18" s="119"/>
      <c r="PQ18" s="117"/>
      <c r="PR18" s="118" t="str">
        <f>IF($B$18="","",$B$18)</f>
        <v>至　　年　月　日</v>
      </c>
      <c r="PS18" s="118"/>
      <c r="PT18" s="118"/>
      <c r="PU18" s="118"/>
      <c r="PV18" s="118"/>
      <c r="PW18" s="118"/>
      <c r="PX18" s="119"/>
      <c r="PY18" s="117"/>
      <c r="PZ18" s="118" t="str">
        <f>IF($B$18="","",$B$18)</f>
        <v>至　　年　月　日</v>
      </c>
      <c r="QA18" s="118"/>
      <c r="QB18" s="118"/>
      <c r="QC18" s="118"/>
      <c r="QD18" s="118"/>
      <c r="QE18" s="118"/>
      <c r="QF18" s="119"/>
      <c r="QG18" s="117"/>
      <c r="QH18" s="118" t="str">
        <f>IF($B$18="","",$B$18)</f>
        <v>至　　年　月　日</v>
      </c>
      <c r="QI18" s="118"/>
      <c r="QJ18" s="118"/>
      <c r="QK18" s="118"/>
      <c r="QL18" s="118"/>
      <c r="QM18" s="118"/>
      <c r="QN18" s="119"/>
      <c r="QO18" s="117"/>
      <c r="QP18" s="118" t="str">
        <f>IF($B$18="","",$B$18)</f>
        <v>至　　年　月　日</v>
      </c>
      <c r="QQ18" s="118"/>
      <c r="QR18" s="118"/>
      <c r="QS18" s="118"/>
      <c r="QT18" s="118"/>
      <c r="QU18" s="118"/>
      <c r="QV18" s="119"/>
      <c r="QW18" s="117"/>
      <c r="QX18" s="118" t="str">
        <f>IF($B$18="","",$B$18)</f>
        <v>至　　年　月　日</v>
      </c>
      <c r="QY18" s="118"/>
      <c r="QZ18" s="118"/>
      <c r="RA18" s="118"/>
      <c r="RB18" s="118"/>
      <c r="RC18" s="118"/>
      <c r="RD18" s="119"/>
      <c r="RE18" s="117"/>
      <c r="RF18" s="118" t="str">
        <f>IF($B$18="","",$B$18)</f>
        <v>至　　年　月　日</v>
      </c>
      <c r="RG18" s="118"/>
      <c r="RH18" s="118"/>
      <c r="RI18" s="118"/>
      <c r="RJ18" s="118"/>
      <c r="RK18" s="118"/>
      <c r="RL18" s="119"/>
      <c r="RM18" s="117"/>
      <c r="RN18" s="118" t="str">
        <f>IF($B$18="","",$B$18)</f>
        <v>至　　年　月　日</v>
      </c>
      <c r="RO18" s="118"/>
      <c r="RP18" s="118"/>
      <c r="RQ18" s="118"/>
      <c r="RR18" s="118"/>
      <c r="RS18" s="118"/>
      <c r="RT18" s="119"/>
      <c r="RU18" s="117"/>
      <c r="RV18" s="118" t="str">
        <f>IF($B$18="","",$B$18)</f>
        <v>至　　年　月　日</v>
      </c>
      <c r="RW18" s="118"/>
      <c r="RX18" s="118"/>
      <c r="RY18" s="118"/>
      <c r="RZ18" s="118"/>
      <c r="SA18" s="118"/>
      <c r="SB18" s="119"/>
      <c r="SC18" s="117"/>
      <c r="SD18" s="118" t="str">
        <f>IF($B$18="","",$B$18)</f>
        <v>至　　年　月　日</v>
      </c>
      <c r="SE18" s="118"/>
      <c r="SF18" s="118"/>
      <c r="SG18" s="118"/>
      <c r="SH18" s="118"/>
      <c r="SI18" s="118"/>
      <c r="SJ18" s="119"/>
      <c r="SK18" s="117"/>
      <c r="SL18" s="118" t="str">
        <f>IF($B$18="","",$B$18)</f>
        <v>至　　年　月　日</v>
      </c>
      <c r="SM18" s="118"/>
      <c r="SN18" s="118"/>
      <c r="SO18" s="118"/>
      <c r="SP18" s="118"/>
      <c r="SQ18" s="118"/>
      <c r="SR18" s="119"/>
      <c r="SS18" s="117"/>
      <c r="ST18" s="118" t="str">
        <f>IF($B$18="","",$B$18)</f>
        <v>至　　年　月　日</v>
      </c>
      <c r="SU18" s="118"/>
      <c r="SV18" s="118"/>
      <c r="SW18" s="118"/>
      <c r="SX18" s="118"/>
      <c r="SY18" s="118"/>
      <c r="SZ18" s="119"/>
      <c r="TA18" s="117"/>
      <c r="TB18" s="118" t="str">
        <f>IF($B$18="","",$B$18)</f>
        <v>至　　年　月　日</v>
      </c>
      <c r="TC18" s="118"/>
      <c r="TD18" s="118"/>
      <c r="TE18" s="118"/>
      <c r="TF18" s="118"/>
      <c r="TG18" s="118"/>
      <c r="TH18" s="119"/>
    </row>
    <row r="19" spans="1:528" s="40" customFormat="1" ht="18" customHeight="1">
      <c r="A19" s="116" t="s">
        <v>2</v>
      </c>
      <c r="B19" s="143"/>
      <c r="C19" s="142"/>
      <c r="D19" s="37" t="s">
        <v>8</v>
      </c>
      <c r="E19" s="142"/>
      <c r="F19" s="142"/>
      <c r="G19" s="38"/>
      <c r="H19" s="39"/>
      <c r="I19" s="116" t="s">
        <v>2</v>
      </c>
      <c r="J19" s="120" t="str">
        <f>IF($B$19="","",$B$19)</f>
        <v/>
      </c>
      <c r="K19" s="121"/>
      <c r="L19" s="37" t="s">
        <v>8</v>
      </c>
      <c r="M19" s="121" t="str">
        <f>IF($E$19="","",$E$19)</f>
        <v/>
      </c>
      <c r="N19" s="121"/>
      <c r="O19" s="38"/>
      <c r="P19" s="39"/>
      <c r="Q19" s="116" t="s">
        <v>2</v>
      </c>
      <c r="R19" s="120" t="str">
        <f>IF($B$19="","",$B$19)</f>
        <v/>
      </c>
      <c r="S19" s="121"/>
      <c r="T19" s="37" t="s">
        <v>8</v>
      </c>
      <c r="U19" s="121" t="str">
        <f>IF($E$19="","",$E$19)</f>
        <v/>
      </c>
      <c r="V19" s="121"/>
      <c r="W19" s="38"/>
      <c r="X19" s="39"/>
      <c r="Y19" s="116" t="s">
        <v>2</v>
      </c>
      <c r="Z19" s="120" t="str">
        <f>IF($B$19="","",$B$19)</f>
        <v/>
      </c>
      <c r="AA19" s="121"/>
      <c r="AB19" s="37" t="s">
        <v>8</v>
      </c>
      <c r="AC19" s="121" t="str">
        <f>IF($E$19="","",$E$19)</f>
        <v/>
      </c>
      <c r="AD19" s="121"/>
      <c r="AE19" s="38"/>
      <c r="AF19" s="39"/>
      <c r="AG19" s="116" t="s">
        <v>2</v>
      </c>
      <c r="AH19" s="120" t="str">
        <f>IF($B$19="","",$B$19)</f>
        <v/>
      </c>
      <c r="AI19" s="121"/>
      <c r="AJ19" s="37" t="s">
        <v>8</v>
      </c>
      <c r="AK19" s="121" t="str">
        <f>IF($E$19="","",$E$19)</f>
        <v/>
      </c>
      <c r="AL19" s="121"/>
      <c r="AM19" s="38"/>
      <c r="AN19" s="39"/>
      <c r="AO19" s="116" t="s">
        <v>2</v>
      </c>
      <c r="AP19" s="120" t="str">
        <f>IF($B$19="","",$B$19)</f>
        <v/>
      </c>
      <c r="AQ19" s="121"/>
      <c r="AR19" s="37" t="s">
        <v>8</v>
      </c>
      <c r="AS19" s="121" t="str">
        <f>IF($E$19="","",$E$19)</f>
        <v/>
      </c>
      <c r="AT19" s="121"/>
      <c r="AU19" s="38"/>
      <c r="AV19" s="39"/>
      <c r="AW19" s="116" t="s">
        <v>2</v>
      </c>
      <c r="AX19" s="120" t="str">
        <f>IF($B$19="","",$B$19)</f>
        <v/>
      </c>
      <c r="AY19" s="121"/>
      <c r="AZ19" s="37" t="s">
        <v>8</v>
      </c>
      <c r="BA19" s="121" t="str">
        <f>IF($E$19="","",$E$19)</f>
        <v/>
      </c>
      <c r="BB19" s="121"/>
      <c r="BC19" s="38"/>
      <c r="BD19" s="39"/>
      <c r="BE19" s="116" t="s">
        <v>2</v>
      </c>
      <c r="BF19" s="120" t="str">
        <f>IF($B$19="","",$B$19)</f>
        <v/>
      </c>
      <c r="BG19" s="121"/>
      <c r="BH19" s="37" t="s">
        <v>8</v>
      </c>
      <c r="BI19" s="121" t="str">
        <f>IF($E$19="","",$E$19)</f>
        <v/>
      </c>
      <c r="BJ19" s="121"/>
      <c r="BK19" s="38"/>
      <c r="BL19" s="39"/>
      <c r="BM19" s="116" t="s">
        <v>2</v>
      </c>
      <c r="BN19" s="120" t="str">
        <f>IF($B$19="","",$B$19)</f>
        <v/>
      </c>
      <c r="BO19" s="121"/>
      <c r="BP19" s="37" t="s">
        <v>8</v>
      </c>
      <c r="BQ19" s="121" t="str">
        <f>IF($E$19="","",$E$19)</f>
        <v/>
      </c>
      <c r="BR19" s="121"/>
      <c r="BS19" s="38"/>
      <c r="BT19" s="39"/>
      <c r="BU19" s="116" t="s">
        <v>2</v>
      </c>
      <c r="BV19" s="120" t="str">
        <f>IF($B$19="","",$B$19)</f>
        <v/>
      </c>
      <c r="BW19" s="121"/>
      <c r="BX19" s="37" t="s">
        <v>8</v>
      </c>
      <c r="BY19" s="121" t="str">
        <f>IF($E$19="","",$E$19)</f>
        <v/>
      </c>
      <c r="BZ19" s="121"/>
      <c r="CA19" s="38"/>
      <c r="CB19" s="39"/>
      <c r="CC19" s="116" t="s">
        <v>2</v>
      </c>
      <c r="CD19" s="120" t="str">
        <f>IF($B$19="","",$B$19)</f>
        <v/>
      </c>
      <c r="CE19" s="121"/>
      <c r="CF19" s="37" t="s">
        <v>8</v>
      </c>
      <c r="CG19" s="121" t="str">
        <f>IF($E$19="","",$E$19)</f>
        <v/>
      </c>
      <c r="CH19" s="121"/>
      <c r="CI19" s="38"/>
      <c r="CJ19" s="39"/>
      <c r="CK19" s="116" t="s">
        <v>2</v>
      </c>
      <c r="CL19" s="120" t="str">
        <f>IF($B$19="","",$B$19)</f>
        <v/>
      </c>
      <c r="CM19" s="121"/>
      <c r="CN19" s="37" t="s">
        <v>8</v>
      </c>
      <c r="CO19" s="121" t="str">
        <f>IF($E$19="","",$E$19)</f>
        <v/>
      </c>
      <c r="CP19" s="121"/>
      <c r="CQ19" s="38"/>
      <c r="CR19" s="39"/>
      <c r="CS19" s="116" t="s">
        <v>2</v>
      </c>
      <c r="CT19" s="120" t="str">
        <f>IF($B$19="","",$B$19)</f>
        <v/>
      </c>
      <c r="CU19" s="121"/>
      <c r="CV19" s="37" t="s">
        <v>8</v>
      </c>
      <c r="CW19" s="121" t="str">
        <f>IF($E$19="","",$E$19)</f>
        <v/>
      </c>
      <c r="CX19" s="121"/>
      <c r="CY19" s="38"/>
      <c r="CZ19" s="39"/>
      <c r="DA19" s="116" t="s">
        <v>2</v>
      </c>
      <c r="DB19" s="120" t="str">
        <f>IF($B$19="","",$B$19)</f>
        <v/>
      </c>
      <c r="DC19" s="121"/>
      <c r="DD19" s="37" t="s">
        <v>8</v>
      </c>
      <c r="DE19" s="121" t="str">
        <f>IF($E$19="","",$E$19)</f>
        <v/>
      </c>
      <c r="DF19" s="121"/>
      <c r="DG19" s="38"/>
      <c r="DH19" s="39"/>
      <c r="DI19" s="116" t="s">
        <v>2</v>
      </c>
      <c r="DJ19" s="120" t="str">
        <f>IF($B$19="","",$B$19)</f>
        <v/>
      </c>
      <c r="DK19" s="121"/>
      <c r="DL19" s="37" t="s">
        <v>8</v>
      </c>
      <c r="DM19" s="121" t="str">
        <f>IF($E$19="","",$E$19)</f>
        <v/>
      </c>
      <c r="DN19" s="121"/>
      <c r="DO19" s="38"/>
      <c r="DP19" s="39"/>
      <c r="DQ19" s="116" t="s">
        <v>2</v>
      </c>
      <c r="DR19" s="120" t="str">
        <f>IF($B$19="","",$B$19)</f>
        <v/>
      </c>
      <c r="DS19" s="121"/>
      <c r="DT19" s="37" t="s">
        <v>8</v>
      </c>
      <c r="DU19" s="121" t="str">
        <f>IF($E$19="","",$E$19)</f>
        <v/>
      </c>
      <c r="DV19" s="121"/>
      <c r="DW19" s="38"/>
      <c r="DX19" s="39"/>
      <c r="DY19" s="116" t="s">
        <v>2</v>
      </c>
      <c r="DZ19" s="120" t="str">
        <f>IF($B$19="","",$B$19)</f>
        <v/>
      </c>
      <c r="EA19" s="121"/>
      <c r="EB19" s="37" t="s">
        <v>8</v>
      </c>
      <c r="EC19" s="121" t="str">
        <f>IF($E$19="","",$E$19)</f>
        <v/>
      </c>
      <c r="ED19" s="121"/>
      <c r="EE19" s="38"/>
      <c r="EF19" s="39"/>
      <c r="EG19" s="116" t="s">
        <v>2</v>
      </c>
      <c r="EH19" s="120" t="str">
        <f>IF($B$19="","",$B$19)</f>
        <v/>
      </c>
      <c r="EI19" s="121"/>
      <c r="EJ19" s="37" t="s">
        <v>8</v>
      </c>
      <c r="EK19" s="121" t="str">
        <f>IF($E$19="","",$E$19)</f>
        <v/>
      </c>
      <c r="EL19" s="121"/>
      <c r="EM19" s="38"/>
      <c r="EN19" s="39"/>
      <c r="EO19" s="116" t="s">
        <v>2</v>
      </c>
      <c r="EP19" s="120" t="str">
        <f>IF($B$19="","",$B$19)</f>
        <v/>
      </c>
      <c r="EQ19" s="121"/>
      <c r="ER19" s="37" t="s">
        <v>8</v>
      </c>
      <c r="ES19" s="121" t="str">
        <f>IF($E$19="","",$E$19)</f>
        <v/>
      </c>
      <c r="ET19" s="121"/>
      <c r="EU19" s="38"/>
      <c r="EV19" s="39"/>
      <c r="EW19" s="116" t="s">
        <v>2</v>
      </c>
      <c r="EX19" s="120" t="str">
        <f>IF($B$19="","",$B$19)</f>
        <v/>
      </c>
      <c r="EY19" s="121"/>
      <c r="EZ19" s="37" t="s">
        <v>8</v>
      </c>
      <c r="FA19" s="121" t="str">
        <f>IF($E$19="","",$E$19)</f>
        <v/>
      </c>
      <c r="FB19" s="121"/>
      <c r="FC19" s="38"/>
      <c r="FD19" s="39"/>
      <c r="FE19" s="116" t="s">
        <v>2</v>
      </c>
      <c r="FF19" s="120" t="str">
        <f>IF($B$19="","",$B$19)</f>
        <v/>
      </c>
      <c r="FG19" s="121"/>
      <c r="FH19" s="37" t="s">
        <v>8</v>
      </c>
      <c r="FI19" s="121" t="str">
        <f>IF($E$19="","",$E$19)</f>
        <v/>
      </c>
      <c r="FJ19" s="121"/>
      <c r="FK19" s="38"/>
      <c r="FL19" s="39"/>
      <c r="FM19" s="116" t="s">
        <v>2</v>
      </c>
      <c r="FN19" s="120" t="str">
        <f>IF($B$19="","",$B$19)</f>
        <v/>
      </c>
      <c r="FO19" s="121"/>
      <c r="FP19" s="37" t="s">
        <v>8</v>
      </c>
      <c r="FQ19" s="121" t="str">
        <f>IF($E$19="","",$E$19)</f>
        <v/>
      </c>
      <c r="FR19" s="121"/>
      <c r="FS19" s="38"/>
      <c r="FT19" s="39"/>
      <c r="FU19" s="116" t="s">
        <v>2</v>
      </c>
      <c r="FV19" s="120" t="str">
        <f>IF($B$19="","",$B$19)</f>
        <v/>
      </c>
      <c r="FW19" s="121"/>
      <c r="FX19" s="37" t="s">
        <v>8</v>
      </c>
      <c r="FY19" s="121" t="str">
        <f>IF($E$19="","",$E$19)</f>
        <v/>
      </c>
      <c r="FZ19" s="121"/>
      <c r="GA19" s="38"/>
      <c r="GB19" s="39"/>
      <c r="GC19" s="116" t="s">
        <v>2</v>
      </c>
      <c r="GD19" s="120" t="str">
        <f>IF($B$19="","",$B$19)</f>
        <v/>
      </c>
      <c r="GE19" s="121"/>
      <c r="GF19" s="37" t="s">
        <v>8</v>
      </c>
      <c r="GG19" s="121" t="str">
        <f>IF($E$19="","",$E$19)</f>
        <v/>
      </c>
      <c r="GH19" s="121"/>
      <c r="GI19" s="38"/>
      <c r="GJ19" s="39"/>
      <c r="GK19" s="116" t="s">
        <v>2</v>
      </c>
      <c r="GL19" s="120" t="str">
        <f>IF($B$19="","",$B$19)</f>
        <v/>
      </c>
      <c r="GM19" s="121"/>
      <c r="GN19" s="37" t="s">
        <v>8</v>
      </c>
      <c r="GO19" s="121" t="str">
        <f>IF($E$19="","",$E$19)</f>
        <v/>
      </c>
      <c r="GP19" s="121"/>
      <c r="GQ19" s="38"/>
      <c r="GR19" s="39"/>
      <c r="GS19" s="116" t="s">
        <v>2</v>
      </c>
      <c r="GT19" s="120" t="str">
        <f>IF($B$19="","",$B$19)</f>
        <v/>
      </c>
      <c r="GU19" s="121"/>
      <c r="GV19" s="37" t="s">
        <v>8</v>
      </c>
      <c r="GW19" s="121" t="str">
        <f>IF($E$19="","",$E$19)</f>
        <v/>
      </c>
      <c r="GX19" s="121"/>
      <c r="GY19" s="38"/>
      <c r="GZ19" s="39"/>
      <c r="HA19" s="116" t="s">
        <v>2</v>
      </c>
      <c r="HB19" s="120" t="str">
        <f>IF($B$19="","",$B$19)</f>
        <v/>
      </c>
      <c r="HC19" s="121"/>
      <c r="HD19" s="37" t="s">
        <v>8</v>
      </c>
      <c r="HE19" s="121" t="str">
        <f>IF($E$19="","",$E$19)</f>
        <v/>
      </c>
      <c r="HF19" s="121"/>
      <c r="HG19" s="38"/>
      <c r="HH19" s="39"/>
      <c r="HI19" s="116" t="s">
        <v>2</v>
      </c>
      <c r="HJ19" s="120" t="str">
        <f>IF($B$19="","",$B$19)</f>
        <v/>
      </c>
      <c r="HK19" s="121"/>
      <c r="HL19" s="37" t="s">
        <v>8</v>
      </c>
      <c r="HM19" s="121" t="str">
        <f>IF($E$19="","",$E$19)</f>
        <v/>
      </c>
      <c r="HN19" s="121"/>
      <c r="HO19" s="38"/>
      <c r="HP19" s="39"/>
      <c r="HQ19" s="116" t="s">
        <v>2</v>
      </c>
      <c r="HR19" s="120" t="str">
        <f>IF($B$19="","",$B$19)</f>
        <v/>
      </c>
      <c r="HS19" s="121"/>
      <c r="HT19" s="37" t="s">
        <v>8</v>
      </c>
      <c r="HU19" s="121" t="str">
        <f>IF($E$19="","",$E$19)</f>
        <v/>
      </c>
      <c r="HV19" s="121"/>
      <c r="HW19" s="38"/>
      <c r="HX19" s="39"/>
      <c r="HY19" s="116" t="s">
        <v>2</v>
      </c>
      <c r="HZ19" s="120" t="str">
        <f>IF($B$19="","",$B$19)</f>
        <v/>
      </c>
      <c r="IA19" s="121"/>
      <c r="IB19" s="37" t="s">
        <v>8</v>
      </c>
      <c r="IC19" s="121" t="str">
        <f>IF($E$19="","",$E$19)</f>
        <v/>
      </c>
      <c r="ID19" s="121"/>
      <c r="IE19" s="38"/>
      <c r="IF19" s="39"/>
      <c r="IG19" s="116" t="s">
        <v>2</v>
      </c>
      <c r="IH19" s="120" t="str">
        <f>IF($B$19="","",$B$19)</f>
        <v/>
      </c>
      <c r="II19" s="121"/>
      <c r="IJ19" s="37" t="s">
        <v>8</v>
      </c>
      <c r="IK19" s="121" t="str">
        <f>IF($E$19="","",$E$19)</f>
        <v/>
      </c>
      <c r="IL19" s="121"/>
      <c r="IM19" s="38"/>
      <c r="IN19" s="39"/>
      <c r="IO19" s="116" t="s">
        <v>2</v>
      </c>
      <c r="IP19" s="120" t="str">
        <f>IF($B$19="","",$B$19)</f>
        <v/>
      </c>
      <c r="IQ19" s="121"/>
      <c r="IR19" s="37" t="s">
        <v>8</v>
      </c>
      <c r="IS19" s="121" t="str">
        <f>IF($E$19="","",$E$19)</f>
        <v/>
      </c>
      <c r="IT19" s="121"/>
      <c r="IU19" s="38"/>
      <c r="IV19" s="39"/>
      <c r="IW19" s="116" t="s">
        <v>2</v>
      </c>
      <c r="IX19" s="120" t="str">
        <f>IF($B$19="","",$B$19)</f>
        <v/>
      </c>
      <c r="IY19" s="121"/>
      <c r="IZ19" s="37" t="s">
        <v>8</v>
      </c>
      <c r="JA19" s="121" t="str">
        <f>IF($E$19="","",$E$19)</f>
        <v/>
      </c>
      <c r="JB19" s="121"/>
      <c r="JC19" s="38"/>
      <c r="JD19" s="39"/>
      <c r="JE19" s="116" t="s">
        <v>2</v>
      </c>
      <c r="JF19" s="120" t="str">
        <f>IF($B$19="","",$B$19)</f>
        <v/>
      </c>
      <c r="JG19" s="121"/>
      <c r="JH19" s="37" t="s">
        <v>8</v>
      </c>
      <c r="JI19" s="121" t="str">
        <f>IF($E$19="","",$E$19)</f>
        <v/>
      </c>
      <c r="JJ19" s="121"/>
      <c r="JK19" s="38"/>
      <c r="JL19" s="39"/>
      <c r="JM19" s="116" t="s">
        <v>2</v>
      </c>
      <c r="JN19" s="120" t="str">
        <f>IF($B$19="","",$B$19)</f>
        <v/>
      </c>
      <c r="JO19" s="121"/>
      <c r="JP19" s="37" t="s">
        <v>8</v>
      </c>
      <c r="JQ19" s="121" t="str">
        <f>IF($E$19="","",$E$19)</f>
        <v/>
      </c>
      <c r="JR19" s="121"/>
      <c r="JS19" s="38"/>
      <c r="JT19" s="39"/>
      <c r="JU19" s="116" t="s">
        <v>2</v>
      </c>
      <c r="JV19" s="120" t="str">
        <f>IF($B$19="","",$B$19)</f>
        <v/>
      </c>
      <c r="JW19" s="121"/>
      <c r="JX19" s="37" t="s">
        <v>8</v>
      </c>
      <c r="JY19" s="121" t="str">
        <f>IF($E$19="","",$E$19)</f>
        <v/>
      </c>
      <c r="JZ19" s="121"/>
      <c r="KA19" s="38"/>
      <c r="KB19" s="39"/>
      <c r="KC19" s="116" t="s">
        <v>2</v>
      </c>
      <c r="KD19" s="120" t="str">
        <f>IF($B$19="","",$B$19)</f>
        <v/>
      </c>
      <c r="KE19" s="121"/>
      <c r="KF19" s="37" t="s">
        <v>8</v>
      </c>
      <c r="KG19" s="121" t="str">
        <f>IF($E$19="","",$E$19)</f>
        <v/>
      </c>
      <c r="KH19" s="121"/>
      <c r="KI19" s="38"/>
      <c r="KJ19" s="39"/>
      <c r="KK19" s="116" t="s">
        <v>2</v>
      </c>
      <c r="KL19" s="120" t="str">
        <f>IF($B$19="","",$B$19)</f>
        <v/>
      </c>
      <c r="KM19" s="121"/>
      <c r="KN19" s="37" t="s">
        <v>8</v>
      </c>
      <c r="KO19" s="121" t="str">
        <f>IF($E$19="","",$E$19)</f>
        <v/>
      </c>
      <c r="KP19" s="121"/>
      <c r="KQ19" s="38"/>
      <c r="KR19" s="39"/>
      <c r="KS19" s="116" t="s">
        <v>2</v>
      </c>
      <c r="KT19" s="120" t="str">
        <f>IF($B$19="","",$B$19)</f>
        <v/>
      </c>
      <c r="KU19" s="121"/>
      <c r="KV19" s="37" t="s">
        <v>8</v>
      </c>
      <c r="KW19" s="121" t="str">
        <f>IF($E$19="","",$E$19)</f>
        <v/>
      </c>
      <c r="KX19" s="121"/>
      <c r="KY19" s="38"/>
      <c r="KZ19" s="39"/>
      <c r="LA19" s="116" t="s">
        <v>2</v>
      </c>
      <c r="LB19" s="120" t="str">
        <f>IF($B$19="","",$B$19)</f>
        <v/>
      </c>
      <c r="LC19" s="121"/>
      <c r="LD19" s="37" t="s">
        <v>8</v>
      </c>
      <c r="LE19" s="121" t="str">
        <f>IF($E$19="","",$E$19)</f>
        <v/>
      </c>
      <c r="LF19" s="121"/>
      <c r="LG19" s="38"/>
      <c r="LH19" s="39"/>
      <c r="LI19" s="116" t="s">
        <v>2</v>
      </c>
      <c r="LJ19" s="120" t="str">
        <f>IF($B$19="","",$B$19)</f>
        <v/>
      </c>
      <c r="LK19" s="121"/>
      <c r="LL19" s="37" t="s">
        <v>8</v>
      </c>
      <c r="LM19" s="121" t="str">
        <f>IF($E$19="","",$E$19)</f>
        <v/>
      </c>
      <c r="LN19" s="121"/>
      <c r="LO19" s="38"/>
      <c r="LP19" s="39"/>
      <c r="LQ19" s="116" t="s">
        <v>2</v>
      </c>
      <c r="LR19" s="120" t="str">
        <f>IF($B$19="","",$B$19)</f>
        <v/>
      </c>
      <c r="LS19" s="121"/>
      <c r="LT19" s="37" t="s">
        <v>8</v>
      </c>
      <c r="LU19" s="121" t="str">
        <f>IF($E$19="","",$E$19)</f>
        <v/>
      </c>
      <c r="LV19" s="121"/>
      <c r="LW19" s="38"/>
      <c r="LX19" s="39"/>
      <c r="LY19" s="116" t="s">
        <v>2</v>
      </c>
      <c r="LZ19" s="120" t="str">
        <f>IF($B$19="","",$B$19)</f>
        <v/>
      </c>
      <c r="MA19" s="121"/>
      <c r="MB19" s="37" t="s">
        <v>8</v>
      </c>
      <c r="MC19" s="121" t="str">
        <f>IF($E$19="","",$E$19)</f>
        <v/>
      </c>
      <c r="MD19" s="121"/>
      <c r="ME19" s="38"/>
      <c r="MF19" s="39"/>
      <c r="MG19" s="116" t="s">
        <v>2</v>
      </c>
      <c r="MH19" s="120" t="str">
        <f>IF($B$19="","",$B$19)</f>
        <v/>
      </c>
      <c r="MI19" s="121"/>
      <c r="MJ19" s="37" t="s">
        <v>8</v>
      </c>
      <c r="MK19" s="121" t="str">
        <f>IF($E$19="","",$E$19)</f>
        <v/>
      </c>
      <c r="ML19" s="121"/>
      <c r="MM19" s="38"/>
      <c r="MN19" s="39"/>
      <c r="MO19" s="116" t="s">
        <v>2</v>
      </c>
      <c r="MP19" s="120" t="str">
        <f>IF($B$19="","",$B$19)</f>
        <v/>
      </c>
      <c r="MQ19" s="121"/>
      <c r="MR19" s="37" t="s">
        <v>8</v>
      </c>
      <c r="MS19" s="121" t="str">
        <f>IF($E$19="","",$E$19)</f>
        <v/>
      </c>
      <c r="MT19" s="121"/>
      <c r="MU19" s="38"/>
      <c r="MV19" s="39"/>
      <c r="MW19" s="116" t="s">
        <v>2</v>
      </c>
      <c r="MX19" s="120" t="str">
        <f>IF($B$19="","",$B$19)</f>
        <v/>
      </c>
      <c r="MY19" s="121"/>
      <c r="MZ19" s="37" t="s">
        <v>8</v>
      </c>
      <c r="NA19" s="121" t="str">
        <f>IF($E$19="","",$E$19)</f>
        <v/>
      </c>
      <c r="NB19" s="121"/>
      <c r="NC19" s="38"/>
      <c r="ND19" s="39"/>
      <c r="NE19" s="116" t="s">
        <v>2</v>
      </c>
      <c r="NF19" s="120" t="str">
        <f>IF($B$19="","",$B$19)</f>
        <v/>
      </c>
      <c r="NG19" s="121"/>
      <c r="NH19" s="37" t="s">
        <v>8</v>
      </c>
      <c r="NI19" s="121" t="str">
        <f>IF($E$19="","",$E$19)</f>
        <v/>
      </c>
      <c r="NJ19" s="121"/>
      <c r="NK19" s="38"/>
      <c r="NL19" s="39"/>
      <c r="NM19" s="116" t="s">
        <v>2</v>
      </c>
      <c r="NN19" s="120" t="str">
        <f>IF($B$19="","",$B$19)</f>
        <v/>
      </c>
      <c r="NO19" s="121"/>
      <c r="NP19" s="37" t="s">
        <v>8</v>
      </c>
      <c r="NQ19" s="121" t="str">
        <f>IF($E$19="","",$E$19)</f>
        <v/>
      </c>
      <c r="NR19" s="121"/>
      <c r="NS19" s="38"/>
      <c r="NT19" s="39"/>
      <c r="NU19" s="116" t="s">
        <v>2</v>
      </c>
      <c r="NV19" s="120" t="str">
        <f>IF($B$19="","",$B$19)</f>
        <v/>
      </c>
      <c r="NW19" s="121"/>
      <c r="NX19" s="37" t="s">
        <v>8</v>
      </c>
      <c r="NY19" s="121" t="str">
        <f>IF($E$19="","",$E$19)</f>
        <v/>
      </c>
      <c r="NZ19" s="121"/>
      <c r="OA19" s="38"/>
      <c r="OB19" s="39"/>
      <c r="OC19" s="116" t="s">
        <v>2</v>
      </c>
      <c r="OD19" s="120" t="str">
        <f>IF($B$19="","",$B$19)</f>
        <v/>
      </c>
      <c r="OE19" s="121"/>
      <c r="OF19" s="37" t="s">
        <v>8</v>
      </c>
      <c r="OG19" s="121" t="str">
        <f>IF($E$19="","",$E$19)</f>
        <v/>
      </c>
      <c r="OH19" s="121"/>
      <c r="OI19" s="38"/>
      <c r="OJ19" s="39"/>
      <c r="OK19" s="116" t="s">
        <v>2</v>
      </c>
      <c r="OL19" s="120" t="str">
        <f>IF($B$19="","",$B$19)</f>
        <v/>
      </c>
      <c r="OM19" s="121"/>
      <c r="ON19" s="37" t="s">
        <v>8</v>
      </c>
      <c r="OO19" s="121" t="str">
        <f>IF($E$19="","",$E$19)</f>
        <v/>
      </c>
      <c r="OP19" s="121"/>
      <c r="OQ19" s="38"/>
      <c r="OR19" s="39"/>
      <c r="OS19" s="116" t="s">
        <v>2</v>
      </c>
      <c r="OT19" s="120" t="str">
        <f>IF($B$19="","",$B$19)</f>
        <v/>
      </c>
      <c r="OU19" s="121"/>
      <c r="OV19" s="37" t="s">
        <v>8</v>
      </c>
      <c r="OW19" s="121" t="str">
        <f>IF($E$19="","",$E$19)</f>
        <v/>
      </c>
      <c r="OX19" s="121"/>
      <c r="OY19" s="38"/>
      <c r="OZ19" s="39"/>
      <c r="PA19" s="116" t="s">
        <v>2</v>
      </c>
      <c r="PB19" s="120" t="str">
        <f>IF($B$19="","",$B$19)</f>
        <v/>
      </c>
      <c r="PC19" s="121"/>
      <c r="PD19" s="37" t="s">
        <v>8</v>
      </c>
      <c r="PE19" s="121" t="str">
        <f>IF($E$19="","",$E$19)</f>
        <v/>
      </c>
      <c r="PF19" s="121"/>
      <c r="PG19" s="38"/>
      <c r="PH19" s="39"/>
      <c r="PI19" s="116" t="s">
        <v>2</v>
      </c>
      <c r="PJ19" s="120" t="str">
        <f>IF($B$19="","",$B$19)</f>
        <v/>
      </c>
      <c r="PK19" s="121"/>
      <c r="PL19" s="37" t="s">
        <v>8</v>
      </c>
      <c r="PM19" s="121" t="str">
        <f>IF($E$19="","",$E$19)</f>
        <v/>
      </c>
      <c r="PN19" s="121"/>
      <c r="PO19" s="38"/>
      <c r="PP19" s="39"/>
      <c r="PQ19" s="116" t="s">
        <v>2</v>
      </c>
      <c r="PR19" s="120" t="str">
        <f>IF($B$19="","",$B$19)</f>
        <v/>
      </c>
      <c r="PS19" s="121"/>
      <c r="PT19" s="37" t="s">
        <v>8</v>
      </c>
      <c r="PU19" s="121" t="str">
        <f>IF($E$19="","",$E$19)</f>
        <v/>
      </c>
      <c r="PV19" s="121"/>
      <c r="PW19" s="38"/>
      <c r="PX19" s="39"/>
      <c r="PY19" s="116" t="s">
        <v>2</v>
      </c>
      <c r="PZ19" s="120" t="str">
        <f>IF($B$19="","",$B$19)</f>
        <v/>
      </c>
      <c r="QA19" s="121"/>
      <c r="QB19" s="37" t="s">
        <v>8</v>
      </c>
      <c r="QC19" s="121" t="str">
        <f>IF($E$19="","",$E$19)</f>
        <v/>
      </c>
      <c r="QD19" s="121"/>
      <c r="QE19" s="38"/>
      <c r="QF19" s="39"/>
      <c r="QG19" s="116" t="s">
        <v>2</v>
      </c>
      <c r="QH19" s="120" t="str">
        <f>IF($B$19="","",$B$19)</f>
        <v/>
      </c>
      <c r="QI19" s="121"/>
      <c r="QJ19" s="37" t="s">
        <v>8</v>
      </c>
      <c r="QK19" s="121" t="str">
        <f>IF($E$19="","",$E$19)</f>
        <v/>
      </c>
      <c r="QL19" s="121"/>
      <c r="QM19" s="38"/>
      <c r="QN19" s="39"/>
      <c r="QO19" s="116" t="s">
        <v>2</v>
      </c>
      <c r="QP19" s="120" t="str">
        <f>IF($B$19="","",$B$19)</f>
        <v/>
      </c>
      <c r="QQ19" s="121"/>
      <c r="QR19" s="37" t="s">
        <v>8</v>
      </c>
      <c r="QS19" s="121" t="str">
        <f>IF($E$19="","",$E$19)</f>
        <v/>
      </c>
      <c r="QT19" s="121"/>
      <c r="QU19" s="38"/>
      <c r="QV19" s="39"/>
      <c r="QW19" s="116" t="s">
        <v>2</v>
      </c>
      <c r="QX19" s="120" t="str">
        <f>IF($B$19="","",$B$19)</f>
        <v/>
      </c>
      <c r="QY19" s="121"/>
      <c r="QZ19" s="37" t="s">
        <v>8</v>
      </c>
      <c r="RA19" s="121" t="str">
        <f>IF($E$19="","",$E$19)</f>
        <v/>
      </c>
      <c r="RB19" s="121"/>
      <c r="RC19" s="38"/>
      <c r="RD19" s="39"/>
      <c r="RE19" s="116" t="s">
        <v>2</v>
      </c>
      <c r="RF19" s="120" t="str">
        <f>IF($B$19="","",$B$19)</f>
        <v/>
      </c>
      <c r="RG19" s="121"/>
      <c r="RH19" s="37" t="s">
        <v>8</v>
      </c>
      <c r="RI19" s="121" t="str">
        <f>IF($E$19="","",$E$19)</f>
        <v/>
      </c>
      <c r="RJ19" s="121"/>
      <c r="RK19" s="38"/>
      <c r="RL19" s="39"/>
      <c r="RM19" s="116" t="s">
        <v>2</v>
      </c>
      <c r="RN19" s="120" t="str">
        <f>IF($B$19="","",$B$19)</f>
        <v/>
      </c>
      <c r="RO19" s="121"/>
      <c r="RP19" s="37" t="s">
        <v>8</v>
      </c>
      <c r="RQ19" s="121" t="str">
        <f>IF($E$19="","",$E$19)</f>
        <v/>
      </c>
      <c r="RR19" s="121"/>
      <c r="RS19" s="38"/>
      <c r="RT19" s="39"/>
      <c r="RU19" s="116" t="s">
        <v>2</v>
      </c>
      <c r="RV19" s="120" t="str">
        <f>IF($B$19="","",$B$19)</f>
        <v/>
      </c>
      <c r="RW19" s="121"/>
      <c r="RX19" s="37" t="s">
        <v>8</v>
      </c>
      <c r="RY19" s="121" t="str">
        <f>IF($E$19="","",$E$19)</f>
        <v/>
      </c>
      <c r="RZ19" s="121"/>
      <c r="SA19" s="38"/>
      <c r="SB19" s="39"/>
      <c r="SC19" s="116" t="s">
        <v>2</v>
      </c>
      <c r="SD19" s="120" t="str">
        <f>IF($B$19="","",$B$19)</f>
        <v/>
      </c>
      <c r="SE19" s="121"/>
      <c r="SF19" s="37" t="s">
        <v>8</v>
      </c>
      <c r="SG19" s="121" t="str">
        <f>IF($E$19="","",$E$19)</f>
        <v/>
      </c>
      <c r="SH19" s="121"/>
      <c r="SI19" s="38"/>
      <c r="SJ19" s="39"/>
      <c r="SK19" s="116" t="s">
        <v>2</v>
      </c>
      <c r="SL19" s="120" t="str">
        <f>IF($B$19="","",$B$19)</f>
        <v/>
      </c>
      <c r="SM19" s="121"/>
      <c r="SN19" s="37" t="s">
        <v>8</v>
      </c>
      <c r="SO19" s="121" t="str">
        <f>IF($E$19="","",$E$19)</f>
        <v/>
      </c>
      <c r="SP19" s="121"/>
      <c r="SQ19" s="38"/>
      <c r="SR19" s="39"/>
      <c r="SS19" s="116" t="s">
        <v>2</v>
      </c>
      <c r="ST19" s="120" t="str">
        <f>IF($B$19="","",$B$19)</f>
        <v/>
      </c>
      <c r="SU19" s="121"/>
      <c r="SV19" s="37" t="s">
        <v>8</v>
      </c>
      <c r="SW19" s="121" t="str">
        <f>IF($E$19="","",$E$19)</f>
        <v/>
      </c>
      <c r="SX19" s="121"/>
      <c r="SY19" s="38"/>
      <c r="SZ19" s="39"/>
      <c r="TA19" s="116" t="s">
        <v>2</v>
      </c>
      <c r="TB19" s="120" t="str">
        <f>IF($B$19="","",$B$19)</f>
        <v/>
      </c>
      <c r="TC19" s="121"/>
      <c r="TD19" s="37" t="s">
        <v>8</v>
      </c>
      <c r="TE19" s="121" t="str">
        <f>IF($E$19="","",$E$19)</f>
        <v/>
      </c>
      <c r="TF19" s="121"/>
      <c r="TG19" s="38"/>
      <c r="TH19" s="39"/>
    </row>
    <row r="20" spans="1:528" s="40" customFormat="1" ht="18" customHeight="1">
      <c r="A20" s="117"/>
      <c r="B20" s="122">
        <f>控除日数計算!$H$4</f>
        <v>1</v>
      </c>
      <c r="C20" s="123"/>
      <c r="D20" s="123"/>
      <c r="E20" s="124">
        <f>控除日数計算!$I$4</f>
        <v>1</v>
      </c>
      <c r="F20" s="124"/>
      <c r="G20" s="124"/>
      <c r="H20" s="41"/>
      <c r="I20" s="117"/>
      <c r="J20" s="122">
        <f>IF($B$20="","",$B$20)</f>
        <v>1</v>
      </c>
      <c r="K20" s="123"/>
      <c r="L20" s="123"/>
      <c r="M20" s="124">
        <f>IF($E$20="","",$E$20)</f>
        <v>1</v>
      </c>
      <c r="N20" s="124"/>
      <c r="O20" s="124"/>
      <c r="P20" s="41"/>
      <c r="Q20" s="117"/>
      <c r="R20" s="122">
        <f>IF($B$20="","",$B$20)</f>
        <v>1</v>
      </c>
      <c r="S20" s="123"/>
      <c r="T20" s="123"/>
      <c r="U20" s="124">
        <f>IF($E$20="","",$E$20)</f>
        <v>1</v>
      </c>
      <c r="V20" s="124"/>
      <c r="W20" s="124"/>
      <c r="X20" s="41"/>
      <c r="Y20" s="117"/>
      <c r="Z20" s="122">
        <f>IF($B$20="","",$B$20)</f>
        <v>1</v>
      </c>
      <c r="AA20" s="123"/>
      <c r="AB20" s="123"/>
      <c r="AC20" s="124">
        <f>IF($E$20="","",$E$20)</f>
        <v>1</v>
      </c>
      <c r="AD20" s="124"/>
      <c r="AE20" s="124"/>
      <c r="AF20" s="41"/>
      <c r="AG20" s="117"/>
      <c r="AH20" s="122">
        <f>IF($B$20="","",$B$20)</f>
        <v>1</v>
      </c>
      <c r="AI20" s="123"/>
      <c r="AJ20" s="123"/>
      <c r="AK20" s="124">
        <f>IF($E$20="","",$E$20)</f>
        <v>1</v>
      </c>
      <c r="AL20" s="124"/>
      <c r="AM20" s="124"/>
      <c r="AN20" s="41"/>
      <c r="AO20" s="117"/>
      <c r="AP20" s="122">
        <f>IF($B$20="","",$B$20)</f>
        <v>1</v>
      </c>
      <c r="AQ20" s="123"/>
      <c r="AR20" s="123"/>
      <c r="AS20" s="124">
        <f>IF($E$20="","",$E$20)</f>
        <v>1</v>
      </c>
      <c r="AT20" s="124"/>
      <c r="AU20" s="124"/>
      <c r="AV20" s="41"/>
      <c r="AW20" s="117"/>
      <c r="AX20" s="122">
        <f>IF($B$20="","",$B$20)</f>
        <v>1</v>
      </c>
      <c r="AY20" s="123"/>
      <c r="AZ20" s="123"/>
      <c r="BA20" s="124">
        <f>IF($E$20="","",$E$20)</f>
        <v>1</v>
      </c>
      <c r="BB20" s="124"/>
      <c r="BC20" s="124"/>
      <c r="BD20" s="41"/>
      <c r="BE20" s="117"/>
      <c r="BF20" s="122">
        <f>IF($B$20="","",$B$20)</f>
        <v>1</v>
      </c>
      <c r="BG20" s="123"/>
      <c r="BH20" s="123"/>
      <c r="BI20" s="124">
        <f>IF($E$20="","",$E$20)</f>
        <v>1</v>
      </c>
      <c r="BJ20" s="124"/>
      <c r="BK20" s="124"/>
      <c r="BL20" s="41"/>
      <c r="BM20" s="117"/>
      <c r="BN20" s="122">
        <f>IF($B$20="","",$B$20)</f>
        <v>1</v>
      </c>
      <c r="BO20" s="123"/>
      <c r="BP20" s="123"/>
      <c r="BQ20" s="124">
        <f>IF($E$20="","",$E$20)</f>
        <v>1</v>
      </c>
      <c r="BR20" s="124"/>
      <c r="BS20" s="124"/>
      <c r="BT20" s="41"/>
      <c r="BU20" s="117"/>
      <c r="BV20" s="122">
        <f>IF($B$20="","",$B$20)</f>
        <v>1</v>
      </c>
      <c r="BW20" s="123"/>
      <c r="BX20" s="123"/>
      <c r="BY20" s="124">
        <f>IF($E$20="","",$E$20)</f>
        <v>1</v>
      </c>
      <c r="BZ20" s="124"/>
      <c r="CA20" s="124"/>
      <c r="CB20" s="41"/>
      <c r="CC20" s="117"/>
      <c r="CD20" s="122">
        <f>IF($B$20="","",$B$20)</f>
        <v>1</v>
      </c>
      <c r="CE20" s="123"/>
      <c r="CF20" s="123"/>
      <c r="CG20" s="124">
        <f>IF($E$20="","",$E$20)</f>
        <v>1</v>
      </c>
      <c r="CH20" s="124"/>
      <c r="CI20" s="124"/>
      <c r="CJ20" s="41"/>
      <c r="CK20" s="117"/>
      <c r="CL20" s="122">
        <f>IF($B$20="","",$B$20)</f>
        <v>1</v>
      </c>
      <c r="CM20" s="123"/>
      <c r="CN20" s="123"/>
      <c r="CO20" s="124">
        <f>IF($E$20="","",$E$20)</f>
        <v>1</v>
      </c>
      <c r="CP20" s="124"/>
      <c r="CQ20" s="124"/>
      <c r="CR20" s="41"/>
      <c r="CS20" s="117"/>
      <c r="CT20" s="122">
        <f>IF($B$20="","",$B$20)</f>
        <v>1</v>
      </c>
      <c r="CU20" s="123"/>
      <c r="CV20" s="123"/>
      <c r="CW20" s="124">
        <f>IF($E$20="","",$E$20)</f>
        <v>1</v>
      </c>
      <c r="CX20" s="124"/>
      <c r="CY20" s="124"/>
      <c r="CZ20" s="41"/>
      <c r="DA20" s="117"/>
      <c r="DB20" s="122">
        <f>IF($B$20="","",$B$20)</f>
        <v>1</v>
      </c>
      <c r="DC20" s="123"/>
      <c r="DD20" s="123"/>
      <c r="DE20" s="124">
        <f>IF($E$20="","",$E$20)</f>
        <v>1</v>
      </c>
      <c r="DF20" s="124"/>
      <c r="DG20" s="124"/>
      <c r="DH20" s="41"/>
      <c r="DI20" s="117"/>
      <c r="DJ20" s="122">
        <f>IF($B$20="","",$B$20)</f>
        <v>1</v>
      </c>
      <c r="DK20" s="123"/>
      <c r="DL20" s="123"/>
      <c r="DM20" s="124">
        <f>IF($E$20="","",$E$20)</f>
        <v>1</v>
      </c>
      <c r="DN20" s="124"/>
      <c r="DO20" s="124"/>
      <c r="DP20" s="41"/>
      <c r="DQ20" s="117"/>
      <c r="DR20" s="122">
        <f>IF($B$20="","",$B$20)</f>
        <v>1</v>
      </c>
      <c r="DS20" s="123"/>
      <c r="DT20" s="123"/>
      <c r="DU20" s="124">
        <f>IF($E$20="","",$E$20)</f>
        <v>1</v>
      </c>
      <c r="DV20" s="124"/>
      <c r="DW20" s="124"/>
      <c r="DX20" s="41"/>
      <c r="DY20" s="117"/>
      <c r="DZ20" s="122">
        <f>IF($B$20="","",$B$20)</f>
        <v>1</v>
      </c>
      <c r="EA20" s="123"/>
      <c r="EB20" s="123"/>
      <c r="EC20" s="124">
        <f>IF($E$20="","",$E$20)</f>
        <v>1</v>
      </c>
      <c r="ED20" s="124"/>
      <c r="EE20" s="124"/>
      <c r="EF20" s="41"/>
      <c r="EG20" s="117"/>
      <c r="EH20" s="122">
        <f>IF($B$20="","",$B$20)</f>
        <v>1</v>
      </c>
      <c r="EI20" s="123"/>
      <c r="EJ20" s="123"/>
      <c r="EK20" s="124">
        <f>IF($E$20="","",$E$20)</f>
        <v>1</v>
      </c>
      <c r="EL20" s="124"/>
      <c r="EM20" s="124"/>
      <c r="EN20" s="41"/>
      <c r="EO20" s="117"/>
      <c r="EP20" s="122">
        <f>IF($B$20="","",$B$20)</f>
        <v>1</v>
      </c>
      <c r="EQ20" s="123"/>
      <c r="ER20" s="123"/>
      <c r="ES20" s="124">
        <f>IF($E$20="","",$E$20)</f>
        <v>1</v>
      </c>
      <c r="ET20" s="124"/>
      <c r="EU20" s="124"/>
      <c r="EV20" s="41"/>
      <c r="EW20" s="117"/>
      <c r="EX20" s="122">
        <f>IF($B$20="","",$B$20)</f>
        <v>1</v>
      </c>
      <c r="EY20" s="123"/>
      <c r="EZ20" s="123"/>
      <c r="FA20" s="124">
        <f>IF($E$20="","",$E$20)</f>
        <v>1</v>
      </c>
      <c r="FB20" s="124"/>
      <c r="FC20" s="124"/>
      <c r="FD20" s="41"/>
      <c r="FE20" s="117"/>
      <c r="FF20" s="122">
        <f>IF($B$20="","",$B$20)</f>
        <v>1</v>
      </c>
      <c r="FG20" s="123"/>
      <c r="FH20" s="123"/>
      <c r="FI20" s="124">
        <f>IF($E$20="","",$E$20)</f>
        <v>1</v>
      </c>
      <c r="FJ20" s="124"/>
      <c r="FK20" s="124"/>
      <c r="FL20" s="41"/>
      <c r="FM20" s="117"/>
      <c r="FN20" s="122">
        <f>IF($B$20="","",$B$20)</f>
        <v>1</v>
      </c>
      <c r="FO20" s="123"/>
      <c r="FP20" s="123"/>
      <c r="FQ20" s="124">
        <f>IF($E$20="","",$E$20)</f>
        <v>1</v>
      </c>
      <c r="FR20" s="124"/>
      <c r="FS20" s="124"/>
      <c r="FT20" s="41"/>
      <c r="FU20" s="117"/>
      <c r="FV20" s="122">
        <f>IF($B$20="","",$B$20)</f>
        <v>1</v>
      </c>
      <c r="FW20" s="123"/>
      <c r="FX20" s="123"/>
      <c r="FY20" s="124">
        <f>IF($E$20="","",$E$20)</f>
        <v>1</v>
      </c>
      <c r="FZ20" s="124"/>
      <c r="GA20" s="124"/>
      <c r="GB20" s="41"/>
      <c r="GC20" s="117"/>
      <c r="GD20" s="122">
        <f>IF($B$20="","",$B$20)</f>
        <v>1</v>
      </c>
      <c r="GE20" s="123"/>
      <c r="GF20" s="123"/>
      <c r="GG20" s="124">
        <f>IF($E$20="","",$E$20)</f>
        <v>1</v>
      </c>
      <c r="GH20" s="124"/>
      <c r="GI20" s="124"/>
      <c r="GJ20" s="41"/>
      <c r="GK20" s="117"/>
      <c r="GL20" s="122">
        <f>IF($B$20="","",$B$20)</f>
        <v>1</v>
      </c>
      <c r="GM20" s="123"/>
      <c r="GN20" s="123"/>
      <c r="GO20" s="124">
        <f>IF($E$20="","",$E$20)</f>
        <v>1</v>
      </c>
      <c r="GP20" s="124"/>
      <c r="GQ20" s="124"/>
      <c r="GR20" s="41"/>
      <c r="GS20" s="117"/>
      <c r="GT20" s="122">
        <f>IF($B$20="","",$B$20)</f>
        <v>1</v>
      </c>
      <c r="GU20" s="123"/>
      <c r="GV20" s="123"/>
      <c r="GW20" s="124">
        <f>IF($E$20="","",$E$20)</f>
        <v>1</v>
      </c>
      <c r="GX20" s="124"/>
      <c r="GY20" s="124"/>
      <c r="GZ20" s="41"/>
      <c r="HA20" s="117"/>
      <c r="HB20" s="122">
        <f>IF($B$20="","",$B$20)</f>
        <v>1</v>
      </c>
      <c r="HC20" s="123"/>
      <c r="HD20" s="123"/>
      <c r="HE20" s="124">
        <f>IF($E$20="","",$E$20)</f>
        <v>1</v>
      </c>
      <c r="HF20" s="124"/>
      <c r="HG20" s="124"/>
      <c r="HH20" s="41"/>
      <c r="HI20" s="117"/>
      <c r="HJ20" s="122">
        <f>IF($B$20="","",$B$20)</f>
        <v>1</v>
      </c>
      <c r="HK20" s="123"/>
      <c r="HL20" s="123"/>
      <c r="HM20" s="124">
        <f>IF($E$20="","",$E$20)</f>
        <v>1</v>
      </c>
      <c r="HN20" s="124"/>
      <c r="HO20" s="124"/>
      <c r="HP20" s="41"/>
      <c r="HQ20" s="117"/>
      <c r="HR20" s="122">
        <f>IF($B$20="","",$B$20)</f>
        <v>1</v>
      </c>
      <c r="HS20" s="123"/>
      <c r="HT20" s="123"/>
      <c r="HU20" s="124">
        <f>IF($E$20="","",$E$20)</f>
        <v>1</v>
      </c>
      <c r="HV20" s="124"/>
      <c r="HW20" s="124"/>
      <c r="HX20" s="41"/>
      <c r="HY20" s="117"/>
      <c r="HZ20" s="122">
        <f>IF($B$20="","",$B$20)</f>
        <v>1</v>
      </c>
      <c r="IA20" s="123"/>
      <c r="IB20" s="123"/>
      <c r="IC20" s="124">
        <f>IF($E$20="","",$E$20)</f>
        <v>1</v>
      </c>
      <c r="ID20" s="124"/>
      <c r="IE20" s="124"/>
      <c r="IF20" s="41"/>
      <c r="IG20" s="117"/>
      <c r="IH20" s="122">
        <f>IF($B$20="","",$B$20)</f>
        <v>1</v>
      </c>
      <c r="II20" s="123"/>
      <c r="IJ20" s="123"/>
      <c r="IK20" s="124">
        <f>IF($E$20="","",$E$20)</f>
        <v>1</v>
      </c>
      <c r="IL20" s="124"/>
      <c r="IM20" s="124"/>
      <c r="IN20" s="41"/>
      <c r="IO20" s="117"/>
      <c r="IP20" s="122">
        <f>IF($B$20="","",$B$20)</f>
        <v>1</v>
      </c>
      <c r="IQ20" s="123"/>
      <c r="IR20" s="123"/>
      <c r="IS20" s="124">
        <f>IF($E$20="","",$E$20)</f>
        <v>1</v>
      </c>
      <c r="IT20" s="124"/>
      <c r="IU20" s="124"/>
      <c r="IV20" s="41"/>
      <c r="IW20" s="117"/>
      <c r="IX20" s="122">
        <f>IF($B$20="","",$B$20)</f>
        <v>1</v>
      </c>
      <c r="IY20" s="123"/>
      <c r="IZ20" s="123"/>
      <c r="JA20" s="124">
        <f>IF($E$20="","",$E$20)</f>
        <v>1</v>
      </c>
      <c r="JB20" s="124"/>
      <c r="JC20" s="124"/>
      <c r="JD20" s="41"/>
      <c r="JE20" s="117"/>
      <c r="JF20" s="122">
        <f>IF($B$20="","",$B$20)</f>
        <v>1</v>
      </c>
      <c r="JG20" s="123"/>
      <c r="JH20" s="123"/>
      <c r="JI20" s="124">
        <f>IF($E$20="","",$E$20)</f>
        <v>1</v>
      </c>
      <c r="JJ20" s="124"/>
      <c r="JK20" s="124"/>
      <c r="JL20" s="41"/>
      <c r="JM20" s="117"/>
      <c r="JN20" s="122">
        <f>IF($B$20="","",$B$20)</f>
        <v>1</v>
      </c>
      <c r="JO20" s="123"/>
      <c r="JP20" s="123"/>
      <c r="JQ20" s="124">
        <f>IF($E$20="","",$E$20)</f>
        <v>1</v>
      </c>
      <c r="JR20" s="124"/>
      <c r="JS20" s="124"/>
      <c r="JT20" s="41"/>
      <c r="JU20" s="117"/>
      <c r="JV20" s="122">
        <f>IF($B$20="","",$B$20)</f>
        <v>1</v>
      </c>
      <c r="JW20" s="123"/>
      <c r="JX20" s="123"/>
      <c r="JY20" s="124">
        <f>IF($E$20="","",$E$20)</f>
        <v>1</v>
      </c>
      <c r="JZ20" s="124"/>
      <c r="KA20" s="124"/>
      <c r="KB20" s="41"/>
      <c r="KC20" s="117"/>
      <c r="KD20" s="122">
        <f>IF($B$20="","",$B$20)</f>
        <v>1</v>
      </c>
      <c r="KE20" s="123"/>
      <c r="KF20" s="123"/>
      <c r="KG20" s="124">
        <f>IF($E$20="","",$E$20)</f>
        <v>1</v>
      </c>
      <c r="KH20" s="124"/>
      <c r="KI20" s="124"/>
      <c r="KJ20" s="41"/>
      <c r="KK20" s="117"/>
      <c r="KL20" s="122">
        <f>IF($B$20="","",$B$20)</f>
        <v>1</v>
      </c>
      <c r="KM20" s="123"/>
      <c r="KN20" s="123"/>
      <c r="KO20" s="124">
        <f>IF($E$20="","",$E$20)</f>
        <v>1</v>
      </c>
      <c r="KP20" s="124"/>
      <c r="KQ20" s="124"/>
      <c r="KR20" s="41"/>
      <c r="KS20" s="117"/>
      <c r="KT20" s="122">
        <f>IF($B$20="","",$B$20)</f>
        <v>1</v>
      </c>
      <c r="KU20" s="123"/>
      <c r="KV20" s="123"/>
      <c r="KW20" s="124">
        <f>IF($E$20="","",$E$20)</f>
        <v>1</v>
      </c>
      <c r="KX20" s="124"/>
      <c r="KY20" s="124"/>
      <c r="KZ20" s="41"/>
      <c r="LA20" s="117"/>
      <c r="LB20" s="122">
        <f>IF($B$20="","",$B$20)</f>
        <v>1</v>
      </c>
      <c r="LC20" s="123"/>
      <c r="LD20" s="123"/>
      <c r="LE20" s="124">
        <f>IF($E$20="","",$E$20)</f>
        <v>1</v>
      </c>
      <c r="LF20" s="124"/>
      <c r="LG20" s="124"/>
      <c r="LH20" s="41"/>
      <c r="LI20" s="117"/>
      <c r="LJ20" s="122">
        <f>IF($B$20="","",$B$20)</f>
        <v>1</v>
      </c>
      <c r="LK20" s="123"/>
      <c r="LL20" s="123"/>
      <c r="LM20" s="124">
        <f>IF($E$20="","",$E$20)</f>
        <v>1</v>
      </c>
      <c r="LN20" s="124"/>
      <c r="LO20" s="124"/>
      <c r="LP20" s="41"/>
      <c r="LQ20" s="117"/>
      <c r="LR20" s="122">
        <f>IF($B$20="","",$B$20)</f>
        <v>1</v>
      </c>
      <c r="LS20" s="123"/>
      <c r="LT20" s="123"/>
      <c r="LU20" s="124">
        <f>IF($E$20="","",$E$20)</f>
        <v>1</v>
      </c>
      <c r="LV20" s="124"/>
      <c r="LW20" s="124"/>
      <c r="LX20" s="41"/>
      <c r="LY20" s="117"/>
      <c r="LZ20" s="122">
        <f>IF($B$20="","",$B$20)</f>
        <v>1</v>
      </c>
      <c r="MA20" s="123"/>
      <c r="MB20" s="123"/>
      <c r="MC20" s="124">
        <f>IF($E$20="","",$E$20)</f>
        <v>1</v>
      </c>
      <c r="MD20" s="124"/>
      <c r="ME20" s="124"/>
      <c r="MF20" s="41"/>
      <c r="MG20" s="117"/>
      <c r="MH20" s="122">
        <f>IF($B$20="","",$B$20)</f>
        <v>1</v>
      </c>
      <c r="MI20" s="123"/>
      <c r="MJ20" s="123"/>
      <c r="MK20" s="124">
        <f>IF($E$20="","",$E$20)</f>
        <v>1</v>
      </c>
      <c r="ML20" s="124"/>
      <c r="MM20" s="124"/>
      <c r="MN20" s="41"/>
      <c r="MO20" s="117"/>
      <c r="MP20" s="122">
        <f>IF($B$20="","",$B$20)</f>
        <v>1</v>
      </c>
      <c r="MQ20" s="123"/>
      <c r="MR20" s="123"/>
      <c r="MS20" s="124">
        <f>IF($E$20="","",$E$20)</f>
        <v>1</v>
      </c>
      <c r="MT20" s="124"/>
      <c r="MU20" s="124"/>
      <c r="MV20" s="41"/>
      <c r="MW20" s="117"/>
      <c r="MX20" s="122">
        <f>IF($B$20="","",$B$20)</f>
        <v>1</v>
      </c>
      <c r="MY20" s="123"/>
      <c r="MZ20" s="123"/>
      <c r="NA20" s="124">
        <f>IF($E$20="","",$E$20)</f>
        <v>1</v>
      </c>
      <c r="NB20" s="124"/>
      <c r="NC20" s="124"/>
      <c r="ND20" s="41"/>
      <c r="NE20" s="117"/>
      <c r="NF20" s="122">
        <f>IF($B$20="","",$B$20)</f>
        <v>1</v>
      </c>
      <c r="NG20" s="123"/>
      <c r="NH20" s="123"/>
      <c r="NI20" s="124">
        <f>IF($E$20="","",$E$20)</f>
        <v>1</v>
      </c>
      <c r="NJ20" s="124"/>
      <c r="NK20" s="124"/>
      <c r="NL20" s="41"/>
      <c r="NM20" s="117"/>
      <c r="NN20" s="122">
        <f>IF($B$20="","",$B$20)</f>
        <v>1</v>
      </c>
      <c r="NO20" s="123"/>
      <c r="NP20" s="123"/>
      <c r="NQ20" s="124">
        <f>IF($E$20="","",$E$20)</f>
        <v>1</v>
      </c>
      <c r="NR20" s="124"/>
      <c r="NS20" s="124"/>
      <c r="NT20" s="41"/>
      <c r="NU20" s="117"/>
      <c r="NV20" s="122">
        <f>IF($B$20="","",$B$20)</f>
        <v>1</v>
      </c>
      <c r="NW20" s="123"/>
      <c r="NX20" s="123"/>
      <c r="NY20" s="124">
        <f>IF($E$20="","",$E$20)</f>
        <v>1</v>
      </c>
      <c r="NZ20" s="124"/>
      <c r="OA20" s="124"/>
      <c r="OB20" s="41"/>
      <c r="OC20" s="117"/>
      <c r="OD20" s="122">
        <f>IF($B$20="","",$B$20)</f>
        <v>1</v>
      </c>
      <c r="OE20" s="123"/>
      <c r="OF20" s="123"/>
      <c r="OG20" s="124">
        <f>IF($E$20="","",$E$20)</f>
        <v>1</v>
      </c>
      <c r="OH20" s="124"/>
      <c r="OI20" s="124"/>
      <c r="OJ20" s="41"/>
      <c r="OK20" s="117"/>
      <c r="OL20" s="122">
        <f>IF($B$20="","",$B$20)</f>
        <v>1</v>
      </c>
      <c r="OM20" s="123"/>
      <c r="ON20" s="123"/>
      <c r="OO20" s="124">
        <f>IF($E$20="","",$E$20)</f>
        <v>1</v>
      </c>
      <c r="OP20" s="124"/>
      <c r="OQ20" s="124"/>
      <c r="OR20" s="41"/>
      <c r="OS20" s="117"/>
      <c r="OT20" s="122">
        <f>IF($B$20="","",$B$20)</f>
        <v>1</v>
      </c>
      <c r="OU20" s="123"/>
      <c r="OV20" s="123"/>
      <c r="OW20" s="124">
        <f>IF($E$20="","",$E$20)</f>
        <v>1</v>
      </c>
      <c r="OX20" s="124"/>
      <c r="OY20" s="124"/>
      <c r="OZ20" s="41"/>
      <c r="PA20" s="117"/>
      <c r="PB20" s="122">
        <f>IF($B$20="","",$B$20)</f>
        <v>1</v>
      </c>
      <c r="PC20" s="123"/>
      <c r="PD20" s="123"/>
      <c r="PE20" s="124">
        <f>IF($E$20="","",$E$20)</f>
        <v>1</v>
      </c>
      <c r="PF20" s="124"/>
      <c r="PG20" s="124"/>
      <c r="PH20" s="41"/>
      <c r="PI20" s="117"/>
      <c r="PJ20" s="122">
        <f>IF($B$20="","",$B$20)</f>
        <v>1</v>
      </c>
      <c r="PK20" s="123"/>
      <c r="PL20" s="123"/>
      <c r="PM20" s="124">
        <f>IF($E$20="","",$E$20)</f>
        <v>1</v>
      </c>
      <c r="PN20" s="124"/>
      <c r="PO20" s="124"/>
      <c r="PP20" s="41"/>
      <c r="PQ20" s="117"/>
      <c r="PR20" s="122">
        <f>IF($B$20="","",$B$20)</f>
        <v>1</v>
      </c>
      <c r="PS20" s="123"/>
      <c r="PT20" s="123"/>
      <c r="PU20" s="124">
        <f>IF($E$20="","",$E$20)</f>
        <v>1</v>
      </c>
      <c r="PV20" s="124"/>
      <c r="PW20" s="124"/>
      <c r="PX20" s="41"/>
      <c r="PY20" s="117"/>
      <c r="PZ20" s="122">
        <f>IF($B$20="","",$B$20)</f>
        <v>1</v>
      </c>
      <c r="QA20" s="123"/>
      <c r="QB20" s="123"/>
      <c r="QC20" s="124">
        <f>IF($E$20="","",$E$20)</f>
        <v>1</v>
      </c>
      <c r="QD20" s="124"/>
      <c r="QE20" s="124"/>
      <c r="QF20" s="41"/>
      <c r="QG20" s="117"/>
      <c r="QH20" s="122">
        <f>IF($B$20="","",$B$20)</f>
        <v>1</v>
      </c>
      <c r="QI20" s="123"/>
      <c r="QJ20" s="123"/>
      <c r="QK20" s="124">
        <f>IF($E$20="","",$E$20)</f>
        <v>1</v>
      </c>
      <c r="QL20" s="124"/>
      <c r="QM20" s="124"/>
      <c r="QN20" s="41"/>
      <c r="QO20" s="117"/>
      <c r="QP20" s="122">
        <f>IF($B$20="","",$B$20)</f>
        <v>1</v>
      </c>
      <c r="QQ20" s="123"/>
      <c r="QR20" s="123"/>
      <c r="QS20" s="124">
        <f>IF($E$20="","",$E$20)</f>
        <v>1</v>
      </c>
      <c r="QT20" s="124"/>
      <c r="QU20" s="124"/>
      <c r="QV20" s="41"/>
      <c r="QW20" s="117"/>
      <c r="QX20" s="122">
        <f>IF($B$20="","",$B$20)</f>
        <v>1</v>
      </c>
      <c r="QY20" s="123"/>
      <c r="QZ20" s="123"/>
      <c r="RA20" s="124">
        <f>IF($E$20="","",$E$20)</f>
        <v>1</v>
      </c>
      <c r="RB20" s="124"/>
      <c r="RC20" s="124"/>
      <c r="RD20" s="41"/>
      <c r="RE20" s="117"/>
      <c r="RF20" s="122">
        <f>IF($B$20="","",$B$20)</f>
        <v>1</v>
      </c>
      <c r="RG20" s="123"/>
      <c r="RH20" s="123"/>
      <c r="RI20" s="124">
        <f>IF($E$20="","",$E$20)</f>
        <v>1</v>
      </c>
      <c r="RJ20" s="124"/>
      <c r="RK20" s="124"/>
      <c r="RL20" s="41"/>
      <c r="RM20" s="117"/>
      <c r="RN20" s="122">
        <f>IF($B$20="","",$B$20)</f>
        <v>1</v>
      </c>
      <c r="RO20" s="123"/>
      <c r="RP20" s="123"/>
      <c r="RQ20" s="124">
        <f>IF($E$20="","",$E$20)</f>
        <v>1</v>
      </c>
      <c r="RR20" s="124"/>
      <c r="RS20" s="124"/>
      <c r="RT20" s="41"/>
      <c r="RU20" s="117"/>
      <c r="RV20" s="122">
        <f>IF($B$20="","",$B$20)</f>
        <v>1</v>
      </c>
      <c r="RW20" s="123"/>
      <c r="RX20" s="123"/>
      <c r="RY20" s="124">
        <f>IF($E$20="","",$E$20)</f>
        <v>1</v>
      </c>
      <c r="RZ20" s="124"/>
      <c r="SA20" s="124"/>
      <c r="SB20" s="41"/>
      <c r="SC20" s="117"/>
      <c r="SD20" s="122">
        <f>IF($B$20="","",$B$20)</f>
        <v>1</v>
      </c>
      <c r="SE20" s="123"/>
      <c r="SF20" s="123"/>
      <c r="SG20" s="124">
        <f>IF($E$20="","",$E$20)</f>
        <v>1</v>
      </c>
      <c r="SH20" s="124"/>
      <c r="SI20" s="124"/>
      <c r="SJ20" s="41"/>
      <c r="SK20" s="117"/>
      <c r="SL20" s="122">
        <f>IF($B$20="","",$B$20)</f>
        <v>1</v>
      </c>
      <c r="SM20" s="123"/>
      <c r="SN20" s="123"/>
      <c r="SO20" s="124">
        <f>IF($E$20="","",$E$20)</f>
        <v>1</v>
      </c>
      <c r="SP20" s="124"/>
      <c r="SQ20" s="124"/>
      <c r="SR20" s="41"/>
      <c r="SS20" s="117"/>
      <c r="ST20" s="122">
        <f>IF($B$20="","",$B$20)</f>
        <v>1</v>
      </c>
      <c r="SU20" s="123"/>
      <c r="SV20" s="123"/>
      <c r="SW20" s="124">
        <f>IF($E$20="","",$E$20)</f>
        <v>1</v>
      </c>
      <c r="SX20" s="124"/>
      <c r="SY20" s="124"/>
      <c r="SZ20" s="41"/>
      <c r="TA20" s="117"/>
      <c r="TB20" s="122">
        <f>IF($B$20="","",$B$20)</f>
        <v>1</v>
      </c>
      <c r="TC20" s="123"/>
      <c r="TD20" s="123"/>
      <c r="TE20" s="124">
        <f>IF($E$20="","",$E$20)</f>
        <v>1</v>
      </c>
      <c r="TF20" s="124"/>
      <c r="TG20" s="124"/>
      <c r="TH20" s="41"/>
    </row>
    <row r="21" spans="1:528" s="40" customFormat="1" ht="18" customHeight="1">
      <c r="A21" s="42" t="s">
        <v>42</v>
      </c>
      <c r="B21" s="125"/>
      <c r="C21" s="126"/>
      <c r="D21" s="37" t="s">
        <v>8</v>
      </c>
      <c r="E21" s="127"/>
      <c r="F21" s="127"/>
      <c r="G21" s="43" t="str">
        <f>IF(控除日数計算!$I$17=0,"",控除日数計算!$I$17)</f>
        <v/>
      </c>
      <c r="H21" s="44" t="str">
        <f>IF(G21="","","日")</f>
        <v/>
      </c>
      <c r="I21" s="42" t="s">
        <v>42</v>
      </c>
      <c r="J21" s="99" t="str">
        <f>IF($E$21="","",$B$21)</f>
        <v/>
      </c>
      <c r="K21" s="100"/>
      <c r="L21" s="37" t="s">
        <v>8</v>
      </c>
      <c r="M21" s="98" t="str">
        <f>IF($E$21="","",$E$21)</f>
        <v/>
      </c>
      <c r="N21" s="98"/>
      <c r="O21" s="43" t="str">
        <f>$G$21</f>
        <v/>
      </c>
      <c r="P21" s="44" t="str">
        <f>$H$21</f>
        <v/>
      </c>
      <c r="Q21" s="42" t="s">
        <v>42</v>
      </c>
      <c r="R21" s="99" t="str">
        <f>IF($E$21="","",$B$21)</f>
        <v/>
      </c>
      <c r="S21" s="100"/>
      <c r="T21" s="37" t="s">
        <v>20</v>
      </c>
      <c r="U21" s="98" t="str">
        <f>IF($E$21="","",$E$21)</f>
        <v/>
      </c>
      <c r="V21" s="98"/>
      <c r="W21" s="43" t="str">
        <f>$G$21</f>
        <v/>
      </c>
      <c r="X21" s="44" t="str">
        <f>$H$21</f>
        <v/>
      </c>
      <c r="Y21" s="42" t="s">
        <v>42</v>
      </c>
      <c r="Z21" s="99" t="str">
        <f>IF($E$21="","",$B$21)</f>
        <v/>
      </c>
      <c r="AA21" s="100"/>
      <c r="AB21" s="37" t="s">
        <v>20</v>
      </c>
      <c r="AC21" s="98" t="str">
        <f>IF($E$21="","",$E$21)</f>
        <v/>
      </c>
      <c r="AD21" s="98"/>
      <c r="AE21" s="43" t="str">
        <f>$G$21</f>
        <v/>
      </c>
      <c r="AF21" s="44" t="str">
        <f>$H$21</f>
        <v/>
      </c>
      <c r="AG21" s="42" t="s">
        <v>42</v>
      </c>
      <c r="AH21" s="99" t="str">
        <f>IF($E$21="","",$B$21)</f>
        <v/>
      </c>
      <c r="AI21" s="100"/>
      <c r="AJ21" s="37" t="s">
        <v>20</v>
      </c>
      <c r="AK21" s="98" t="str">
        <f>IF($E$21="","",$E$21)</f>
        <v/>
      </c>
      <c r="AL21" s="98"/>
      <c r="AM21" s="43" t="str">
        <f>$G$21</f>
        <v/>
      </c>
      <c r="AN21" s="44" t="str">
        <f>$H$21</f>
        <v/>
      </c>
      <c r="AO21" s="42" t="s">
        <v>42</v>
      </c>
      <c r="AP21" s="99" t="str">
        <f>IF($E$21="","",$B$21)</f>
        <v/>
      </c>
      <c r="AQ21" s="100"/>
      <c r="AR21" s="37" t="s">
        <v>20</v>
      </c>
      <c r="AS21" s="98" t="str">
        <f>IF($E$21="","",$E$21)</f>
        <v/>
      </c>
      <c r="AT21" s="98"/>
      <c r="AU21" s="43" t="str">
        <f>$G$21</f>
        <v/>
      </c>
      <c r="AV21" s="44" t="str">
        <f>$H$21</f>
        <v/>
      </c>
      <c r="AW21" s="42" t="s">
        <v>42</v>
      </c>
      <c r="AX21" s="99" t="str">
        <f>IF($E$21="","",$B$21)</f>
        <v/>
      </c>
      <c r="AY21" s="100"/>
      <c r="AZ21" s="37" t="s">
        <v>20</v>
      </c>
      <c r="BA21" s="98" t="str">
        <f>IF($E$21="","",$E$21)</f>
        <v/>
      </c>
      <c r="BB21" s="98"/>
      <c r="BC21" s="43" t="str">
        <f>$G$21</f>
        <v/>
      </c>
      <c r="BD21" s="44" t="str">
        <f>$H$21</f>
        <v/>
      </c>
      <c r="BE21" s="42" t="s">
        <v>42</v>
      </c>
      <c r="BF21" s="99" t="str">
        <f>IF($E$21="","",$B$21)</f>
        <v/>
      </c>
      <c r="BG21" s="100"/>
      <c r="BH21" s="37" t="s">
        <v>20</v>
      </c>
      <c r="BI21" s="98" t="str">
        <f>IF($E$21="","",$E$21)</f>
        <v/>
      </c>
      <c r="BJ21" s="98"/>
      <c r="BK21" s="43" t="str">
        <f>$G$21</f>
        <v/>
      </c>
      <c r="BL21" s="44" t="str">
        <f>$H$21</f>
        <v/>
      </c>
      <c r="BM21" s="42" t="s">
        <v>42</v>
      </c>
      <c r="BN21" s="99" t="str">
        <f>IF($E$21="","",$B$21)</f>
        <v/>
      </c>
      <c r="BO21" s="100"/>
      <c r="BP21" s="37" t="s">
        <v>20</v>
      </c>
      <c r="BQ21" s="98" t="str">
        <f>IF($E$21="","",$E$21)</f>
        <v/>
      </c>
      <c r="BR21" s="98"/>
      <c r="BS21" s="43" t="str">
        <f>$G$21</f>
        <v/>
      </c>
      <c r="BT21" s="44" t="str">
        <f>$H$21</f>
        <v/>
      </c>
      <c r="BU21" s="42" t="s">
        <v>42</v>
      </c>
      <c r="BV21" s="99" t="str">
        <f>IF($E$21="","",$B$21)</f>
        <v/>
      </c>
      <c r="BW21" s="100"/>
      <c r="BX21" s="37" t="s">
        <v>20</v>
      </c>
      <c r="BY21" s="98" t="str">
        <f>IF($E$21="","",$E$21)</f>
        <v/>
      </c>
      <c r="BZ21" s="98"/>
      <c r="CA21" s="43" t="str">
        <f>$G$21</f>
        <v/>
      </c>
      <c r="CB21" s="44" t="str">
        <f>$H$21</f>
        <v/>
      </c>
      <c r="CC21" s="42" t="s">
        <v>42</v>
      </c>
      <c r="CD21" s="99" t="str">
        <f>IF($E$21="","",$B$21)</f>
        <v/>
      </c>
      <c r="CE21" s="100"/>
      <c r="CF21" s="37" t="s">
        <v>20</v>
      </c>
      <c r="CG21" s="98" t="str">
        <f>IF($E$21="","",$E$21)</f>
        <v/>
      </c>
      <c r="CH21" s="98"/>
      <c r="CI21" s="43" t="str">
        <f>$G$21</f>
        <v/>
      </c>
      <c r="CJ21" s="44" t="str">
        <f>$H$21</f>
        <v/>
      </c>
      <c r="CK21" s="42" t="s">
        <v>42</v>
      </c>
      <c r="CL21" s="99" t="str">
        <f>IF($E$21="","",$B$21)</f>
        <v/>
      </c>
      <c r="CM21" s="100"/>
      <c r="CN21" s="37" t="s">
        <v>20</v>
      </c>
      <c r="CO21" s="98" t="str">
        <f>IF($E$21="","",$E$21)</f>
        <v/>
      </c>
      <c r="CP21" s="98"/>
      <c r="CQ21" s="43" t="str">
        <f>$G$21</f>
        <v/>
      </c>
      <c r="CR21" s="44" t="str">
        <f>$H$21</f>
        <v/>
      </c>
      <c r="CS21" s="42" t="s">
        <v>42</v>
      </c>
      <c r="CT21" s="99" t="str">
        <f>IF($E$21="","",$B$21)</f>
        <v/>
      </c>
      <c r="CU21" s="100"/>
      <c r="CV21" s="37" t="s">
        <v>20</v>
      </c>
      <c r="CW21" s="98" t="str">
        <f>IF($E$21="","",$E$21)</f>
        <v/>
      </c>
      <c r="CX21" s="98"/>
      <c r="CY21" s="43" t="str">
        <f>$G$21</f>
        <v/>
      </c>
      <c r="CZ21" s="44" t="str">
        <f>$H$21</f>
        <v/>
      </c>
      <c r="DA21" s="42" t="s">
        <v>42</v>
      </c>
      <c r="DB21" s="99" t="str">
        <f>IF($E$21="","",$B$21)</f>
        <v/>
      </c>
      <c r="DC21" s="100"/>
      <c r="DD21" s="37" t="s">
        <v>20</v>
      </c>
      <c r="DE21" s="98" t="str">
        <f>IF($E$21="","",$E$21)</f>
        <v/>
      </c>
      <c r="DF21" s="98"/>
      <c r="DG21" s="43" t="str">
        <f>$G$21</f>
        <v/>
      </c>
      <c r="DH21" s="44" t="str">
        <f>$H$21</f>
        <v/>
      </c>
      <c r="DI21" s="42" t="s">
        <v>42</v>
      </c>
      <c r="DJ21" s="99" t="str">
        <f>IF($E$21="","",$B$21)</f>
        <v/>
      </c>
      <c r="DK21" s="100"/>
      <c r="DL21" s="37" t="s">
        <v>20</v>
      </c>
      <c r="DM21" s="98" t="str">
        <f>IF($E$21="","",$E$21)</f>
        <v/>
      </c>
      <c r="DN21" s="98"/>
      <c r="DO21" s="43" t="str">
        <f>$G$21</f>
        <v/>
      </c>
      <c r="DP21" s="44" t="str">
        <f>$H$21</f>
        <v/>
      </c>
      <c r="DQ21" s="42" t="s">
        <v>42</v>
      </c>
      <c r="DR21" s="99" t="str">
        <f>IF($E$21="","",$B$21)</f>
        <v/>
      </c>
      <c r="DS21" s="100"/>
      <c r="DT21" s="37" t="s">
        <v>20</v>
      </c>
      <c r="DU21" s="98" t="str">
        <f>IF($E$21="","",$E$21)</f>
        <v/>
      </c>
      <c r="DV21" s="98"/>
      <c r="DW21" s="43" t="str">
        <f>$G$21</f>
        <v/>
      </c>
      <c r="DX21" s="44" t="str">
        <f>$H$21</f>
        <v/>
      </c>
      <c r="DY21" s="42" t="s">
        <v>42</v>
      </c>
      <c r="DZ21" s="99" t="str">
        <f>IF($E$21="","",$B$21)</f>
        <v/>
      </c>
      <c r="EA21" s="100"/>
      <c r="EB21" s="37" t="s">
        <v>20</v>
      </c>
      <c r="EC21" s="98" t="str">
        <f>IF($E$21="","",$E$21)</f>
        <v/>
      </c>
      <c r="ED21" s="98"/>
      <c r="EE21" s="43" t="str">
        <f>$G$21</f>
        <v/>
      </c>
      <c r="EF21" s="44" t="str">
        <f>$H$21</f>
        <v/>
      </c>
      <c r="EG21" s="42" t="s">
        <v>42</v>
      </c>
      <c r="EH21" s="99" t="str">
        <f>IF($E$21="","",$B$21)</f>
        <v/>
      </c>
      <c r="EI21" s="100"/>
      <c r="EJ21" s="37" t="s">
        <v>20</v>
      </c>
      <c r="EK21" s="98" t="str">
        <f>IF($E$21="","",$E$21)</f>
        <v/>
      </c>
      <c r="EL21" s="98"/>
      <c r="EM21" s="43" t="str">
        <f>$G$21</f>
        <v/>
      </c>
      <c r="EN21" s="44" t="str">
        <f>$H$21</f>
        <v/>
      </c>
      <c r="EO21" s="42" t="s">
        <v>42</v>
      </c>
      <c r="EP21" s="99" t="str">
        <f>IF($E$21="","",$B$21)</f>
        <v/>
      </c>
      <c r="EQ21" s="100"/>
      <c r="ER21" s="37" t="s">
        <v>20</v>
      </c>
      <c r="ES21" s="98" t="str">
        <f>IF($E$21="","",$E$21)</f>
        <v/>
      </c>
      <c r="ET21" s="98"/>
      <c r="EU21" s="43" t="str">
        <f>$G$21</f>
        <v/>
      </c>
      <c r="EV21" s="44" t="str">
        <f>$H$21</f>
        <v/>
      </c>
      <c r="EW21" s="42" t="s">
        <v>42</v>
      </c>
      <c r="EX21" s="99" t="str">
        <f>IF($E$21="","",$B$21)</f>
        <v/>
      </c>
      <c r="EY21" s="100"/>
      <c r="EZ21" s="37" t="s">
        <v>20</v>
      </c>
      <c r="FA21" s="98" t="str">
        <f>IF($E$21="","",$E$21)</f>
        <v/>
      </c>
      <c r="FB21" s="98"/>
      <c r="FC21" s="43" t="str">
        <f>$G$21</f>
        <v/>
      </c>
      <c r="FD21" s="44" t="str">
        <f>$H$21</f>
        <v/>
      </c>
      <c r="FE21" s="42" t="s">
        <v>42</v>
      </c>
      <c r="FF21" s="99" t="str">
        <f>IF($E$21="","",$B$21)</f>
        <v/>
      </c>
      <c r="FG21" s="100"/>
      <c r="FH21" s="37" t="s">
        <v>20</v>
      </c>
      <c r="FI21" s="98" t="str">
        <f>IF($E$21="","",$E$21)</f>
        <v/>
      </c>
      <c r="FJ21" s="98"/>
      <c r="FK21" s="43" t="str">
        <f>$G$21</f>
        <v/>
      </c>
      <c r="FL21" s="44" t="str">
        <f>$H$21</f>
        <v/>
      </c>
      <c r="FM21" s="42" t="s">
        <v>42</v>
      </c>
      <c r="FN21" s="99" t="str">
        <f>IF($E$21="","",$B$21)</f>
        <v/>
      </c>
      <c r="FO21" s="100"/>
      <c r="FP21" s="37" t="s">
        <v>20</v>
      </c>
      <c r="FQ21" s="98" t="str">
        <f>IF($E$21="","",$E$21)</f>
        <v/>
      </c>
      <c r="FR21" s="98"/>
      <c r="FS21" s="43" t="str">
        <f>$G$21</f>
        <v/>
      </c>
      <c r="FT21" s="44" t="str">
        <f>$H$21</f>
        <v/>
      </c>
      <c r="FU21" s="42" t="s">
        <v>42</v>
      </c>
      <c r="FV21" s="99" t="str">
        <f>IF($E$21="","",$B$21)</f>
        <v/>
      </c>
      <c r="FW21" s="100"/>
      <c r="FX21" s="37" t="s">
        <v>20</v>
      </c>
      <c r="FY21" s="98" t="str">
        <f>IF($E$21="","",$E$21)</f>
        <v/>
      </c>
      <c r="FZ21" s="98"/>
      <c r="GA21" s="43" t="str">
        <f>$G$21</f>
        <v/>
      </c>
      <c r="GB21" s="44" t="str">
        <f>$H$21</f>
        <v/>
      </c>
      <c r="GC21" s="42" t="s">
        <v>42</v>
      </c>
      <c r="GD21" s="99" t="str">
        <f>IF($E$21="","",$B$21)</f>
        <v/>
      </c>
      <c r="GE21" s="100"/>
      <c r="GF21" s="37" t="s">
        <v>20</v>
      </c>
      <c r="GG21" s="98" t="str">
        <f>IF($E$21="","",$E$21)</f>
        <v/>
      </c>
      <c r="GH21" s="98"/>
      <c r="GI21" s="43" t="str">
        <f>$G$21</f>
        <v/>
      </c>
      <c r="GJ21" s="44" t="str">
        <f>$H$21</f>
        <v/>
      </c>
      <c r="GK21" s="42" t="s">
        <v>42</v>
      </c>
      <c r="GL21" s="99" t="str">
        <f>IF($E$21="","",$B$21)</f>
        <v/>
      </c>
      <c r="GM21" s="100"/>
      <c r="GN21" s="37" t="s">
        <v>20</v>
      </c>
      <c r="GO21" s="98" t="str">
        <f>IF($E$21="","",$E$21)</f>
        <v/>
      </c>
      <c r="GP21" s="98"/>
      <c r="GQ21" s="43" t="str">
        <f>$G$21</f>
        <v/>
      </c>
      <c r="GR21" s="44" t="str">
        <f>$H$21</f>
        <v/>
      </c>
      <c r="GS21" s="42" t="s">
        <v>42</v>
      </c>
      <c r="GT21" s="99" t="str">
        <f>IF($E$21="","",$B$21)</f>
        <v/>
      </c>
      <c r="GU21" s="100"/>
      <c r="GV21" s="37" t="s">
        <v>20</v>
      </c>
      <c r="GW21" s="98" t="str">
        <f>IF($E$21="","",$E$21)</f>
        <v/>
      </c>
      <c r="GX21" s="98"/>
      <c r="GY21" s="43" t="str">
        <f>$G$21</f>
        <v/>
      </c>
      <c r="GZ21" s="44" t="str">
        <f>$H$21</f>
        <v/>
      </c>
      <c r="HA21" s="42" t="s">
        <v>42</v>
      </c>
      <c r="HB21" s="99" t="str">
        <f>IF($E$21="","",$B$21)</f>
        <v/>
      </c>
      <c r="HC21" s="100"/>
      <c r="HD21" s="37" t="s">
        <v>20</v>
      </c>
      <c r="HE21" s="98" t="str">
        <f>IF($E$21="","",$E$21)</f>
        <v/>
      </c>
      <c r="HF21" s="98"/>
      <c r="HG21" s="43" t="str">
        <f>$G$21</f>
        <v/>
      </c>
      <c r="HH21" s="44" t="str">
        <f>$H$21</f>
        <v/>
      </c>
      <c r="HI21" s="42" t="s">
        <v>42</v>
      </c>
      <c r="HJ21" s="99" t="str">
        <f>IF($E$21="","",$B$21)</f>
        <v/>
      </c>
      <c r="HK21" s="100"/>
      <c r="HL21" s="37" t="s">
        <v>20</v>
      </c>
      <c r="HM21" s="98" t="str">
        <f>IF($E$21="","",$E$21)</f>
        <v/>
      </c>
      <c r="HN21" s="98"/>
      <c r="HO21" s="43" t="str">
        <f>$G$21</f>
        <v/>
      </c>
      <c r="HP21" s="44" t="str">
        <f>$H$21</f>
        <v/>
      </c>
      <c r="HQ21" s="42" t="s">
        <v>42</v>
      </c>
      <c r="HR21" s="99" t="str">
        <f>IF($E$21="","",$B$21)</f>
        <v/>
      </c>
      <c r="HS21" s="100"/>
      <c r="HT21" s="37" t="s">
        <v>20</v>
      </c>
      <c r="HU21" s="98" t="str">
        <f>IF($E$21="","",$E$21)</f>
        <v/>
      </c>
      <c r="HV21" s="98"/>
      <c r="HW21" s="43" t="str">
        <f>$G$21</f>
        <v/>
      </c>
      <c r="HX21" s="44" t="str">
        <f>$H$21</f>
        <v/>
      </c>
      <c r="HY21" s="42" t="s">
        <v>42</v>
      </c>
      <c r="HZ21" s="99" t="str">
        <f>IF($E$21="","",$B$21)</f>
        <v/>
      </c>
      <c r="IA21" s="100"/>
      <c r="IB21" s="37" t="s">
        <v>20</v>
      </c>
      <c r="IC21" s="98" t="str">
        <f>IF($E$21="","",$E$21)</f>
        <v/>
      </c>
      <c r="ID21" s="98"/>
      <c r="IE21" s="43" t="str">
        <f>$G$21</f>
        <v/>
      </c>
      <c r="IF21" s="44" t="str">
        <f>$H$21</f>
        <v/>
      </c>
      <c r="IG21" s="42" t="s">
        <v>42</v>
      </c>
      <c r="IH21" s="99" t="str">
        <f>IF($E$21="","",$B$21)</f>
        <v/>
      </c>
      <c r="II21" s="100"/>
      <c r="IJ21" s="37" t="s">
        <v>20</v>
      </c>
      <c r="IK21" s="98" t="str">
        <f>IF($E$21="","",$E$21)</f>
        <v/>
      </c>
      <c r="IL21" s="98"/>
      <c r="IM21" s="43" t="str">
        <f>$G$21</f>
        <v/>
      </c>
      <c r="IN21" s="44" t="str">
        <f>$H$21</f>
        <v/>
      </c>
      <c r="IO21" s="42" t="s">
        <v>42</v>
      </c>
      <c r="IP21" s="99" t="str">
        <f>IF($E$21="","",$B$21)</f>
        <v/>
      </c>
      <c r="IQ21" s="100"/>
      <c r="IR21" s="37" t="s">
        <v>20</v>
      </c>
      <c r="IS21" s="98" t="str">
        <f>IF($E$21="","",$E$21)</f>
        <v/>
      </c>
      <c r="IT21" s="98"/>
      <c r="IU21" s="43" t="str">
        <f>$G$21</f>
        <v/>
      </c>
      <c r="IV21" s="44" t="str">
        <f>$H$21</f>
        <v/>
      </c>
      <c r="IW21" s="42" t="s">
        <v>42</v>
      </c>
      <c r="IX21" s="99" t="str">
        <f>IF($E$21="","",$B$21)</f>
        <v/>
      </c>
      <c r="IY21" s="100"/>
      <c r="IZ21" s="37" t="s">
        <v>20</v>
      </c>
      <c r="JA21" s="98" t="str">
        <f>IF($E$21="","",$E$21)</f>
        <v/>
      </c>
      <c r="JB21" s="98"/>
      <c r="JC21" s="43" t="str">
        <f>$G$21</f>
        <v/>
      </c>
      <c r="JD21" s="44" t="str">
        <f>$H$21</f>
        <v/>
      </c>
      <c r="JE21" s="42" t="s">
        <v>42</v>
      </c>
      <c r="JF21" s="99" t="str">
        <f>IF($E$21="","",$B$21)</f>
        <v/>
      </c>
      <c r="JG21" s="100"/>
      <c r="JH21" s="37" t="s">
        <v>20</v>
      </c>
      <c r="JI21" s="98" t="str">
        <f>IF($E$21="","",$E$21)</f>
        <v/>
      </c>
      <c r="JJ21" s="98"/>
      <c r="JK21" s="43" t="str">
        <f>$G$21</f>
        <v/>
      </c>
      <c r="JL21" s="44" t="str">
        <f>$H$21</f>
        <v/>
      </c>
      <c r="JM21" s="42" t="s">
        <v>42</v>
      </c>
      <c r="JN21" s="99" t="str">
        <f>IF($E$21="","",$B$21)</f>
        <v/>
      </c>
      <c r="JO21" s="100"/>
      <c r="JP21" s="37" t="s">
        <v>20</v>
      </c>
      <c r="JQ21" s="98" t="str">
        <f>IF($E$21="","",$E$21)</f>
        <v/>
      </c>
      <c r="JR21" s="98"/>
      <c r="JS21" s="43" t="str">
        <f>$G$21</f>
        <v/>
      </c>
      <c r="JT21" s="44" t="str">
        <f>$H$21</f>
        <v/>
      </c>
      <c r="JU21" s="42" t="s">
        <v>42</v>
      </c>
      <c r="JV21" s="99" t="str">
        <f>IF($E$21="","",$B$21)</f>
        <v/>
      </c>
      <c r="JW21" s="100"/>
      <c r="JX21" s="37" t="s">
        <v>20</v>
      </c>
      <c r="JY21" s="98" t="str">
        <f>IF($E$21="","",$E$21)</f>
        <v/>
      </c>
      <c r="JZ21" s="98"/>
      <c r="KA21" s="43" t="str">
        <f>$G$21</f>
        <v/>
      </c>
      <c r="KB21" s="44" t="str">
        <f>$H$21</f>
        <v/>
      </c>
      <c r="KC21" s="42" t="s">
        <v>42</v>
      </c>
      <c r="KD21" s="99" t="str">
        <f>IF($E$21="","",$B$21)</f>
        <v/>
      </c>
      <c r="KE21" s="100"/>
      <c r="KF21" s="37" t="s">
        <v>20</v>
      </c>
      <c r="KG21" s="98" t="str">
        <f>IF($E$21="","",$E$21)</f>
        <v/>
      </c>
      <c r="KH21" s="98"/>
      <c r="KI21" s="43" t="str">
        <f>$G$21</f>
        <v/>
      </c>
      <c r="KJ21" s="44" t="str">
        <f>$H$21</f>
        <v/>
      </c>
      <c r="KK21" s="42" t="s">
        <v>42</v>
      </c>
      <c r="KL21" s="99" t="str">
        <f>IF($E$21="","",$B$21)</f>
        <v/>
      </c>
      <c r="KM21" s="100"/>
      <c r="KN21" s="37" t="s">
        <v>20</v>
      </c>
      <c r="KO21" s="98" t="str">
        <f>IF($E$21="","",$E$21)</f>
        <v/>
      </c>
      <c r="KP21" s="98"/>
      <c r="KQ21" s="43" t="str">
        <f>$G$21</f>
        <v/>
      </c>
      <c r="KR21" s="44" t="str">
        <f>$H$21</f>
        <v/>
      </c>
      <c r="KS21" s="42" t="s">
        <v>42</v>
      </c>
      <c r="KT21" s="99" t="str">
        <f>IF($E$21="","",$B$21)</f>
        <v/>
      </c>
      <c r="KU21" s="100"/>
      <c r="KV21" s="37" t="s">
        <v>20</v>
      </c>
      <c r="KW21" s="98" t="str">
        <f>IF($E$21="","",$E$21)</f>
        <v/>
      </c>
      <c r="KX21" s="98"/>
      <c r="KY21" s="43" t="str">
        <f>$G$21</f>
        <v/>
      </c>
      <c r="KZ21" s="44" t="str">
        <f>$H$21</f>
        <v/>
      </c>
      <c r="LA21" s="42" t="s">
        <v>42</v>
      </c>
      <c r="LB21" s="99" t="str">
        <f>IF($E$21="","",$B$21)</f>
        <v/>
      </c>
      <c r="LC21" s="100"/>
      <c r="LD21" s="37" t="s">
        <v>20</v>
      </c>
      <c r="LE21" s="98" t="str">
        <f>IF($E$21="","",$E$21)</f>
        <v/>
      </c>
      <c r="LF21" s="98"/>
      <c r="LG21" s="43" t="str">
        <f>$G$21</f>
        <v/>
      </c>
      <c r="LH21" s="44" t="str">
        <f>$H$21</f>
        <v/>
      </c>
      <c r="LI21" s="42" t="s">
        <v>42</v>
      </c>
      <c r="LJ21" s="99" t="str">
        <f>IF($E$21="","",$B$21)</f>
        <v/>
      </c>
      <c r="LK21" s="100"/>
      <c r="LL21" s="37" t="s">
        <v>20</v>
      </c>
      <c r="LM21" s="98" t="str">
        <f>IF($E$21="","",$E$21)</f>
        <v/>
      </c>
      <c r="LN21" s="98"/>
      <c r="LO21" s="43" t="str">
        <f>$G$21</f>
        <v/>
      </c>
      <c r="LP21" s="44" t="str">
        <f>$H$21</f>
        <v/>
      </c>
      <c r="LQ21" s="42" t="s">
        <v>42</v>
      </c>
      <c r="LR21" s="99" t="str">
        <f>IF($E$21="","",$B$21)</f>
        <v/>
      </c>
      <c r="LS21" s="100"/>
      <c r="LT21" s="37" t="s">
        <v>20</v>
      </c>
      <c r="LU21" s="98" t="str">
        <f>IF($E$21="","",$E$21)</f>
        <v/>
      </c>
      <c r="LV21" s="98"/>
      <c r="LW21" s="43" t="str">
        <f>$G$21</f>
        <v/>
      </c>
      <c r="LX21" s="44" t="str">
        <f>$H$21</f>
        <v/>
      </c>
      <c r="LY21" s="42" t="s">
        <v>42</v>
      </c>
      <c r="LZ21" s="99" t="str">
        <f>IF($E$21="","",$B$21)</f>
        <v/>
      </c>
      <c r="MA21" s="100"/>
      <c r="MB21" s="37" t="s">
        <v>20</v>
      </c>
      <c r="MC21" s="98" t="str">
        <f>IF($E$21="","",$E$21)</f>
        <v/>
      </c>
      <c r="MD21" s="98"/>
      <c r="ME21" s="43" t="str">
        <f>$G$21</f>
        <v/>
      </c>
      <c r="MF21" s="44" t="str">
        <f>$H$21</f>
        <v/>
      </c>
      <c r="MG21" s="42" t="s">
        <v>42</v>
      </c>
      <c r="MH21" s="99" t="str">
        <f>IF($E$21="","",$B$21)</f>
        <v/>
      </c>
      <c r="MI21" s="100"/>
      <c r="MJ21" s="37" t="s">
        <v>20</v>
      </c>
      <c r="MK21" s="98" t="str">
        <f>IF($E$21="","",$E$21)</f>
        <v/>
      </c>
      <c r="ML21" s="98"/>
      <c r="MM21" s="43" t="str">
        <f>$G$21</f>
        <v/>
      </c>
      <c r="MN21" s="44" t="str">
        <f>$H$21</f>
        <v/>
      </c>
      <c r="MO21" s="42" t="s">
        <v>42</v>
      </c>
      <c r="MP21" s="99" t="str">
        <f>IF($E$21="","",$B$21)</f>
        <v/>
      </c>
      <c r="MQ21" s="100"/>
      <c r="MR21" s="37" t="s">
        <v>20</v>
      </c>
      <c r="MS21" s="98" t="str">
        <f>IF($E$21="","",$E$21)</f>
        <v/>
      </c>
      <c r="MT21" s="98"/>
      <c r="MU21" s="43" t="str">
        <f>$G$21</f>
        <v/>
      </c>
      <c r="MV21" s="44" t="str">
        <f>$H$21</f>
        <v/>
      </c>
      <c r="MW21" s="42" t="s">
        <v>42</v>
      </c>
      <c r="MX21" s="99" t="str">
        <f>IF($E$21="","",$B$21)</f>
        <v/>
      </c>
      <c r="MY21" s="100"/>
      <c r="MZ21" s="37" t="s">
        <v>20</v>
      </c>
      <c r="NA21" s="98" t="str">
        <f>IF($E$21="","",$E$21)</f>
        <v/>
      </c>
      <c r="NB21" s="98"/>
      <c r="NC21" s="43" t="str">
        <f>$G$21</f>
        <v/>
      </c>
      <c r="ND21" s="44" t="str">
        <f>$H$21</f>
        <v/>
      </c>
      <c r="NE21" s="42" t="s">
        <v>42</v>
      </c>
      <c r="NF21" s="99" t="str">
        <f>IF($E$21="","",$B$21)</f>
        <v/>
      </c>
      <c r="NG21" s="100"/>
      <c r="NH21" s="37" t="s">
        <v>20</v>
      </c>
      <c r="NI21" s="98" t="str">
        <f>IF($E$21="","",$E$21)</f>
        <v/>
      </c>
      <c r="NJ21" s="98"/>
      <c r="NK21" s="43" t="str">
        <f>$G$21</f>
        <v/>
      </c>
      <c r="NL21" s="44" t="str">
        <f>$H$21</f>
        <v/>
      </c>
      <c r="NM21" s="42" t="s">
        <v>42</v>
      </c>
      <c r="NN21" s="99" t="str">
        <f>IF($E$21="","",$B$21)</f>
        <v/>
      </c>
      <c r="NO21" s="100"/>
      <c r="NP21" s="37" t="s">
        <v>20</v>
      </c>
      <c r="NQ21" s="98" t="str">
        <f>IF($E$21="","",$E$21)</f>
        <v/>
      </c>
      <c r="NR21" s="98"/>
      <c r="NS21" s="43" t="str">
        <f>$G$21</f>
        <v/>
      </c>
      <c r="NT21" s="44" t="str">
        <f>$H$21</f>
        <v/>
      </c>
      <c r="NU21" s="42" t="s">
        <v>42</v>
      </c>
      <c r="NV21" s="99" t="str">
        <f>IF($E$21="","",$B$21)</f>
        <v/>
      </c>
      <c r="NW21" s="100"/>
      <c r="NX21" s="37" t="s">
        <v>20</v>
      </c>
      <c r="NY21" s="98" t="str">
        <f>IF($E$21="","",$E$21)</f>
        <v/>
      </c>
      <c r="NZ21" s="98"/>
      <c r="OA21" s="43" t="str">
        <f>$G$21</f>
        <v/>
      </c>
      <c r="OB21" s="44" t="str">
        <f>$H$21</f>
        <v/>
      </c>
      <c r="OC21" s="42" t="s">
        <v>42</v>
      </c>
      <c r="OD21" s="99" t="str">
        <f>IF($E$21="","",$B$21)</f>
        <v/>
      </c>
      <c r="OE21" s="100"/>
      <c r="OF21" s="37" t="s">
        <v>20</v>
      </c>
      <c r="OG21" s="98" t="str">
        <f>IF($E$21="","",$E$21)</f>
        <v/>
      </c>
      <c r="OH21" s="98"/>
      <c r="OI21" s="43" t="str">
        <f>$G$21</f>
        <v/>
      </c>
      <c r="OJ21" s="44" t="str">
        <f>$H$21</f>
        <v/>
      </c>
      <c r="OK21" s="42" t="s">
        <v>42</v>
      </c>
      <c r="OL21" s="99" t="str">
        <f>IF($E$21="","",$B$21)</f>
        <v/>
      </c>
      <c r="OM21" s="100"/>
      <c r="ON21" s="37" t="s">
        <v>20</v>
      </c>
      <c r="OO21" s="98" t="str">
        <f>IF($E$21="","",$E$21)</f>
        <v/>
      </c>
      <c r="OP21" s="98"/>
      <c r="OQ21" s="43" t="str">
        <f>$G$21</f>
        <v/>
      </c>
      <c r="OR21" s="44" t="str">
        <f>$H$21</f>
        <v/>
      </c>
      <c r="OS21" s="42" t="s">
        <v>42</v>
      </c>
      <c r="OT21" s="99" t="str">
        <f>IF($E$21="","",$B$21)</f>
        <v/>
      </c>
      <c r="OU21" s="100"/>
      <c r="OV21" s="37" t="s">
        <v>20</v>
      </c>
      <c r="OW21" s="98" t="str">
        <f>IF($E$21="","",$E$21)</f>
        <v/>
      </c>
      <c r="OX21" s="98"/>
      <c r="OY21" s="43" t="str">
        <f>$G$21</f>
        <v/>
      </c>
      <c r="OZ21" s="44" t="str">
        <f>$H$21</f>
        <v/>
      </c>
      <c r="PA21" s="42" t="s">
        <v>42</v>
      </c>
      <c r="PB21" s="99" t="str">
        <f>IF($E$21="","",$B$21)</f>
        <v/>
      </c>
      <c r="PC21" s="100"/>
      <c r="PD21" s="37" t="s">
        <v>20</v>
      </c>
      <c r="PE21" s="98" t="str">
        <f>IF($E$21="","",$E$21)</f>
        <v/>
      </c>
      <c r="PF21" s="98"/>
      <c r="PG21" s="43" t="str">
        <f>$G$21</f>
        <v/>
      </c>
      <c r="PH21" s="44" t="str">
        <f>$H$21</f>
        <v/>
      </c>
      <c r="PI21" s="42" t="s">
        <v>42</v>
      </c>
      <c r="PJ21" s="99" t="str">
        <f>IF($E$21="","",$B$21)</f>
        <v/>
      </c>
      <c r="PK21" s="100"/>
      <c r="PL21" s="37" t="s">
        <v>20</v>
      </c>
      <c r="PM21" s="98" t="str">
        <f>IF($E$21="","",$E$21)</f>
        <v/>
      </c>
      <c r="PN21" s="98"/>
      <c r="PO21" s="43" t="str">
        <f>$G$21</f>
        <v/>
      </c>
      <c r="PP21" s="44" t="str">
        <f>$H$21</f>
        <v/>
      </c>
      <c r="PQ21" s="42" t="s">
        <v>42</v>
      </c>
      <c r="PR21" s="99" t="str">
        <f>IF($E$21="","",$B$21)</f>
        <v/>
      </c>
      <c r="PS21" s="100"/>
      <c r="PT21" s="37" t="s">
        <v>20</v>
      </c>
      <c r="PU21" s="98" t="str">
        <f>IF($E$21="","",$E$21)</f>
        <v/>
      </c>
      <c r="PV21" s="98"/>
      <c r="PW21" s="43" t="str">
        <f>$G$21</f>
        <v/>
      </c>
      <c r="PX21" s="44" t="str">
        <f>$H$21</f>
        <v/>
      </c>
      <c r="PY21" s="42" t="s">
        <v>42</v>
      </c>
      <c r="PZ21" s="99" t="str">
        <f>IF($E$21="","",$B$21)</f>
        <v/>
      </c>
      <c r="QA21" s="100"/>
      <c r="QB21" s="37" t="s">
        <v>20</v>
      </c>
      <c r="QC21" s="98" t="str">
        <f>IF($E$21="","",$E$21)</f>
        <v/>
      </c>
      <c r="QD21" s="98"/>
      <c r="QE21" s="43" t="str">
        <f>$G$21</f>
        <v/>
      </c>
      <c r="QF21" s="44" t="str">
        <f>$H$21</f>
        <v/>
      </c>
      <c r="QG21" s="42" t="s">
        <v>42</v>
      </c>
      <c r="QH21" s="99" t="str">
        <f>IF($E$21="","",$B$21)</f>
        <v/>
      </c>
      <c r="QI21" s="100"/>
      <c r="QJ21" s="37" t="s">
        <v>20</v>
      </c>
      <c r="QK21" s="98" t="str">
        <f>IF($E$21="","",$E$21)</f>
        <v/>
      </c>
      <c r="QL21" s="98"/>
      <c r="QM21" s="43" t="str">
        <f>$G$21</f>
        <v/>
      </c>
      <c r="QN21" s="44" t="str">
        <f>$H$21</f>
        <v/>
      </c>
      <c r="QO21" s="42" t="s">
        <v>42</v>
      </c>
      <c r="QP21" s="99" t="str">
        <f>IF($E$21="","",$B$21)</f>
        <v/>
      </c>
      <c r="QQ21" s="100"/>
      <c r="QR21" s="37" t="s">
        <v>20</v>
      </c>
      <c r="QS21" s="98" t="str">
        <f>IF($E$21="","",$E$21)</f>
        <v/>
      </c>
      <c r="QT21" s="98"/>
      <c r="QU21" s="43" t="str">
        <f>$G$21</f>
        <v/>
      </c>
      <c r="QV21" s="44" t="str">
        <f>$H$21</f>
        <v/>
      </c>
      <c r="QW21" s="42" t="s">
        <v>42</v>
      </c>
      <c r="QX21" s="99" t="str">
        <f>IF($E$21="","",$B$21)</f>
        <v/>
      </c>
      <c r="QY21" s="100"/>
      <c r="QZ21" s="37" t="s">
        <v>20</v>
      </c>
      <c r="RA21" s="98" t="str">
        <f>IF($E$21="","",$E$21)</f>
        <v/>
      </c>
      <c r="RB21" s="98"/>
      <c r="RC21" s="43" t="str">
        <f>$G$21</f>
        <v/>
      </c>
      <c r="RD21" s="44" t="str">
        <f>$H$21</f>
        <v/>
      </c>
      <c r="RE21" s="42" t="s">
        <v>42</v>
      </c>
      <c r="RF21" s="99" t="str">
        <f>IF($E$21="","",$B$21)</f>
        <v/>
      </c>
      <c r="RG21" s="100"/>
      <c r="RH21" s="37" t="s">
        <v>20</v>
      </c>
      <c r="RI21" s="98" t="str">
        <f>IF($E$21="","",$E$21)</f>
        <v/>
      </c>
      <c r="RJ21" s="98"/>
      <c r="RK21" s="43" t="str">
        <f>$G$21</f>
        <v/>
      </c>
      <c r="RL21" s="44" t="str">
        <f>$H$21</f>
        <v/>
      </c>
      <c r="RM21" s="42" t="s">
        <v>42</v>
      </c>
      <c r="RN21" s="99" t="str">
        <f>IF($E$21="","",$B$21)</f>
        <v/>
      </c>
      <c r="RO21" s="100"/>
      <c r="RP21" s="37" t="s">
        <v>20</v>
      </c>
      <c r="RQ21" s="98" t="str">
        <f>IF($E$21="","",$E$21)</f>
        <v/>
      </c>
      <c r="RR21" s="98"/>
      <c r="RS21" s="43" t="str">
        <f>$G$21</f>
        <v/>
      </c>
      <c r="RT21" s="44" t="str">
        <f>$H$21</f>
        <v/>
      </c>
      <c r="RU21" s="42" t="s">
        <v>42</v>
      </c>
      <c r="RV21" s="99" t="str">
        <f>IF($E$21="","",$B$21)</f>
        <v/>
      </c>
      <c r="RW21" s="100"/>
      <c r="RX21" s="37" t="s">
        <v>20</v>
      </c>
      <c r="RY21" s="98" t="str">
        <f>IF($E$21="","",$E$21)</f>
        <v/>
      </c>
      <c r="RZ21" s="98"/>
      <c r="SA21" s="43" t="str">
        <f>$G$21</f>
        <v/>
      </c>
      <c r="SB21" s="44" t="str">
        <f>$H$21</f>
        <v/>
      </c>
      <c r="SC21" s="42" t="s">
        <v>42</v>
      </c>
      <c r="SD21" s="99" t="str">
        <f>IF($E$21="","",$B$21)</f>
        <v/>
      </c>
      <c r="SE21" s="100"/>
      <c r="SF21" s="37" t="s">
        <v>20</v>
      </c>
      <c r="SG21" s="98" t="str">
        <f>IF($E$21="","",$E$21)</f>
        <v/>
      </c>
      <c r="SH21" s="98"/>
      <c r="SI21" s="43" t="str">
        <f>$G$21</f>
        <v/>
      </c>
      <c r="SJ21" s="44" t="str">
        <f>$H$21</f>
        <v/>
      </c>
      <c r="SK21" s="42" t="s">
        <v>42</v>
      </c>
      <c r="SL21" s="99" t="str">
        <f>IF($E$21="","",$B$21)</f>
        <v/>
      </c>
      <c r="SM21" s="100"/>
      <c r="SN21" s="37" t="s">
        <v>20</v>
      </c>
      <c r="SO21" s="98" t="str">
        <f>IF($E$21="","",$E$21)</f>
        <v/>
      </c>
      <c r="SP21" s="98"/>
      <c r="SQ21" s="43" t="str">
        <f>$G$21</f>
        <v/>
      </c>
      <c r="SR21" s="44" t="str">
        <f>$H$21</f>
        <v/>
      </c>
      <c r="SS21" s="42" t="s">
        <v>42</v>
      </c>
      <c r="ST21" s="99" t="str">
        <f>IF($E$21="","",$B$21)</f>
        <v/>
      </c>
      <c r="SU21" s="100"/>
      <c r="SV21" s="37" t="s">
        <v>20</v>
      </c>
      <c r="SW21" s="98" t="str">
        <f>IF($E$21="","",$E$21)</f>
        <v/>
      </c>
      <c r="SX21" s="98"/>
      <c r="SY21" s="43" t="str">
        <f>$G$21</f>
        <v/>
      </c>
      <c r="SZ21" s="44" t="str">
        <f>$H$21</f>
        <v/>
      </c>
      <c r="TA21" s="42" t="s">
        <v>42</v>
      </c>
      <c r="TB21" s="99" t="str">
        <f>IF($E$21="","",$B$21)</f>
        <v/>
      </c>
      <c r="TC21" s="100"/>
      <c r="TD21" s="37" t="s">
        <v>20</v>
      </c>
      <c r="TE21" s="98" t="str">
        <f>IF($E$21="","",$E$21)</f>
        <v/>
      </c>
      <c r="TF21" s="98"/>
      <c r="TG21" s="43" t="str">
        <f>$G$21</f>
        <v/>
      </c>
      <c r="TH21" s="44" t="str">
        <f>$H$21</f>
        <v/>
      </c>
    </row>
    <row r="22" spans="1:528" s="40" customFormat="1" ht="18" customHeight="1">
      <c r="A22" s="42" t="s">
        <v>43</v>
      </c>
      <c r="B22" s="125"/>
      <c r="C22" s="126"/>
      <c r="D22" s="37" t="s">
        <v>8</v>
      </c>
      <c r="E22" s="127"/>
      <c r="F22" s="127"/>
      <c r="G22" s="43" t="str">
        <f>IF(控除日数計算!$I$18=0,"",控除日数計算!$I$18)</f>
        <v/>
      </c>
      <c r="H22" s="44" t="str">
        <f>IF(G22="","","日")</f>
        <v/>
      </c>
      <c r="I22" s="42" t="s">
        <v>43</v>
      </c>
      <c r="J22" s="99" t="str">
        <f>IF($E$22="","",$B$22)</f>
        <v/>
      </c>
      <c r="K22" s="100"/>
      <c r="L22" s="37" t="s">
        <v>8</v>
      </c>
      <c r="M22" s="98" t="str">
        <f>IF($E$22="","",$E$22)</f>
        <v/>
      </c>
      <c r="N22" s="98"/>
      <c r="O22" s="43" t="str">
        <f>$G$22</f>
        <v/>
      </c>
      <c r="P22" s="44" t="str">
        <f>$H$22</f>
        <v/>
      </c>
      <c r="Q22" s="42" t="s">
        <v>43</v>
      </c>
      <c r="R22" s="99" t="str">
        <f>IF($E$22="","",$B$22)</f>
        <v/>
      </c>
      <c r="S22" s="100"/>
      <c r="T22" s="37" t="s">
        <v>20</v>
      </c>
      <c r="U22" s="98" t="str">
        <f>IF($E$22="","",$E$22)</f>
        <v/>
      </c>
      <c r="V22" s="98"/>
      <c r="W22" s="43" t="str">
        <f>$G$22</f>
        <v/>
      </c>
      <c r="X22" s="44" t="str">
        <f>$H$22</f>
        <v/>
      </c>
      <c r="Y22" s="42" t="s">
        <v>43</v>
      </c>
      <c r="Z22" s="99" t="str">
        <f>IF($E$22="","",$B$22)</f>
        <v/>
      </c>
      <c r="AA22" s="100"/>
      <c r="AB22" s="37" t="s">
        <v>20</v>
      </c>
      <c r="AC22" s="98" t="str">
        <f>IF($E$22="","",$E$22)</f>
        <v/>
      </c>
      <c r="AD22" s="98"/>
      <c r="AE22" s="43" t="str">
        <f>$G$22</f>
        <v/>
      </c>
      <c r="AF22" s="44" t="str">
        <f>$H$22</f>
        <v/>
      </c>
      <c r="AG22" s="42" t="s">
        <v>43</v>
      </c>
      <c r="AH22" s="99" t="str">
        <f>IF($E$22="","",$B$22)</f>
        <v/>
      </c>
      <c r="AI22" s="100"/>
      <c r="AJ22" s="37" t="s">
        <v>20</v>
      </c>
      <c r="AK22" s="98" t="str">
        <f>IF($E$22="","",$E$22)</f>
        <v/>
      </c>
      <c r="AL22" s="98"/>
      <c r="AM22" s="43" t="str">
        <f>$G$22</f>
        <v/>
      </c>
      <c r="AN22" s="44" t="str">
        <f>$H$22</f>
        <v/>
      </c>
      <c r="AO22" s="42" t="s">
        <v>43</v>
      </c>
      <c r="AP22" s="99" t="str">
        <f>IF($E$22="","",$B$22)</f>
        <v/>
      </c>
      <c r="AQ22" s="100"/>
      <c r="AR22" s="37" t="s">
        <v>20</v>
      </c>
      <c r="AS22" s="98" t="str">
        <f>IF($E$22="","",$E$22)</f>
        <v/>
      </c>
      <c r="AT22" s="98"/>
      <c r="AU22" s="43" t="str">
        <f>$G$22</f>
        <v/>
      </c>
      <c r="AV22" s="44" t="str">
        <f>$H$22</f>
        <v/>
      </c>
      <c r="AW22" s="42" t="s">
        <v>43</v>
      </c>
      <c r="AX22" s="99" t="str">
        <f>IF($E$22="","",$B$22)</f>
        <v/>
      </c>
      <c r="AY22" s="100"/>
      <c r="AZ22" s="37" t="s">
        <v>20</v>
      </c>
      <c r="BA22" s="98" t="str">
        <f>IF($E$22="","",$E$22)</f>
        <v/>
      </c>
      <c r="BB22" s="98"/>
      <c r="BC22" s="43" t="str">
        <f>$G$22</f>
        <v/>
      </c>
      <c r="BD22" s="44" t="str">
        <f>$H$22</f>
        <v/>
      </c>
      <c r="BE22" s="42" t="s">
        <v>43</v>
      </c>
      <c r="BF22" s="99" t="str">
        <f>IF($E$22="","",$B$22)</f>
        <v/>
      </c>
      <c r="BG22" s="100"/>
      <c r="BH22" s="37" t="s">
        <v>20</v>
      </c>
      <c r="BI22" s="98" t="str">
        <f>IF($E$22="","",$E$22)</f>
        <v/>
      </c>
      <c r="BJ22" s="98"/>
      <c r="BK22" s="43" t="str">
        <f>$G$22</f>
        <v/>
      </c>
      <c r="BL22" s="44" t="str">
        <f>$H$22</f>
        <v/>
      </c>
      <c r="BM22" s="42" t="s">
        <v>43</v>
      </c>
      <c r="BN22" s="99" t="str">
        <f>IF($E$22="","",$B$22)</f>
        <v/>
      </c>
      <c r="BO22" s="100"/>
      <c r="BP22" s="37" t="s">
        <v>20</v>
      </c>
      <c r="BQ22" s="98" t="str">
        <f>IF($E$22="","",$E$22)</f>
        <v/>
      </c>
      <c r="BR22" s="98"/>
      <c r="BS22" s="43" t="str">
        <f>$G$22</f>
        <v/>
      </c>
      <c r="BT22" s="44" t="str">
        <f>$H$22</f>
        <v/>
      </c>
      <c r="BU22" s="42" t="s">
        <v>43</v>
      </c>
      <c r="BV22" s="99" t="str">
        <f>IF($E$22="","",$B$22)</f>
        <v/>
      </c>
      <c r="BW22" s="100"/>
      <c r="BX22" s="37" t="s">
        <v>20</v>
      </c>
      <c r="BY22" s="98" t="str">
        <f>IF($E$22="","",$E$22)</f>
        <v/>
      </c>
      <c r="BZ22" s="98"/>
      <c r="CA22" s="43" t="str">
        <f>$G$22</f>
        <v/>
      </c>
      <c r="CB22" s="44" t="str">
        <f>$H$22</f>
        <v/>
      </c>
      <c r="CC22" s="42" t="s">
        <v>43</v>
      </c>
      <c r="CD22" s="99" t="str">
        <f>IF($E$22="","",$B$22)</f>
        <v/>
      </c>
      <c r="CE22" s="100"/>
      <c r="CF22" s="37" t="s">
        <v>20</v>
      </c>
      <c r="CG22" s="98" t="str">
        <f>IF($E$22="","",$E$22)</f>
        <v/>
      </c>
      <c r="CH22" s="98"/>
      <c r="CI22" s="43" t="str">
        <f>$G$22</f>
        <v/>
      </c>
      <c r="CJ22" s="44" t="str">
        <f>$H$22</f>
        <v/>
      </c>
      <c r="CK22" s="42" t="s">
        <v>43</v>
      </c>
      <c r="CL22" s="99" t="str">
        <f>IF($E$22="","",$B$22)</f>
        <v/>
      </c>
      <c r="CM22" s="100"/>
      <c r="CN22" s="37" t="s">
        <v>20</v>
      </c>
      <c r="CO22" s="98" t="str">
        <f>IF($E$22="","",$E$22)</f>
        <v/>
      </c>
      <c r="CP22" s="98"/>
      <c r="CQ22" s="43" t="str">
        <f>$G$22</f>
        <v/>
      </c>
      <c r="CR22" s="44" t="str">
        <f>$H$22</f>
        <v/>
      </c>
      <c r="CS22" s="42" t="s">
        <v>43</v>
      </c>
      <c r="CT22" s="99" t="str">
        <f>IF($E$22="","",$B$22)</f>
        <v/>
      </c>
      <c r="CU22" s="100"/>
      <c r="CV22" s="37" t="s">
        <v>20</v>
      </c>
      <c r="CW22" s="98" t="str">
        <f>IF($E$22="","",$E$22)</f>
        <v/>
      </c>
      <c r="CX22" s="98"/>
      <c r="CY22" s="43" t="str">
        <f>$G$22</f>
        <v/>
      </c>
      <c r="CZ22" s="44" t="str">
        <f>$H$22</f>
        <v/>
      </c>
      <c r="DA22" s="42" t="s">
        <v>43</v>
      </c>
      <c r="DB22" s="99" t="str">
        <f>IF($E$22="","",$B$22)</f>
        <v/>
      </c>
      <c r="DC22" s="100"/>
      <c r="DD22" s="37" t="s">
        <v>20</v>
      </c>
      <c r="DE22" s="98" t="str">
        <f>IF($E$22="","",$E$22)</f>
        <v/>
      </c>
      <c r="DF22" s="98"/>
      <c r="DG22" s="43" t="str">
        <f>$G$22</f>
        <v/>
      </c>
      <c r="DH22" s="44" t="str">
        <f>$H$22</f>
        <v/>
      </c>
      <c r="DI22" s="42" t="s">
        <v>43</v>
      </c>
      <c r="DJ22" s="99" t="str">
        <f>IF($E$22="","",$B$22)</f>
        <v/>
      </c>
      <c r="DK22" s="100"/>
      <c r="DL22" s="37" t="s">
        <v>20</v>
      </c>
      <c r="DM22" s="98" t="str">
        <f>IF($E$22="","",$E$22)</f>
        <v/>
      </c>
      <c r="DN22" s="98"/>
      <c r="DO22" s="43" t="str">
        <f>$G$22</f>
        <v/>
      </c>
      <c r="DP22" s="44" t="str">
        <f>$H$22</f>
        <v/>
      </c>
      <c r="DQ22" s="42" t="s">
        <v>43</v>
      </c>
      <c r="DR22" s="99" t="str">
        <f>IF($E$22="","",$B$22)</f>
        <v/>
      </c>
      <c r="DS22" s="100"/>
      <c r="DT22" s="37" t="s">
        <v>20</v>
      </c>
      <c r="DU22" s="98" t="str">
        <f>IF($E$22="","",$E$22)</f>
        <v/>
      </c>
      <c r="DV22" s="98"/>
      <c r="DW22" s="43" t="str">
        <f>$G$22</f>
        <v/>
      </c>
      <c r="DX22" s="44" t="str">
        <f>$H$22</f>
        <v/>
      </c>
      <c r="DY22" s="42" t="s">
        <v>43</v>
      </c>
      <c r="DZ22" s="99" t="str">
        <f>IF($E$22="","",$B$22)</f>
        <v/>
      </c>
      <c r="EA22" s="100"/>
      <c r="EB22" s="37" t="s">
        <v>20</v>
      </c>
      <c r="EC22" s="98" t="str">
        <f>IF($E$22="","",$E$22)</f>
        <v/>
      </c>
      <c r="ED22" s="98"/>
      <c r="EE22" s="43" t="str">
        <f>$G$22</f>
        <v/>
      </c>
      <c r="EF22" s="44" t="str">
        <f>$H$22</f>
        <v/>
      </c>
      <c r="EG22" s="42" t="s">
        <v>43</v>
      </c>
      <c r="EH22" s="99" t="str">
        <f>IF($E$22="","",$B$22)</f>
        <v/>
      </c>
      <c r="EI22" s="100"/>
      <c r="EJ22" s="37" t="s">
        <v>20</v>
      </c>
      <c r="EK22" s="98" t="str">
        <f>IF($E$22="","",$E$22)</f>
        <v/>
      </c>
      <c r="EL22" s="98"/>
      <c r="EM22" s="43" t="str">
        <f>$G$22</f>
        <v/>
      </c>
      <c r="EN22" s="44" t="str">
        <f>$H$22</f>
        <v/>
      </c>
      <c r="EO22" s="42" t="s">
        <v>43</v>
      </c>
      <c r="EP22" s="99" t="str">
        <f>IF($E$22="","",$B$22)</f>
        <v/>
      </c>
      <c r="EQ22" s="100"/>
      <c r="ER22" s="37" t="s">
        <v>20</v>
      </c>
      <c r="ES22" s="98" t="str">
        <f>IF($E$22="","",$E$22)</f>
        <v/>
      </c>
      <c r="ET22" s="98"/>
      <c r="EU22" s="43" t="str">
        <f>$G$22</f>
        <v/>
      </c>
      <c r="EV22" s="44" t="str">
        <f>$H$22</f>
        <v/>
      </c>
      <c r="EW22" s="42" t="s">
        <v>43</v>
      </c>
      <c r="EX22" s="99" t="str">
        <f>IF($E$22="","",$B$22)</f>
        <v/>
      </c>
      <c r="EY22" s="100"/>
      <c r="EZ22" s="37" t="s">
        <v>20</v>
      </c>
      <c r="FA22" s="98" t="str">
        <f>IF($E$22="","",$E$22)</f>
        <v/>
      </c>
      <c r="FB22" s="98"/>
      <c r="FC22" s="43" t="str">
        <f>$G$22</f>
        <v/>
      </c>
      <c r="FD22" s="44" t="str">
        <f>$H$22</f>
        <v/>
      </c>
      <c r="FE22" s="42" t="s">
        <v>43</v>
      </c>
      <c r="FF22" s="99" t="str">
        <f>IF($E$22="","",$B$22)</f>
        <v/>
      </c>
      <c r="FG22" s="100"/>
      <c r="FH22" s="37" t="s">
        <v>20</v>
      </c>
      <c r="FI22" s="98" t="str">
        <f>IF($E$22="","",$E$22)</f>
        <v/>
      </c>
      <c r="FJ22" s="98"/>
      <c r="FK22" s="43" t="str">
        <f>$G$22</f>
        <v/>
      </c>
      <c r="FL22" s="44" t="str">
        <f>$H$22</f>
        <v/>
      </c>
      <c r="FM22" s="42" t="s">
        <v>43</v>
      </c>
      <c r="FN22" s="99" t="str">
        <f>IF($E$22="","",$B$22)</f>
        <v/>
      </c>
      <c r="FO22" s="100"/>
      <c r="FP22" s="37" t="s">
        <v>20</v>
      </c>
      <c r="FQ22" s="98" t="str">
        <f>IF($E$22="","",$E$22)</f>
        <v/>
      </c>
      <c r="FR22" s="98"/>
      <c r="FS22" s="43" t="str">
        <f>$G$22</f>
        <v/>
      </c>
      <c r="FT22" s="44" t="str">
        <f>$H$22</f>
        <v/>
      </c>
      <c r="FU22" s="42" t="s">
        <v>43</v>
      </c>
      <c r="FV22" s="99" t="str">
        <f>IF($E$22="","",$B$22)</f>
        <v/>
      </c>
      <c r="FW22" s="100"/>
      <c r="FX22" s="37" t="s">
        <v>20</v>
      </c>
      <c r="FY22" s="98" t="str">
        <f>IF($E$22="","",$E$22)</f>
        <v/>
      </c>
      <c r="FZ22" s="98"/>
      <c r="GA22" s="43" t="str">
        <f>$G$22</f>
        <v/>
      </c>
      <c r="GB22" s="44" t="str">
        <f>$H$22</f>
        <v/>
      </c>
      <c r="GC22" s="42" t="s">
        <v>43</v>
      </c>
      <c r="GD22" s="99" t="str">
        <f>IF($E$22="","",$B$22)</f>
        <v/>
      </c>
      <c r="GE22" s="100"/>
      <c r="GF22" s="37" t="s">
        <v>20</v>
      </c>
      <c r="GG22" s="98" t="str">
        <f>IF($E$22="","",$E$22)</f>
        <v/>
      </c>
      <c r="GH22" s="98"/>
      <c r="GI22" s="43" t="str">
        <f>$G$22</f>
        <v/>
      </c>
      <c r="GJ22" s="44" t="str">
        <f>$H$22</f>
        <v/>
      </c>
      <c r="GK22" s="42" t="s">
        <v>43</v>
      </c>
      <c r="GL22" s="99" t="str">
        <f>IF($E$22="","",$B$22)</f>
        <v/>
      </c>
      <c r="GM22" s="100"/>
      <c r="GN22" s="37" t="s">
        <v>20</v>
      </c>
      <c r="GO22" s="98" t="str">
        <f>IF($E$22="","",$E$22)</f>
        <v/>
      </c>
      <c r="GP22" s="98"/>
      <c r="GQ22" s="43" t="str">
        <f>$G$22</f>
        <v/>
      </c>
      <c r="GR22" s="44" t="str">
        <f>$H$22</f>
        <v/>
      </c>
      <c r="GS22" s="42" t="s">
        <v>43</v>
      </c>
      <c r="GT22" s="99" t="str">
        <f>IF($E$22="","",$B$22)</f>
        <v/>
      </c>
      <c r="GU22" s="100"/>
      <c r="GV22" s="37" t="s">
        <v>20</v>
      </c>
      <c r="GW22" s="98" t="str">
        <f>IF($E$22="","",$E$22)</f>
        <v/>
      </c>
      <c r="GX22" s="98"/>
      <c r="GY22" s="43" t="str">
        <f>$G$22</f>
        <v/>
      </c>
      <c r="GZ22" s="44" t="str">
        <f>$H$22</f>
        <v/>
      </c>
      <c r="HA22" s="42" t="s">
        <v>43</v>
      </c>
      <c r="HB22" s="99" t="str">
        <f>IF($E$22="","",$B$22)</f>
        <v/>
      </c>
      <c r="HC22" s="100"/>
      <c r="HD22" s="37" t="s">
        <v>20</v>
      </c>
      <c r="HE22" s="98" t="str">
        <f>IF($E$22="","",$E$22)</f>
        <v/>
      </c>
      <c r="HF22" s="98"/>
      <c r="HG22" s="43" t="str">
        <f>$G$22</f>
        <v/>
      </c>
      <c r="HH22" s="44" t="str">
        <f>$H$22</f>
        <v/>
      </c>
      <c r="HI22" s="42" t="s">
        <v>43</v>
      </c>
      <c r="HJ22" s="99" t="str">
        <f>IF($E$22="","",$B$22)</f>
        <v/>
      </c>
      <c r="HK22" s="100"/>
      <c r="HL22" s="37" t="s">
        <v>20</v>
      </c>
      <c r="HM22" s="98" t="str">
        <f>IF($E$22="","",$E$22)</f>
        <v/>
      </c>
      <c r="HN22" s="98"/>
      <c r="HO22" s="43" t="str">
        <f>$G$22</f>
        <v/>
      </c>
      <c r="HP22" s="44" t="str">
        <f>$H$22</f>
        <v/>
      </c>
      <c r="HQ22" s="42" t="s">
        <v>43</v>
      </c>
      <c r="HR22" s="99" t="str">
        <f>IF($E$22="","",$B$22)</f>
        <v/>
      </c>
      <c r="HS22" s="100"/>
      <c r="HT22" s="37" t="s">
        <v>20</v>
      </c>
      <c r="HU22" s="98" t="str">
        <f>IF($E$22="","",$E$22)</f>
        <v/>
      </c>
      <c r="HV22" s="98"/>
      <c r="HW22" s="43" t="str">
        <f>$G$22</f>
        <v/>
      </c>
      <c r="HX22" s="44" t="str">
        <f>$H$22</f>
        <v/>
      </c>
      <c r="HY22" s="42" t="s">
        <v>43</v>
      </c>
      <c r="HZ22" s="99" t="str">
        <f>IF($E$22="","",$B$22)</f>
        <v/>
      </c>
      <c r="IA22" s="100"/>
      <c r="IB22" s="37" t="s">
        <v>20</v>
      </c>
      <c r="IC22" s="98" t="str">
        <f>IF($E$22="","",$E$22)</f>
        <v/>
      </c>
      <c r="ID22" s="98"/>
      <c r="IE22" s="43" t="str">
        <f>$G$22</f>
        <v/>
      </c>
      <c r="IF22" s="44" t="str">
        <f>$H$22</f>
        <v/>
      </c>
      <c r="IG22" s="42" t="s">
        <v>43</v>
      </c>
      <c r="IH22" s="99" t="str">
        <f>IF($E$22="","",$B$22)</f>
        <v/>
      </c>
      <c r="II22" s="100"/>
      <c r="IJ22" s="37" t="s">
        <v>20</v>
      </c>
      <c r="IK22" s="98" t="str">
        <f>IF($E$22="","",$E$22)</f>
        <v/>
      </c>
      <c r="IL22" s="98"/>
      <c r="IM22" s="43" t="str">
        <f>$G$22</f>
        <v/>
      </c>
      <c r="IN22" s="44" t="str">
        <f>$H$22</f>
        <v/>
      </c>
      <c r="IO22" s="42" t="s">
        <v>43</v>
      </c>
      <c r="IP22" s="99" t="str">
        <f>IF($E$22="","",$B$22)</f>
        <v/>
      </c>
      <c r="IQ22" s="100"/>
      <c r="IR22" s="37" t="s">
        <v>20</v>
      </c>
      <c r="IS22" s="98" t="str">
        <f>IF($E$22="","",$E$22)</f>
        <v/>
      </c>
      <c r="IT22" s="98"/>
      <c r="IU22" s="43" t="str">
        <f>$G$22</f>
        <v/>
      </c>
      <c r="IV22" s="44" t="str">
        <f>$H$22</f>
        <v/>
      </c>
      <c r="IW22" s="42" t="s">
        <v>43</v>
      </c>
      <c r="IX22" s="99" t="str">
        <f>IF($E$22="","",$B$22)</f>
        <v/>
      </c>
      <c r="IY22" s="100"/>
      <c r="IZ22" s="37" t="s">
        <v>20</v>
      </c>
      <c r="JA22" s="98" t="str">
        <f>IF($E$22="","",$E$22)</f>
        <v/>
      </c>
      <c r="JB22" s="98"/>
      <c r="JC22" s="43" t="str">
        <f>$G$22</f>
        <v/>
      </c>
      <c r="JD22" s="44" t="str">
        <f>$H$22</f>
        <v/>
      </c>
      <c r="JE22" s="42" t="s">
        <v>43</v>
      </c>
      <c r="JF22" s="99" t="str">
        <f>IF($E$22="","",$B$22)</f>
        <v/>
      </c>
      <c r="JG22" s="100"/>
      <c r="JH22" s="37" t="s">
        <v>20</v>
      </c>
      <c r="JI22" s="98" t="str">
        <f>IF($E$22="","",$E$22)</f>
        <v/>
      </c>
      <c r="JJ22" s="98"/>
      <c r="JK22" s="43" t="str">
        <f>$G$22</f>
        <v/>
      </c>
      <c r="JL22" s="44" t="str">
        <f>$H$22</f>
        <v/>
      </c>
      <c r="JM22" s="42" t="s">
        <v>43</v>
      </c>
      <c r="JN22" s="99" t="str">
        <f>IF($E$22="","",$B$22)</f>
        <v/>
      </c>
      <c r="JO22" s="100"/>
      <c r="JP22" s="37" t="s">
        <v>20</v>
      </c>
      <c r="JQ22" s="98" t="str">
        <f>IF($E$22="","",$E$22)</f>
        <v/>
      </c>
      <c r="JR22" s="98"/>
      <c r="JS22" s="43" t="str">
        <f>$G$22</f>
        <v/>
      </c>
      <c r="JT22" s="44" t="str">
        <f>$H$22</f>
        <v/>
      </c>
      <c r="JU22" s="42" t="s">
        <v>43</v>
      </c>
      <c r="JV22" s="99" t="str">
        <f>IF($E$22="","",$B$22)</f>
        <v/>
      </c>
      <c r="JW22" s="100"/>
      <c r="JX22" s="37" t="s">
        <v>20</v>
      </c>
      <c r="JY22" s="98" t="str">
        <f>IF($E$22="","",$E$22)</f>
        <v/>
      </c>
      <c r="JZ22" s="98"/>
      <c r="KA22" s="43" t="str">
        <f>$G$22</f>
        <v/>
      </c>
      <c r="KB22" s="44" t="str">
        <f>$H$22</f>
        <v/>
      </c>
      <c r="KC22" s="42" t="s">
        <v>43</v>
      </c>
      <c r="KD22" s="99" t="str">
        <f>IF($E$22="","",$B$22)</f>
        <v/>
      </c>
      <c r="KE22" s="100"/>
      <c r="KF22" s="37" t="s">
        <v>20</v>
      </c>
      <c r="KG22" s="98" t="str">
        <f>IF($E$22="","",$E$22)</f>
        <v/>
      </c>
      <c r="KH22" s="98"/>
      <c r="KI22" s="43" t="str">
        <f>$G$22</f>
        <v/>
      </c>
      <c r="KJ22" s="44" t="str">
        <f>$H$22</f>
        <v/>
      </c>
      <c r="KK22" s="42" t="s">
        <v>43</v>
      </c>
      <c r="KL22" s="99" t="str">
        <f>IF($E$22="","",$B$22)</f>
        <v/>
      </c>
      <c r="KM22" s="100"/>
      <c r="KN22" s="37" t="s">
        <v>20</v>
      </c>
      <c r="KO22" s="98" t="str">
        <f>IF($E$22="","",$E$22)</f>
        <v/>
      </c>
      <c r="KP22" s="98"/>
      <c r="KQ22" s="43" t="str">
        <f>$G$22</f>
        <v/>
      </c>
      <c r="KR22" s="44" t="str">
        <f>$H$22</f>
        <v/>
      </c>
      <c r="KS22" s="42" t="s">
        <v>43</v>
      </c>
      <c r="KT22" s="99" t="str">
        <f>IF($E$22="","",$B$22)</f>
        <v/>
      </c>
      <c r="KU22" s="100"/>
      <c r="KV22" s="37" t="s">
        <v>20</v>
      </c>
      <c r="KW22" s="98" t="str">
        <f>IF($E$22="","",$E$22)</f>
        <v/>
      </c>
      <c r="KX22" s="98"/>
      <c r="KY22" s="43" t="str">
        <f>$G$22</f>
        <v/>
      </c>
      <c r="KZ22" s="44" t="str">
        <f>$H$22</f>
        <v/>
      </c>
      <c r="LA22" s="42" t="s">
        <v>43</v>
      </c>
      <c r="LB22" s="99" t="str">
        <f>IF($E$22="","",$B$22)</f>
        <v/>
      </c>
      <c r="LC22" s="100"/>
      <c r="LD22" s="37" t="s">
        <v>20</v>
      </c>
      <c r="LE22" s="98" t="str">
        <f>IF($E$22="","",$E$22)</f>
        <v/>
      </c>
      <c r="LF22" s="98"/>
      <c r="LG22" s="43" t="str">
        <f>$G$22</f>
        <v/>
      </c>
      <c r="LH22" s="44" t="str">
        <f>$H$22</f>
        <v/>
      </c>
      <c r="LI22" s="42" t="s">
        <v>43</v>
      </c>
      <c r="LJ22" s="99" t="str">
        <f>IF($E$22="","",$B$22)</f>
        <v/>
      </c>
      <c r="LK22" s="100"/>
      <c r="LL22" s="37" t="s">
        <v>20</v>
      </c>
      <c r="LM22" s="98" t="str">
        <f>IF($E$22="","",$E$22)</f>
        <v/>
      </c>
      <c r="LN22" s="98"/>
      <c r="LO22" s="43" t="str">
        <f>$G$22</f>
        <v/>
      </c>
      <c r="LP22" s="44" t="str">
        <f>$H$22</f>
        <v/>
      </c>
      <c r="LQ22" s="42" t="s">
        <v>43</v>
      </c>
      <c r="LR22" s="99" t="str">
        <f>IF($E$22="","",$B$22)</f>
        <v/>
      </c>
      <c r="LS22" s="100"/>
      <c r="LT22" s="37" t="s">
        <v>20</v>
      </c>
      <c r="LU22" s="98" t="str">
        <f>IF($E$22="","",$E$22)</f>
        <v/>
      </c>
      <c r="LV22" s="98"/>
      <c r="LW22" s="43" t="str">
        <f>$G$22</f>
        <v/>
      </c>
      <c r="LX22" s="44" t="str">
        <f>$H$22</f>
        <v/>
      </c>
      <c r="LY22" s="42" t="s">
        <v>43</v>
      </c>
      <c r="LZ22" s="99" t="str">
        <f>IF($E$22="","",$B$22)</f>
        <v/>
      </c>
      <c r="MA22" s="100"/>
      <c r="MB22" s="37" t="s">
        <v>20</v>
      </c>
      <c r="MC22" s="98" t="str">
        <f>IF($E$22="","",$E$22)</f>
        <v/>
      </c>
      <c r="MD22" s="98"/>
      <c r="ME22" s="43" t="str">
        <f>$G$22</f>
        <v/>
      </c>
      <c r="MF22" s="44" t="str">
        <f>$H$22</f>
        <v/>
      </c>
      <c r="MG22" s="42" t="s">
        <v>43</v>
      </c>
      <c r="MH22" s="99" t="str">
        <f>IF($E$22="","",$B$22)</f>
        <v/>
      </c>
      <c r="MI22" s="100"/>
      <c r="MJ22" s="37" t="s">
        <v>20</v>
      </c>
      <c r="MK22" s="98" t="str">
        <f>IF($E$22="","",$E$22)</f>
        <v/>
      </c>
      <c r="ML22" s="98"/>
      <c r="MM22" s="43" t="str">
        <f>$G$22</f>
        <v/>
      </c>
      <c r="MN22" s="44" t="str">
        <f>$H$22</f>
        <v/>
      </c>
      <c r="MO22" s="42" t="s">
        <v>43</v>
      </c>
      <c r="MP22" s="99" t="str">
        <f>IF($E$22="","",$B$22)</f>
        <v/>
      </c>
      <c r="MQ22" s="100"/>
      <c r="MR22" s="37" t="s">
        <v>20</v>
      </c>
      <c r="MS22" s="98" t="str">
        <f>IF($E$22="","",$E$22)</f>
        <v/>
      </c>
      <c r="MT22" s="98"/>
      <c r="MU22" s="43" t="str">
        <f>$G$22</f>
        <v/>
      </c>
      <c r="MV22" s="44" t="str">
        <f>$H$22</f>
        <v/>
      </c>
      <c r="MW22" s="42" t="s">
        <v>43</v>
      </c>
      <c r="MX22" s="99" t="str">
        <f>IF($E$22="","",$B$22)</f>
        <v/>
      </c>
      <c r="MY22" s="100"/>
      <c r="MZ22" s="37" t="s">
        <v>20</v>
      </c>
      <c r="NA22" s="98" t="str">
        <f>IF($E$22="","",$E$22)</f>
        <v/>
      </c>
      <c r="NB22" s="98"/>
      <c r="NC22" s="43" t="str">
        <f>$G$22</f>
        <v/>
      </c>
      <c r="ND22" s="44" t="str">
        <f>$H$22</f>
        <v/>
      </c>
      <c r="NE22" s="42" t="s">
        <v>43</v>
      </c>
      <c r="NF22" s="99" t="str">
        <f>IF($E$22="","",$B$22)</f>
        <v/>
      </c>
      <c r="NG22" s="100"/>
      <c r="NH22" s="37" t="s">
        <v>20</v>
      </c>
      <c r="NI22" s="98" t="str">
        <f>IF($E$22="","",$E$22)</f>
        <v/>
      </c>
      <c r="NJ22" s="98"/>
      <c r="NK22" s="43" t="str">
        <f>$G$22</f>
        <v/>
      </c>
      <c r="NL22" s="44" t="str">
        <f>$H$22</f>
        <v/>
      </c>
      <c r="NM22" s="42" t="s">
        <v>43</v>
      </c>
      <c r="NN22" s="99" t="str">
        <f>IF($E$22="","",$B$22)</f>
        <v/>
      </c>
      <c r="NO22" s="100"/>
      <c r="NP22" s="37" t="s">
        <v>20</v>
      </c>
      <c r="NQ22" s="98" t="str">
        <f>IF($E$22="","",$E$22)</f>
        <v/>
      </c>
      <c r="NR22" s="98"/>
      <c r="NS22" s="43" t="str">
        <f>$G$22</f>
        <v/>
      </c>
      <c r="NT22" s="44" t="str">
        <f>$H$22</f>
        <v/>
      </c>
      <c r="NU22" s="42" t="s">
        <v>43</v>
      </c>
      <c r="NV22" s="99" t="str">
        <f>IF($E$22="","",$B$22)</f>
        <v/>
      </c>
      <c r="NW22" s="100"/>
      <c r="NX22" s="37" t="s">
        <v>20</v>
      </c>
      <c r="NY22" s="98" t="str">
        <f>IF($E$22="","",$E$22)</f>
        <v/>
      </c>
      <c r="NZ22" s="98"/>
      <c r="OA22" s="43" t="str">
        <f>$G$22</f>
        <v/>
      </c>
      <c r="OB22" s="44" t="str">
        <f>$H$22</f>
        <v/>
      </c>
      <c r="OC22" s="42" t="s">
        <v>43</v>
      </c>
      <c r="OD22" s="99" t="str">
        <f>IF($E$22="","",$B$22)</f>
        <v/>
      </c>
      <c r="OE22" s="100"/>
      <c r="OF22" s="37" t="s">
        <v>20</v>
      </c>
      <c r="OG22" s="98" t="str">
        <f>IF($E$22="","",$E$22)</f>
        <v/>
      </c>
      <c r="OH22" s="98"/>
      <c r="OI22" s="43" t="str">
        <f>$G$22</f>
        <v/>
      </c>
      <c r="OJ22" s="44" t="str">
        <f>$H$22</f>
        <v/>
      </c>
      <c r="OK22" s="42" t="s">
        <v>43</v>
      </c>
      <c r="OL22" s="99" t="str">
        <f>IF($E$22="","",$B$22)</f>
        <v/>
      </c>
      <c r="OM22" s="100"/>
      <c r="ON22" s="37" t="s">
        <v>20</v>
      </c>
      <c r="OO22" s="98" t="str">
        <f>IF($E$22="","",$E$22)</f>
        <v/>
      </c>
      <c r="OP22" s="98"/>
      <c r="OQ22" s="43" t="str">
        <f>$G$22</f>
        <v/>
      </c>
      <c r="OR22" s="44" t="str">
        <f>$H$22</f>
        <v/>
      </c>
      <c r="OS22" s="42" t="s">
        <v>43</v>
      </c>
      <c r="OT22" s="99" t="str">
        <f>IF($E$22="","",$B$22)</f>
        <v/>
      </c>
      <c r="OU22" s="100"/>
      <c r="OV22" s="37" t="s">
        <v>20</v>
      </c>
      <c r="OW22" s="98" t="str">
        <f>IF($E$22="","",$E$22)</f>
        <v/>
      </c>
      <c r="OX22" s="98"/>
      <c r="OY22" s="43" t="str">
        <f>$G$22</f>
        <v/>
      </c>
      <c r="OZ22" s="44" t="str">
        <f>$H$22</f>
        <v/>
      </c>
      <c r="PA22" s="42" t="s">
        <v>43</v>
      </c>
      <c r="PB22" s="99" t="str">
        <f>IF($E$22="","",$B$22)</f>
        <v/>
      </c>
      <c r="PC22" s="100"/>
      <c r="PD22" s="37" t="s">
        <v>20</v>
      </c>
      <c r="PE22" s="98" t="str">
        <f>IF($E$22="","",$E$22)</f>
        <v/>
      </c>
      <c r="PF22" s="98"/>
      <c r="PG22" s="43" t="str">
        <f>$G$22</f>
        <v/>
      </c>
      <c r="PH22" s="44" t="str">
        <f>$H$22</f>
        <v/>
      </c>
      <c r="PI22" s="42" t="s">
        <v>43</v>
      </c>
      <c r="PJ22" s="99" t="str">
        <f>IF($E$22="","",$B$22)</f>
        <v/>
      </c>
      <c r="PK22" s="100"/>
      <c r="PL22" s="37" t="s">
        <v>20</v>
      </c>
      <c r="PM22" s="98" t="str">
        <f>IF($E$22="","",$E$22)</f>
        <v/>
      </c>
      <c r="PN22" s="98"/>
      <c r="PO22" s="43" t="str">
        <f>$G$22</f>
        <v/>
      </c>
      <c r="PP22" s="44" t="str">
        <f>$H$22</f>
        <v/>
      </c>
      <c r="PQ22" s="42" t="s">
        <v>43</v>
      </c>
      <c r="PR22" s="99" t="str">
        <f>IF($E$22="","",$B$22)</f>
        <v/>
      </c>
      <c r="PS22" s="100"/>
      <c r="PT22" s="37" t="s">
        <v>20</v>
      </c>
      <c r="PU22" s="98" t="str">
        <f>IF($E$22="","",$E$22)</f>
        <v/>
      </c>
      <c r="PV22" s="98"/>
      <c r="PW22" s="43" t="str">
        <f>$G$22</f>
        <v/>
      </c>
      <c r="PX22" s="44" t="str">
        <f>$H$22</f>
        <v/>
      </c>
      <c r="PY22" s="42" t="s">
        <v>43</v>
      </c>
      <c r="PZ22" s="99" t="str">
        <f>IF($E$22="","",$B$22)</f>
        <v/>
      </c>
      <c r="QA22" s="100"/>
      <c r="QB22" s="37" t="s">
        <v>20</v>
      </c>
      <c r="QC22" s="98" t="str">
        <f>IF($E$22="","",$E$22)</f>
        <v/>
      </c>
      <c r="QD22" s="98"/>
      <c r="QE22" s="43" t="str">
        <f>$G$22</f>
        <v/>
      </c>
      <c r="QF22" s="44" t="str">
        <f>$H$22</f>
        <v/>
      </c>
      <c r="QG22" s="42" t="s">
        <v>43</v>
      </c>
      <c r="QH22" s="99" t="str">
        <f>IF($E$22="","",$B$22)</f>
        <v/>
      </c>
      <c r="QI22" s="100"/>
      <c r="QJ22" s="37" t="s">
        <v>20</v>
      </c>
      <c r="QK22" s="98" t="str">
        <f>IF($E$22="","",$E$22)</f>
        <v/>
      </c>
      <c r="QL22" s="98"/>
      <c r="QM22" s="43" t="str">
        <f>$G$22</f>
        <v/>
      </c>
      <c r="QN22" s="44" t="str">
        <f>$H$22</f>
        <v/>
      </c>
      <c r="QO22" s="42" t="s">
        <v>43</v>
      </c>
      <c r="QP22" s="99" t="str">
        <f>IF($E$22="","",$B$22)</f>
        <v/>
      </c>
      <c r="QQ22" s="100"/>
      <c r="QR22" s="37" t="s">
        <v>20</v>
      </c>
      <c r="QS22" s="98" t="str">
        <f>IF($E$22="","",$E$22)</f>
        <v/>
      </c>
      <c r="QT22" s="98"/>
      <c r="QU22" s="43" t="str">
        <f>$G$22</f>
        <v/>
      </c>
      <c r="QV22" s="44" t="str">
        <f>$H$22</f>
        <v/>
      </c>
      <c r="QW22" s="42" t="s">
        <v>43</v>
      </c>
      <c r="QX22" s="99" t="str">
        <f>IF($E$22="","",$B$22)</f>
        <v/>
      </c>
      <c r="QY22" s="100"/>
      <c r="QZ22" s="37" t="s">
        <v>20</v>
      </c>
      <c r="RA22" s="98" t="str">
        <f>IF($E$22="","",$E$22)</f>
        <v/>
      </c>
      <c r="RB22" s="98"/>
      <c r="RC22" s="43" t="str">
        <f>$G$22</f>
        <v/>
      </c>
      <c r="RD22" s="44" t="str">
        <f>$H$22</f>
        <v/>
      </c>
      <c r="RE22" s="42" t="s">
        <v>43</v>
      </c>
      <c r="RF22" s="99" t="str">
        <f>IF($E$22="","",$B$22)</f>
        <v/>
      </c>
      <c r="RG22" s="100"/>
      <c r="RH22" s="37" t="s">
        <v>20</v>
      </c>
      <c r="RI22" s="98" t="str">
        <f>IF($E$22="","",$E$22)</f>
        <v/>
      </c>
      <c r="RJ22" s="98"/>
      <c r="RK22" s="43" t="str">
        <f>$G$22</f>
        <v/>
      </c>
      <c r="RL22" s="44" t="str">
        <f>$H$22</f>
        <v/>
      </c>
      <c r="RM22" s="42" t="s">
        <v>43</v>
      </c>
      <c r="RN22" s="99" t="str">
        <f>IF($E$22="","",$B$22)</f>
        <v/>
      </c>
      <c r="RO22" s="100"/>
      <c r="RP22" s="37" t="s">
        <v>20</v>
      </c>
      <c r="RQ22" s="98" t="str">
        <f>IF($E$22="","",$E$22)</f>
        <v/>
      </c>
      <c r="RR22" s="98"/>
      <c r="RS22" s="43" t="str">
        <f>$G$22</f>
        <v/>
      </c>
      <c r="RT22" s="44" t="str">
        <f>$H$22</f>
        <v/>
      </c>
      <c r="RU22" s="42" t="s">
        <v>43</v>
      </c>
      <c r="RV22" s="99" t="str">
        <f>IF($E$22="","",$B$22)</f>
        <v/>
      </c>
      <c r="RW22" s="100"/>
      <c r="RX22" s="37" t="s">
        <v>20</v>
      </c>
      <c r="RY22" s="98" t="str">
        <f>IF($E$22="","",$E$22)</f>
        <v/>
      </c>
      <c r="RZ22" s="98"/>
      <c r="SA22" s="43" t="str">
        <f>$G$22</f>
        <v/>
      </c>
      <c r="SB22" s="44" t="str">
        <f>$H$22</f>
        <v/>
      </c>
      <c r="SC22" s="42" t="s">
        <v>43</v>
      </c>
      <c r="SD22" s="99" t="str">
        <f>IF($E$22="","",$B$22)</f>
        <v/>
      </c>
      <c r="SE22" s="100"/>
      <c r="SF22" s="37" t="s">
        <v>20</v>
      </c>
      <c r="SG22" s="98" t="str">
        <f>IF($E$22="","",$E$22)</f>
        <v/>
      </c>
      <c r="SH22" s="98"/>
      <c r="SI22" s="43" t="str">
        <f>$G$22</f>
        <v/>
      </c>
      <c r="SJ22" s="44" t="str">
        <f>$H$22</f>
        <v/>
      </c>
      <c r="SK22" s="42" t="s">
        <v>43</v>
      </c>
      <c r="SL22" s="99" t="str">
        <f>IF($E$22="","",$B$22)</f>
        <v/>
      </c>
      <c r="SM22" s="100"/>
      <c r="SN22" s="37" t="s">
        <v>20</v>
      </c>
      <c r="SO22" s="98" t="str">
        <f>IF($E$22="","",$E$22)</f>
        <v/>
      </c>
      <c r="SP22" s="98"/>
      <c r="SQ22" s="43" t="str">
        <f>$G$22</f>
        <v/>
      </c>
      <c r="SR22" s="44" t="str">
        <f>$H$22</f>
        <v/>
      </c>
      <c r="SS22" s="42" t="s">
        <v>43</v>
      </c>
      <c r="ST22" s="99" t="str">
        <f>IF($E$22="","",$B$22)</f>
        <v/>
      </c>
      <c r="SU22" s="100"/>
      <c r="SV22" s="37" t="s">
        <v>20</v>
      </c>
      <c r="SW22" s="98" t="str">
        <f>IF($E$22="","",$E$22)</f>
        <v/>
      </c>
      <c r="SX22" s="98"/>
      <c r="SY22" s="43" t="str">
        <f>$G$22</f>
        <v/>
      </c>
      <c r="SZ22" s="44" t="str">
        <f>$H$22</f>
        <v/>
      </c>
      <c r="TA22" s="42" t="s">
        <v>43</v>
      </c>
      <c r="TB22" s="99" t="str">
        <f>IF($E$22="","",$B$22)</f>
        <v/>
      </c>
      <c r="TC22" s="100"/>
      <c r="TD22" s="37" t="s">
        <v>20</v>
      </c>
      <c r="TE22" s="98" t="str">
        <f>IF($E$22="","",$E$22)</f>
        <v/>
      </c>
      <c r="TF22" s="98"/>
      <c r="TG22" s="43" t="str">
        <f>$G$22</f>
        <v/>
      </c>
      <c r="TH22" s="44" t="str">
        <f>$H$22</f>
        <v/>
      </c>
    </row>
    <row r="23" spans="1:528" s="40" customFormat="1" ht="18" customHeight="1">
      <c r="A23" s="42" t="s">
        <v>44</v>
      </c>
      <c r="B23" s="125"/>
      <c r="C23" s="126"/>
      <c r="D23" s="37" t="s">
        <v>8</v>
      </c>
      <c r="E23" s="127"/>
      <c r="F23" s="127"/>
      <c r="G23" s="43" t="str">
        <f>IF(控除日数計算!$I$19=0,"",控除日数計算!$I$19)</f>
        <v/>
      </c>
      <c r="H23" s="44" t="str">
        <f>IF(G23="","","日")</f>
        <v/>
      </c>
      <c r="I23" s="42" t="s">
        <v>44</v>
      </c>
      <c r="J23" s="99" t="str">
        <f>IF($E$23="","",$B$23)</f>
        <v/>
      </c>
      <c r="K23" s="100"/>
      <c r="L23" s="37" t="s">
        <v>8</v>
      </c>
      <c r="M23" s="98" t="str">
        <f>IF($E$23="","",$E$23)</f>
        <v/>
      </c>
      <c r="N23" s="98"/>
      <c r="O23" s="43" t="str">
        <f>$G$23</f>
        <v/>
      </c>
      <c r="P23" s="44" t="str">
        <f>$H$23</f>
        <v/>
      </c>
      <c r="Q23" s="42" t="s">
        <v>44</v>
      </c>
      <c r="R23" s="99" t="str">
        <f>IF($E$23="","",$B$23)</f>
        <v/>
      </c>
      <c r="S23" s="100"/>
      <c r="T23" s="37" t="s">
        <v>20</v>
      </c>
      <c r="U23" s="98" t="str">
        <f>IF($E$23="","",$E$23)</f>
        <v/>
      </c>
      <c r="V23" s="98"/>
      <c r="W23" s="43" t="str">
        <f>$G$23</f>
        <v/>
      </c>
      <c r="X23" s="44" t="str">
        <f>$H$23</f>
        <v/>
      </c>
      <c r="Y23" s="42" t="s">
        <v>44</v>
      </c>
      <c r="Z23" s="99" t="str">
        <f>IF($E$23="","",$B$23)</f>
        <v/>
      </c>
      <c r="AA23" s="100"/>
      <c r="AB23" s="37" t="s">
        <v>20</v>
      </c>
      <c r="AC23" s="98" t="str">
        <f>IF($E$23="","",$E$23)</f>
        <v/>
      </c>
      <c r="AD23" s="98"/>
      <c r="AE23" s="43" t="str">
        <f>$G$23</f>
        <v/>
      </c>
      <c r="AF23" s="44" t="str">
        <f>$H$23</f>
        <v/>
      </c>
      <c r="AG23" s="42" t="s">
        <v>44</v>
      </c>
      <c r="AH23" s="99" t="str">
        <f>IF($E$23="","",$B$23)</f>
        <v/>
      </c>
      <c r="AI23" s="100"/>
      <c r="AJ23" s="37" t="s">
        <v>20</v>
      </c>
      <c r="AK23" s="98" t="str">
        <f>IF($E$23="","",$E$23)</f>
        <v/>
      </c>
      <c r="AL23" s="98"/>
      <c r="AM23" s="43" t="str">
        <f>$G$23</f>
        <v/>
      </c>
      <c r="AN23" s="44" t="str">
        <f>$H$23</f>
        <v/>
      </c>
      <c r="AO23" s="42" t="s">
        <v>44</v>
      </c>
      <c r="AP23" s="99" t="str">
        <f>IF($E$23="","",$B$23)</f>
        <v/>
      </c>
      <c r="AQ23" s="100"/>
      <c r="AR23" s="37" t="s">
        <v>20</v>
      </c>
      <c r="AS23" s="98" t="str">
        <f>IF($E$23="","",$E$23)</f>
        <v/>
      </c>
      <c r="AT23" s="98"/>
      <c r="AU23" s="43" t="str">
        <f>$G$23</f>
        <v/>
      </c>
      <c r="AV23" s="44" t="str">
        <f>$H$23</f>
        <v/>
      </c>
      <c r="AW23" s="42" t="s">
        <v>44</v>
      </c>
      <c r="AX23" s="99" t="str">
        <f>IF($E$23="","",$B$23)</f>
        <v/>
      </c>
      <c r="AY23" s="100"/>
      <c r="AZ23" s="37" t="s">
        <v>20</v>
      </c>
      <c r="BA23" s="98" t="str">
        <f>IF($E$23="","",$E$23)</f>
        <v/>
      </c>
      <c r="BB23" s="98"/>
      <c r="BC23" s="43" t="str">
        <f>$G$23</f>
        <v/>
      </c>
      <c r="BD23" s="44" t="str">
        <f>$H$23</f>
        <v/>
      </c>
      <c r="BE23" s="42" t="s">
        <v>44</v>
      </c>
      <c r="BF23" s="99" t="str">
        <f>IF($E$23="","",$B$23)</f>
        <v/>
      </c>
      <c r="BG23" s="100"/>
      <c r="BH23" s="37" t="s">
        <v>20</v>
      </c>
      <c r="BI23" s="98" t="str">
        <f>IF($E$23="","",$E$23)</f>
        <v/>
      </c>
      <c r="BJ23" s="98"/>
      <c r="BK23" s="43" t="str">
        <f>$G$23</f>
        <v/>
      </c>
      <c r="BL23" s="44" t="str">
        <f>$H$23</f>
        <v/>
      </c>
      <c r="BM23" s="42" t="s">
        <v>44</v>
      </c>
      <c r="BN23" s="99" t="str">
        <f>IF($E$23="","",$B$23)</f>
        <v/>
      </c>
      <c r="BO23" s="100"/>
      <c r="BP23" s="37" t="s">
        <v>20</v>
      </c>
      <c r="BQ23" s="98" t="str">
        <f>IF($E$23="","",$E$23)</f>
        <v/>
      </c>
      <c r="BR23" s="98"/>
      <c r="BS23" s="43" t="str">
        <f>$G$23</f>
        <v/>
      </c>
      <c r="BT23" s="44" t="str">
        <f>$H$23</f>
        <v/>
      </c>
      <c r="BU23" s="42" t="s">
        <v>44</v>
      </c>
      <c r="BV23" s="99" t="str">
        <f>IF($E$23="","",$B$23)</f>
        <v/>
      </c>
      <c r="BW23" s="100"/>
      <c r="BX23" s="37" t="s">
        <v>20</v>
      </c>
      <c r="BY23" s="98" t="str">
        <f>IF($E$23="","",$E$23)</f>
        <v/>
      </c>
      <c r="BZ23" s="98"/>
      <c r="CA23" s="43" t="str">
        <f>$G$23</f>
        <v/>
      </c>
      <c r="CB23" s="44" t="str">
        <f>$H$23</f>
        <v/>
      </c>
      <c r="CC23" s="42" t="s">
        <v>44</v>
      </c>
      <c r="CD23" s="99" t="str">
        <f>IF($E$23="","",$B$23)</f>
        <v/>
      </c>
      <c r="CE23" s="100"/>
      <c r="CF23" s="37" t="s">
        <v>20</v>
      </c>
      <c r="CG23" s="98" t="str">
        <f>IF($E$23="","",$E$23)</f>
        <v/>
      </c>
      <c r="CH23" s="98"/>
      <c r="CI23" s="43" t="str">
        <f>$G$23</f>
        <v/>
      </c>
      <c r="CJ23" s="44" t="str">
        <f>$H$23</f>
        <v/>
      </c>
      <c r="CK23" s="42" t="s">
        <v>44</v>
      </c>
      <c r="CL23" s="99" t="str">
        <f>IF($E$23="","",$B$23)</f>
        <v/>
      </c>
      <c r="CM23" s="100"/>
      <c r="CN23" s="37" t="s">
        <v>20</v>
      </c>
      <c r="CO23" s="98" t="str">
        <f>IF($E$23="","",$E$23)</f>
        <v/>
      </c>
      <c r="CP23" s="98"/>
      <c r="CQ23" s="43" t="str">
        <f>$G$23</f>
        <v/>
      </c>
      <c r="CR23" s="44" t="str">
        <f>$H$23</f>
        <v/>
      </c>
      <c r="CS23" s="42" t="s">
        <v>44</v>
      </c>
      <c r="CT23" s="99" t="str">
        <f>IF($E$23="","",$B$23)</f>
        <v/>
      </c>
      <c r="CU23" s="100"/>
      <c r="CV23" s="37" t="s">
        <v>20</v>
      </c>
      <c r="CW23" s="98" t="str">
        <f>IF($E$23="","",$E$23)</f>
        <v/>
      </c>
      <c r="CX23" s="98"/>
      <c r="CY23" s="43" t="str">
        <f>$G$23</f>
        <v/>
      </c>
      <c r="CZ23" s="44" t="str">
        <f>$H$23</f>
        <v/>
      </c>
      <c r="DA23" s="42" t="s">
        <v>44</v>
      </c>
      <c r="DB23" s="99" t="str">
        <f>IF($E$23="","",$B$23)</f>
        <v/>
      </c>
      <c r="DC23" s="100"/>
      <c r="DD23" s="37" t="s">
        <v>20</v>
      </c>
      <c r="DE23" s="98" t="str">
        <f>IF($E$23="","",$E$23)</f>
        <v/>
      </c>
      <c r="DF23" s="98"/>
      <c r="DG23" s="43" t="str">
        <f>$G$23</f>
        <v/>
      </c>
      <c r="DH23" s="44" t="str">
        <f>$H$23</f>
        <v/>
      </c>
      <c r="DI23" s="42" t="s">
        <v>44</v>
      </c>
      <c r="DJ23" s="99" t="str">
        <f>IF($E$23="","",$B$23)</f>
        <v/>
      </c>
      <c r="DK23" s="100"/>
      <c r="DL23" s="37" t="s">
        <v>20</v>
      </c>
      <c r="DM23" s="98" t="str">
        <f>IF($E$23="","",$E$23)</f>
        <v/>
      </c>
      <c r="DN23" s="98"/>
      <c r="DO23" s="43" t="str">
        <f>$G$23</f>
        <v/>
      </c>
      <c r="DP23" s="44" t="str">
        <f>$H$23</f>
        <v/>
      </c>
      <c r="DQ23" s="42" t="s">
        <v>44</v>
      </c>
      <c r="DR23" s="99" t="str">
        <f>IF($E$23="","",$B$23)</f>
        <v/>
      </c>
      <c r="DS23" s="100"/>
      <c r="DT23" s="37" t="s">
        <v>20</v>
      </c>
      <c r="DU23" s="98" t="str">
        <f>IF($E$23="","",$E$23)</f>
        <v/>
      </c>
      <c r="DV23" s="98"/>
      <c r="DW23" s="43" t="str">
        <f>$G$23</f>
        <v/>
      </c>
      <c r="DX23" s="44" t="str">
        <f>$H$23</f>
        <v/>
      </c>
      <c r="DY23" s="42" t="s">
        <v>44</v>
      </c>
      <c r="DZ23" s="99" t="str">
        <f>IF($E$23="","",$B$23)</f>
        <v/>
      </c>
      <c r="EA23" s="100"/>
      <c r="EB23" s="37" t="s">
        <v>20</v>
      </c>
      <c r="EC23" s="98" t="str">
        <f>IF($E$23="","",$E$23)</f>
        <v/>
      </c>
      <c r="ED23" s="98"/>
      <c r="EE23" s="43" t="str">
        <f>$G$23</f>
        <v/>
      </c>
      <c r="EF23" s="44" t="str">
        <f>$H$23</f>
        <v/>
      </c>
      <c r="EG23" s="42" t="s">
        <v>44</v>
      </c>
      <c r="EH23" s="99" t="str">
        <f>IF($E$23="","",$B$23)</f>
        <v/>
      </c>
      <c r="EI23" s="100"/>
      <c r="EJ23" s="37" t="s">
        <v>20</v>
      </c>
      <c r="EK23" s="98" t="str">
        <f>IF($E$23="","",$E$23)</f>
        <v/>
      </c>
      <c r="EL23" s="98"/>
      <c r="EM23" s="43" t="str">
        <f>$G$23</f>
        <v/>
      </c>
      <c r="EN23" s="44" t="str">
        <f>$H$23</f>
        <v/>
      </c>
      <c r="EO23" s="42" t="s">
        <v>44</v>
      </c>
      <c r="EP23" s="99" t="str">
        <f>IF($E$23="","",$B$23)</f>
        <v/>
      </c>
      <c r="EQ23" s="100"/>
      <c r="ER23" s="37" t="s">
        <v>20</v>
      </c>
      <c r="ES23" s="98" t="str">
        <f>IF($E$23="","",$E$23)</f>
        <v/>
      </c>
      <c r="ET23" s="98"/>
      <c r="EU23" s="43" t="str">
        <f>$G$23</f>
        <v/>
      </c>
      <c r="EV23" s="44" t="str">
        <f>$H$23</f>
        <v/>
      </c>
      <c r="EW23" s="42" t="s">
        <v>44</v>
      </c>
      <c r="EX23" s="99" t="str">
        <f>IF($E$23="","",$B$23)</f>
        <v/>
      </c>
      <c r="EY23" s="100"/>
      <c r="EZ23" s="37" t="s">
        <v>20</v>
      </c>
      <c r="FA23" s="98" t="str">
        <f>IF($E$23="","",$E$23)</f>
        <v/>
      </c>
      <c r="FB23" s="98"/>
      <c r="FC23" s="43" t="str">
        <f>$G$23</f>
        <v/>
      </c>
      <c r="FD23" s="44" t="str">
        <f>$H$23</f>
        <v/>
      </c>
      <c r="FE23" s="42" t="s">
        <v>44</v>
      </c>
      <c r="FF23" s="99" t="str">
        <f>IF($E$23="","",$B$23)</f>
        <v/>
      </c>
      <c r="FG23" s="100"/>
      <c r="FH23" s="37" t="s">
        <v>20</v>
      </c>
      <c r="FI23" s="98" t="str">
        <f>IF($E$23="","",$E$23)</f>
        <v/>
      </c>
      <c r="FJ23" s="98"/>
      <c r="FK23" s="43" t="str">
        <f>$G$23</f>
        <v/>
      </c>
      <c r="FL23" s="44" t="str">
        <f>$H$23</f>
        <v/>
      </c>
      <c r="FM23" s="42" t="s">
        <v>44</v>
      </c>
      <c r="FN23" s="99" t="str">
        <f>IF($E$23="","",$B$23)</f>
        <v/>
      </c>
      <c r="FO23" s="100"/>
      <c r="FP23" s="37" t="s">
        <v>20</v>
      </c>
      <c r="FQ23" s="98" t="str">
        <f>IF($E$23="","",$E$23)</f>
        <v/>
      </c>
      <c r="FR23" s="98"/>
      <c r="FS23" s="43" t="str">
        <f>$G$23</f>
        <v/>
      </c>
      <c r="FT23" s="44" t="str">
        <f>$H$23</f>
        <v/>
      </c>
      <c r="FU23" s="42" t="s">
        <v>44</v>
      </c>
      <c r="FV23" s="99" t="str">
        <f>IF($E$23="","",$B$23)</f>
        <v/>
      </c>
      <c r="FW23" s="100"/>
      <c r="FX23" s="37" t="s">
        <v>20</v>
      </c>
      <c r="FY23" s="98" t="str">
        <f>IF($E$23="","",$E$23)</f>
        <v/>
      </c>
      <c r="FZ23" s="98"/>
      <c r="GA23" s="43" t="str">
        <f>$G$23</f>
        <v/>
      </c>
      <c r="GB23" s="44" t="str">
        <f>$H$23</f>
        <v/>
      </c>
      <c r="GC23" s="42" t="s">
        <v>44</v>
      </c>
      <c r="GD23" s="99" t="str">
        <f>IF($E$23="","",$B$23)</f>
        <v/>
      </c>
      <c r="GE23" s="100"/>
      <c r="GF23" s="37" t="s">
        <v>20</v>
      </c>
      <c r="GG23" s="98" t="str">
        <f>IF($E$23="","",$E$23)</f>
        <v/>
      </c>
      <c r="GH23" s="98"/>
      <c r="GI23" s="43" t="str">
        <f>$G$23</f>
        <v/>
      </c>
      <c r="GJ23" s="44" t="str">
        <f>$H$23</f>
        <v/>
      </c>
      <c r="GK23" s="42" t="s">
        <v>44</v>
      </c>
      <c r="GL23" s="99" t="str">
        <f>IF($E$23="","",$B$23)</f>
        <v/>
      </c>
      <c r="GM23" s="100"/>
      <c r="GN23" s="37" t="s">
        <v>20</v>
      </c>
      <c r="GO23" s="98" t="str">
        <f>IF($E$23="","",$E$23)</f>
        <v/>
      </c>
      <c r="GP23" s="98"/>
      <c r="GQ23" s="43" t="str">
        <f>$G$23</f>
        <v/>
      </c>
      <c r="GR23" s="44" t="str">
        <f>$H$23</f>
        <v/>
      </c>
      <c r="GS23" s="42" t="s">
        <v>44</v>
      </c>
      <c r="GT23" s="99" t="str">
        <f>IF($E$23="","",$B$23)</f>
        <v/>
      </c>
      <c r="GU23" s="100"/>
      <c r="GV23" s="37" t="s">
        <v>20</v>
      </c>
      <c r="GW23" s="98" t="str">
        <f>IF($E$23="","",$E$23)</f>
        <v/>
      </c>
      <c r="GX23" s="98"/>
      <c r="GY23" s="43" t="str">
        <f>$G$23</f>
        <v/>
      </c>
      <c r="GZ23" s="44" t="str">
        <f>$H$23</f>
        <v/>
      </c>
      <c r="HA23" s="42" t="s">
        <v>44</v>
      </c>
      <c r="HB23" s="99" t="str">
        <f>IF($E$23="","",$B$23)</f>
        <v/>
      </c>
      <c r="HC23" s="100"/>
      <c r="HD23" s="37" t="s">
        <v>20</v>
      </c>
      <c r="HE23" s="98" t="str">
        <f>IF($E$23="","",$E$23)</f>
        <v/>
      </c>
      <c r="HF23" s="98"/>
      <c r="HG23" s="43" t="str">
        <f>$G$23</f>
        <v/>
      </c>
      <c r="HH23" s="44" t="str">
        <f>$H$23</f>
        <v/>
      </c>
      <c r="HI23" s="42" t="s">
        <v>44</v>
      </c>
      <c r="HJ23" s="99" t="str">
        <f>IF($E$23="","",$B$23)</f>
        <v/>
      </c>
      <c r="HK23" s="100"/>
      <c r="HL23" s="37" t="s">
        <v>20</v>
      </c>
      <c r="HM23" s="98" t="str">
        <f>IF($E$23="","",$E$23)</f>
        <v/>
      </c>
      <c r="HN23" s="98"/>
      <c r="HO23" s="43" t="str">
        <f>$G$23</f>
        <v/>
      </c>
      <c r="HP23" s="44" t="str">
        <f>$H$23</f>
        <v/>
      </c>
      <c r="HQ23" s="42" t="s">
        <v>44</v>
      </c>
      <c r="HR23" s="99" t="str">
        <f>IF($E$23="","",$B$23)</f>
        <v/>
      </c>
      <c r="HS23" s="100"/>
      <c r="HT23" s="37" t="s">
        <v>20</v>
      </c>
      <c r="HU23" s="98" t="str">
        <f>IF($E$23="","",$E$23)</f>
        <v/>
      </c>
      <c r="HV23" s="98"/>
      <c r="HW23" s="43" t="str">
        <f>$G$23</f>
        <v/>
      </c>
      <c r="HX23" s="44" t="str">
        <f>$H$23</f>
        <v/>
      </c>
      <c r="HY23" s="42" t="s">
        <v>44</v>
      </c>
      <c r="HZ23" s="99" t="str">
        <f>IF($E$23="","",$B$23)</f>
        <v/>
      </c>
      <c r="IA23" s="100"/>
      <c r="IB23" s="37" t="s">
        <v>20</v>
      </c>
      <c r="IC23" s="98" t="str">
        <f>IF($E$23="","",$E$23)</f>
        <v/>
      </c>
      <c r="ID23" s="98"/>
      <c r="IE23" s="43" t="str">
        <f>$G$23</f>
        <v/>
      </c>
      <c r="IF23" s="44" t="str">
        <f>$H$23</f>
        <v/>
      </c>
      <c r="IG23" s="42" t="s">
        <v>44</v>
      </c>
      <c r="IH23" s="99" t="str">
        <f>IF($E$23="","",$B$23)</f>
        <v/>
      </c>
      <c r="II23" s="100"/>
      <c r="IJ23" s="37" t="s">
        <v>20</v>
      </c>
      <c r="IK23" s="98" t="str">
        <f>IF($E$23="","",$E$23)</f>
        <v/>
      </c>
      <c r="IL23" s="98"/>
      <c r="IM23" s="43" t="str">
        <f>$G$23</f>
        <v/>
      </c>
      <c r="IN23" s="44" t="str">
        <f>$H$23</f>
        <v/>
      </c>
      <c r="IO23" s="42" t="s">
        <v>44</v>
      </c>
      <c r="IP23" s="99" t="str">
        <f>IF($E$23="","",$B$23)</f>
        <v/>
      </c>
      <c r="IQ23" s="100"/>
      <c r="IR23" s="37" t="s">
        <v>20</v>
      </c>
      <c r="IS23" s="98" t="str">
        <f>IF($E$23="","",$E$23)</f>
        <v/>
      </c>
      <c r="IT23" s="98"/>
      <c r="IU23" s="43" t="str">
        <f>$G$23</f>
        <v/>
      </c>
      <c r="IV23" s="44" t="str">
        <f>$H$23</f>
        <v/>
      </c>
      <c r="IW23" s="42" t="s">
        <v>44</v>
      </c>
      <c r="IX23" s="99" t="str">
        <f>IF($E$23="","",$B$23)</f>
        <v/>
      </c>
      <c r="IY23" s="100"/>
      <c r="IZ23" s="37" t="s">
        <v>20</v>
      </c>
      <c r="JA23" s="98" t="str">
        <f>IF($E$23="","",$E$23)</f>
        <v/>
      </c>
      <c r="JB23" s="98"/>
      <c r="JC23" s="43" t="str">
        <f>$G$23</f>
        <v/>
      </c>
      <c r="JD23" s="44" t="str">
        <f>$H$23</f>
        <v/>
      </c>
      <c r="JE23" s="42" t="s">
        <v>44</v>
      </c>
      <c r="JF23" s="99" t="str">
        <f>IF($E$23="","",$B$23)</f>
        <v/>
      </c>
      <c r="JG23" s="100"/>
      <c r="JH23" s="37" t="s">
        <v>20</v>
      </c>
      <c r="JI23" s="98" t="str">
        <f>IF($E$23="","",$E$23)</f>
        <v/>
      </c>
      <c r="JJ23" s="98"/>
      <c r="JK23" s="43" t="str">
        <f>$G$23</f>
        <v/>
      </c>
      <c r="JL23" s="44" t="str">
        <f>$H$23</f>
        <v/>
      </c>
      <c r="JM23" s="42" t="s">
        <v>44</v>
      </c>
      <c r="JN23" s="99" t="str">
        <f>IF($E$23="","",$B$23)</f>
        <v/>
      </c>
      <c r="JO23" s="100"/>
      <c r="JP23" s="37" t="s">
        <v>20</v>
      </c>
      <c r="JQ23" s="98" t="str">
        <f>IF($E$23="","",$E$23)</f>
        <v/>
      </c>
      <c r="JR23" s="98"/>
      <c r="JS23" s="43" t="str">
        <f>$G$23</f>
        <v/>
      </c>
      <c r="JT23" s="44" t="str">
        <f>$H$23</f>
        <v/>
      </c>
      <c r="JU23" s="42" t="s">
        <v>44</v>
      </c>
      <c r="JV23" s="99" t="str">
        <f>IF($E$23="","",$B$23)</f>
        <v/>
      </c>
      <c r="JW23" s="100"/>
      <c r="JX23" s="37" t="s">
        <v>20</v>
      </c>
      <c r="JY23" s="98" t="str">
        <f>IF($E$23="","",$E$23)</f>
        <v/>
      </c>
      <c r="JZ23" s="98"/>
      <c r="KA23" s="43" t="str">
        <f>$G$23</f>
        <v/>
      </c>
      <c r="KB23" s="44" t="str">
        <f>$H$23</f>
        <v/>
      </c>
      <c r="KC23" s="42" t="s">
        <v>44</v>
      </c>
      <c r="KD23" s="99" t="str">
        <f>IF($E$23="","",$B$23)</f>
        <v/>
      </c>
      <c r="KE23" s="100"/>
      <c r="KF23" s="37" t="s">
        <v>20</v>
      </c>
      <c r="KG23" s="98" t="str">
        <f>IF($E$23="","",$E$23)</f>
        <v/>
      </c>
      <c r="KH23" s="98"/>
      <c r="KI23" s="43" t="str">
        <f>$G$23</f>
        <v/>
      </c>
      <c r="KJ23" s="44" t="str">
        <f>$H$23</f>
        <v/>
      </c>
      <c r="KK23" s="42" t="s">
        <v>44</v>
      </c>
      <c r="KL23" s="99" t="str">
        <f>IF($E$23="","",$B$23)</f>
        <v/>
      </c>
      <c r="KM23" s="100"/>
      <c r="KN23" s="37" t="s">
        <v>20</v>
      </c>
      <c r="KO23" s="98" t="str">
        <f>IF($E$23="","",$E$23)</f>
        <v/>
      </c>
      <c r="KP23" s="98"/>
      <c r="KQ23" s="43" t="str">
        <f>$G$23</f>
        <v/>
      </c>
      <c r="KR23" s="44" t="str">
        <f>$H$23</f>
        <v/>
      </c>
      <c r="KS23" s="42" t="s">
        <v>44</v>
      </c>
      <c r="KT23" s="99" t="str">
        <f>IF($E$23="","",$B$23)</f>
        <v/>
      </c>
      <c r="KU23" s="100"/>
      <c r="KV23" s="37" t="s">
        <v>20</v>
      </c>
      <c r="KW23" s="98" t="str">
        <f>IF($E$23="","",$E$23)</f>
        <v/>
      </c>
      <c r="KX23" s="98"/>
      <c r="KY23" s="43" t="str">
        <f>$G$23</f>
        <v/>
      </c>
      <c r="KZ23" s="44" t="str">
        <f>$H$23</f>
        <v/>
      </c>
      <c r="LA23" s="42" t="s">
        <v>44</v>
      </c>
      <c r="LB23" s="99" t="str">
        <f>IF($E$23="","",$B$23)</f>
        <v/>
      </c>
      <c r="LC23" s="100"/>
      <c r="LD23" s="37" t="s">
        <v>20</v>
      </c>
      <c r="LE23" s="98" t="str">
        <f>IF($E$23="","",$E$23)</f>
        <v/>
      </c>
      <c r="LF23" s="98"/>
      <c r="LG23" s="43" t="str">
        <f>$G$23</f>
        <v/>
      </c>
      <c r="LH23" s="44" t="str">
        <f>$H$23</f>
        <v/>
      </c>
      <c r="LI23" s="42" t="s">
        <v>44</v>
      </c>
      <c r="LJ23" s="99" t="str">
        <f>IF($E$23="","",$B$23)</f>
        <v/>
      </c>
      <c r="LK23" s="100"/>
      <c r="LL23" s="37" t="s">
        <v>20</v>
      </c>
      <c r="LM23" s="98" t="str">
        <f>IF($E$23="","",$E$23)</f>
        <v/>
      </c>
      <c r="LN23" s="98"/>
      <c r="LO23" s="43" t="str">
        <f>$G$23</f>
        <v/>
      </c>
      <c r="LP23" s="44" t="str">
        <f>$H$23</f>
        <v/>
      </c>
      <c r="LQ23" s="42" t="s">
        <v>44</v>
      </c>
      <c r="LR23" s="99" t="str">
        <f>IF($E$23="","",$B$23)</f>
        <v/>
      </c>
      <c r="LS23" s="100"/>
      <c r="LT23" s="37" t="s">
        <v>20</v>
      </c>
      <c r="LU23" s="98" t="str">
        <f>IF($E$23="","",$E$23)</f>
        <v/>
      </c>
      <c r="LV23" s="98"/>
      <c r="LW23" s="43" t="str">
        <f>$G$23</f>
        <v/>
      </c>
      <c r="LX23" s="44" t="str">
        <f>$H$23</f>
        <v/>
      </c>
      <c r="LY23" s="42" t="s">
        <v>44</v>
      </c>
      <c r="LZ23" s="99" t="str">
        <f>IF($E$23="","",$B$23)</f>
        <v/>
      </c>
      <c r="MA23" s="100"/>
      <c r="MB23" s="37" t="s">
        <v>20</v>
      </c>
      <c r="MC23" s="98" t="str">
        <f>IF($E$23="","",$E$23)</f>
        <v/>
      </c>
      <c r="MD23" s="98"/>
      <c r="ME23" s="43" t="str">
        <f>$G$23</f>
        <v/>
      </c>
      <c r="MF23" s="44" t="str">
        <f>$H$23</f>
        <v/>
      </c>
      <c r="MG23" s="42" t="s">
        <v>44</v>
      </c>
      <c r="MH23" s="99" t="str">
        <f>IF($E$23="","",$B$23)</f>
        <v/>
      </c>
      <c r="MI23" s="100"/>
      <c r="MJ23" s="37" t="s">
        <v>20</v>
      </c>
      <c r="MK23" s="98" t="str">
        <f>IF($E$23="","",$E$23)</f>
        <v/>
      </c>
      <c r="ML23" s="98"/>
      <c r="MM23" s="43" t="str">
        <f>$G$23</f>
        <v/>
      </c>
      <c r="MN23" s="44" t="str">
        <f>$H$23</f>
        <v/>
      </c>
      <c r="MO23" s="42" t="s">
        <v>44</v>
      </c>
      <c r="MP23" s="99" t="str">
        <f>IF($E$23="","",$B$23)</f>
        <v/>
      </c>
      <c r="MQ23" s="100"/>
      <c r="MR23" s="37" t="s">
        <v>20</v>
      </c>
      <c r="MS23" s="98" t="str">
        <f>IF($E$23="","",$E$23)</f>
        <v/>
      </c>
      <c r="MT23" s="98"/>
      <c r="MU23" s="43" t="str">
        <f>$G$23</f>
        <v/>
      </c>
      <c r="MV23" s="44" t="str">
        <f>$H$23</f>
        <v/>
      </c>
      <c r="MW23" s="42" t="s">
        <v>44</v>
      </c>
      <c r="MX23" s="99" t="str">
        <f>IF($E$23="","",$B$23)</f>
        <v/>
      </c>
      <c r="MY23" s="100"/>
      <c r="MZ23" s="37" t="s">
        <v>20</v>
      </c>
      <c r="NA23" s="98" t="str">
        <f>IF($E$23="","",$E$23)</f>
        <v/>
      </c>
      <c r="NB23" s="98"/>
      <c r="NC23" s="43" t="str">
        <f>$G$23</f>
        <v/>
      </c>
      <c r="ND23" s="44" t="str">
        <f>$H$23</f>
        <v/>
      </c>
      <c r="NE23" s="42" t="s">
        <v>44</v>
      </c>
      <c r="NF23" s="99" t="str">
        <f>IF($E$23="","",$B$23)</f>
        <v/>
      </c>
      <c r="NG23" s="100"/>
      <c r="NH23" s="37" t="s">
        <v>20</v>
      </c>
      <c r="NI23" s="98" t="str">
        <f>IF($E$23="","",$E$23)</f>
        <v/>
      </c>
      <c r="NJ23" s="98"/>
      <c r="NK23" s="43" t="str">
        <f>$G$23</f>
        <v/>
      </c>
      <c r="NL23" s="44" t="str">
        <f>$H$23</f>
        <v/>
      </c>
      <c r="NM23" s="42" t="s">
        <v>44</v>
      </c>
      <c r="NN23" s="99" t="str">
        <f>IF($E$23="","",$B$23)</f>
        <v/>
      </c>
      <c r="NO23" s="100"/>
      <c r="NP23" s="37" t="s">
        <v>20</v>
      </c>
      <c r="NQ23" s="98" t="str">
        <f>IF($E$23="","",$E$23)</f>
        <v/>
      </c>
      <c r="NR23" s="98"/>
      <c r="NS23" s="43" t="str">
        <f>$G$23</f>
        <v/>
      </c>
      <c r="NT23" s="44" t="str">
        <f>$H$23</f>
        <v/>
      </c>
      <c r="NU23" s="42" t="s">
        <v>44</v>
      </c>
      <c r="NV23" s="99" t="str">
        <f>IF($E$23="","",$B$23)</f>
        <v/>
      </c>
      <c r="NW23" s="100"/>
      <c r="NX23" s="37" t="s">
        <v>20</v>
      </c>
      <c r="NY23" s="98" t="str">
        <f>IF($E$23="","",$E$23)</f>
        <v/>
      </c>
      <c r="NZ23" s="98"/>
      <c r="OA23" s="43" t="str">
        <f>$G$23</f>
        <v/>
      </c>
      <c r="OB23" s="44" t="str">
        <f>$H$23</f>
        <v/>
      </c>
      <c r="OC23" s="42" t="s">
        <v>44</v>
      </c>
      <c r="OD23" s="99" t="str">
        <f>IF($E$23="","",$B$23)</f>
        <v/>
      </c>
      <c r="OE23" s="100"/>
      <c r="OF23" s="37" t="s">
        <v>20</v>
      </c>
      <c r="OG23" s="98" t="str">
        <f>IF($E$23="","",$E$23)</f>
        <v/>
      </c>
      <c r="OH23" s="98"/>
      <c r="OI23" s="43" t="str">
        <f>$G$23</f>
        <v/>
      </c>
      <c r="OJ23" s="44" t="str">
        <f>$H$23</f>
        <v/>
      </c>
      <c r="OK23" s="42" t="s">
        <v>44</v>
      </c>
      <c r="OL23" s="99" t="str">
        <f>IF($E$23="","",$B$23)</f>
        <v/>
      </c>
      <c r="OM23" s="100"/>
      <c r="ON23" s="37" t="s">
        <v>20</v>
      </c>
      <c r="OO23" s="98" t="str">
        <f>IF($E$23="","",$E$23)</f>
        <v/>
      </c>
      <c r="OP23" s="98"/>
      <c r="OQ23" s="43" t="str">
        <f>$G$23</f>
        <v/>
      </c>
      <c r="OR23" s="44" t="str">
        <f>$H$23</f>
        <v/>
      </c>
      <c r="OS23" s="42" t="s">
        <v>44</v>
      </c>
      <c r="OT23" s="99" t="str">
        <f>IF($E$23="","",$B$23)</f>
        <v/>
      </c>
      <c r="OU23" s="100"/>
      <c r="OV23" s="37" t="s">
        <v>20</v>
      </c>
      <c r="OW23" s="98" t="str">
        <f>IF($E$23="","",$E$23)</f>
        <v/>
      </c>
      <c r="OX23" s="98"/>
      <c r="OY23" s="43" t="str">
        <f>$G$23</f>
        <v/>
      </c>
      <c r="OZ23" s="44" t="str">
        <f>$H$23</f>
        <v/>
      </c>
      <c r="PA23" s="42" t="s">
        <v>44</v>
      </c>
      <c r="PB23" s="99" t="str">
        <f>IF($E$23="","",$B$23)</f>
        <v/>
      </c>
      <c r="PC23" s="100"/>
      <c r="PD23" s="37" t="s">
        <v>20</v>
      </c>
      <c r="PE23" s="98" t="str">
        <f>IF($E$23="","",$E$23)</f>
        <v/>
      </c>
      <c r="PF23" s="98"/>
      <c r="PG23" s="43" t="str">
        <f>$G$23</f>
        <v/>
      </c>
      <c r="PH23" s="44" t="str">
        <f>$H$23</f>
        <v/>
      </c>
      <c r="PI23" s="42" t="s">
        <v>44</v>
      </c>
      <c r="PJ23" s="99" t="str">
        <f>IF($E$23="","",$B$23)</f>
        <v/>
      </c>
      <c r="PK23" s="100"/>
      <c r="PL23" s="37" t="s">
        <v>20</v>
      </c>
      <c r="PM23" s="98" t="str">
        <f>IF($E$23="","",$E$23)</f>
        <v/>
      </c>
      <c r="PN23" s="98"/>
      <c r="PO23" s="43" t="str">
        <f>$G$23</f>
        <v/>
      </c>
      <c r="PP23" s="44" t="str">
        <f>$H$23</f>
        <v/>
      </c>
      <c r="PQ23" s="42" t="s">
        <v>44</v>
      </c>
      <c r="PR23" s="99" t="str">
        <f>IF($E$23="","",$B$23)</f>
        <v/>
      </c>
      <c r="PS23" s="100"/>
      <c r="PT23" s="37" t="s">
        <v>20</v>
      </c>
      <c r="PU23" s="98" t="str">
        <f>IF($E$23="","",$E$23)</f>
        <v/>
      </c>
      <c r="PV23" s="98"/>
      <c r="PW23" s="43" t="str">
        <f>$G$23</f>
        <v/>
      </c>
      <c r="PX23" s="44" t="str">
        <f>$H$23</f>
        <v/>
      </c>
      <c r="PY23" s="42" t="s">
        <v>44</v>
      </c>
      <c r="PZ23" s="99" t="str">
        <f>IF($E$23="","",$B$23)</f>
        <v/>
      </c>
      <c r="QA23" s="100"/>
      <c r="QB23" s="37" t="s">
        <v>20</v>
      </c>
      <c r="QC23" s="98" t="str">
        <f>IF($E$23="","",$E$23)</f>
        <v/>
      </c>
      <c r="QD23" s="98"/>
      <c r="QE23" s="43" t="str">
        <f>$G$23</f>
        <v/>
      </c>
      <c r="QF23" s="44" t="str">
        <f>$H$23</f>
        <v/>
      </c>
      <c r="QG23" s="42" t="s">
        <v>44</v>
      </c>
      <c r="QH23" s="99" t="str">
        <f>IF($E$23="","",$B$23)</f>
        <v/>
      </c>
      <c r="QI23" s="100"/>
      <c r="QJ23" s="37" t="s">
        <v>20</v>
      </c>
      <c r="QK23" s="98" t="str">
        <f>IF($E$23="","",$E$23)</f>
        <v/>
      </c>
      <c r="QL23" s="98"/>
      <c r="QM23" s="43" t="str">
        <f>$G$23</f>
        <v/>
      </c>
      <c r="QN23" s="44" t="str">
        <f>$H$23</f>
        <v/>
      </c>
      <c r="QO23" s="42" t="s">
        <v>44</v>
      </c>
      <c r="QP23" s="99" t="str">
        <f>IF($E$23="","",$B$23)</f>
        <v/>
      </c>
      <c r="QQ23" s="100"/>
      <c r="QR23" s="37" t="s">
        <v>20</v>
      </c>
      <c r="QS23" s="98" t="str">
        <f>IF($E$23="","",$E$23)</f>
        <v/>
      </c>
      <c r="QT23" s="98"/>
      <c r="QU23" s="43" t="str">
        <f>$G$23</f>
        <v/>
      </c>
      <c r="QV23" s="44" t="str">
        <f>$H$23</f>
        <v/>
      </c>
      <c r="QW23" s="42" t="s">
        <v>44</v>
      </c>
      <c r="QX23" s="99" t="str">
        <f>IF($E$23="","",$B$23)</f>
        <v/>
      </c>
      <c r="QY23" s="100"/>
      <c r="QZ23" s="37" t="s">
        <v>20</v>
      </c>
      <c r="RA23" s="98" t="str">
        <f>IF($E$23="","",$E$23)</f>
        <v/>
      </c>
      <c r="RB23" s="98"/>
      <c r="RC23" s="43" t="str">
        <f>$G$23</f>
        <v/>
      </c>
      <c r="RD23" s="44" t="str">
        <f>$H$23</f>
        <v/>
      </c>
      <c r="RE23" s="42" t="s">
        <v>44</v>
      </c>
      <c r="RF23" s="99" t="str">
        <f>IF($E$23="","",$B$23)</f>
        <v/>
      </c>
      <c r="RG23" s="100"/>
      <c r="RH23" s="37" t="s">
        <v>20</v>
      </c>
      <c r="RI23" s="98" t="str">
        <f>IF($E$23="","",$E$23)</f>
        <v/>
      </c>
      <c r="RJ23" s="98"/>
      <c r="RK23" s="43" t="str">
        <f>$G$23</f>
        <v/>
      </c>
      <c r="RL23" s="44" t="str">
        <f>$H$23</f>
        <v/>
      </c>
      <c r="RM23" s="42" t="s">
        <v>44</v>
      </c>
      <c r="RN23" s="99" t="str">
        <f>IF($E$23="","",$B$23)</f>
        <v/>
      </c>
      <c r="RO23" s="100"/>
      <c r="RP23" s="37" t="s">
        <v>20</v>
      </c>
      <c r="RQ23" s="98" t="str">
        <f>IF($E$23="","",$E$23)</f>
        <v/>
      </c>
      <c r="RR23" s="98"/>
      <c r="RS23" s="43" t="str">
        <f>$G$23</f>
        <v/>
      </c>
      <c r="RT23" s="44" t="str">
        <f>$H$23</f>
        <v/>
      </c>
      <c r="RU23" s="42" t="s">
        <v>44</v>
      </c>
      <c r="RV23" s="99" t="str">
        <f>IF($E$23="","",$B$23)</f>
        <v/>
      </c>
      <c r="RW23" s="100"/>
      <c r="RX23" s="37" t="s">
        <v>20</v>
      </c>
      <c r="RY23" s="98" t="str">
        <f>IF($E$23="","",$E$23)</f>
        <v/>
      </c>
      <c r="RZ23" s="98"/>
      <c r="SA23" s="43" t="str">
        <f>$G$23</f>
        <v/>
      </c>
      <c r="SB23" s="44" t="str">
        <f>$H$23</f>
        <v/>
      </c>
      <c r="SC23" s="42" t="s">
        <v>44</v>
      </c>
      <c r="SD23" s="99" t="str">
        <f>IF($E$23="","",$B$23)</f>
        <v/>
      </c>
      <c r="SE23" s="100"/>
      <c r="SF23" s="37" t="s">
        <v>20</v>
      </c>
      <c r="SG23" s="98" t="str">
        <f>IF($E$23="","",$E$23)</f>
        <v/>
      </c>
      <c r="SH23" s="98"/>
      <c r="SI23" s="43" t="str">
        <f>$G$23</f>
        <v/>
      </c>
      <c r="SJ23" s="44" t="str">
        <f>$H$23</f>
        <v/>
      </c>
      <c r="SK23" s="42" t="s">
        <v>44</v>
      </c>
      <c r="SL23" s="99" t="str">
        <f>IF($E$23="","",$B$23)</f>
        <v/>
      </c>
      <c r="SM23" s="100"/>
      <c r="SN23" s="37" t="s">
        <v>20</v>
      </c>
      <c r="SO23" s="98" t="str">
        <f>IF($E$23="","",$E$23)</f>
        <v/>
      </c>
      <c r="SP23" s="98"/>
      <c r="SQ23" s="43" t="str">
        <f>$G$23</f>
        <v/>
      </c>
      <c r="SR23" s="44" t="str">
        <f>$H$23</f>
        <v/>
      </c>
      <c r="SS23" s="42" t="s">
        <v>44</v>
      </c>
      <c r="ST23" s="99" t="str">
        <f>IF($E$23="","",$B$23)</f>
        <v/>
      </c>
      <c r="SU23" s="100"/>
      <c r="SV23" s="37" t="s">
        <v>20</v>
      </c>
      <c r="SW23" s="98" t="str">
        <f>IF($E$23="","",$E$23)</f>
        <v/>
      </c>
      <c r="SX23" s="98"/>
      <c r="SY23" s="43" t="str">
        <f>$G$23</f>
        <v/>
      </c>
      <c r="SZ23" s="44" t="str">
        <f>$H$23</f>
        <v/>
      </c>
      <c r="TA23" s="42" t="s">
        <v>44</v>
      </c>
      <c r="TB23" s="99" t="str">
        <f>IF($E$23="","",$B$23)</f>
        <v/>
      </c>
      <c r="TC23" s="100"/>
      <c r="TD23" s="37" t="s">
        <v>20</v>
      </c>
      <c r="TE23" s="98" t="str">
        <f>IF($E$23="","",$E$23)</f>
        <v/>
      </c>
      <c r="TF23" s="98"/>
      <c r="TG23" s="43" t="str">
        <f>$G$23</f>
        <v/>
      </c>
      <c r="TH23" s="44" t="str">
        <f>$H$23</f>
        <v/>
      </c>
    </row>
    <row r="24" spans="1:528" s="40" customFormat="1" ht="18" customHeight="1" thickBot="1">
      <c r="A24" s="45" t="s">
        <v>9</v>
      </c>
      <c r="B24" s="101" t="str">
        <f>IF($B$57&lt;=0,"",$B$57)</f>
        <v/>
      </c>
      <c r="C24" s="102"/>
      <c r="D24" s="102"/>
      <c r="E24" s="102"/>
      <c r="F24" s="102"/>
      <c r="G24" s="102"/>
      <c r="H24" s="103"/>
      <c r="I24" s="45" t="s">
        <v>9</v>
      </c>
      <c r="J24" s="101" t="str">
        <f>$B$24</f>
        <v/>
      </c>
      <c r="K24" s="102"/>
      <c r="L24" s="102"/>
      <c r="M24" s="102"/>
      <c r="N24" s="102"/>
      <c r="O24" s="102"/>
      <c r="P24" s="103"/>
      <c r="Q24" s="45" t="s">
        <v>9</v>
      </c>
      <c r="R24" s="101" t="str">
        <f>$B$24</f>
        <v/>
      </c>
      <c r="S24" s="102"/>
      <c r="T24" s="102"/>
      <c r="U24" s="102"/>
      <c r="V24" s="102"/>
      <c r="W24" s="102"/>
      <c r="X24" s="103"/>
      <c r="Y24" s="45" t="s">
        <v>9</v>
      </c>
      <c r="Z24" s="101" t="str">
        <f>$B$24</f>
        <v/>
      </c>
      <c r="AA24" s="102"/>
      <c r="AB24" s="102"/>
      <c r="AC24" s="102"/>
      <c r="AD24" s="102"/>
      <c r="AE24" s="102"/>
      <c r="AF24" s="103"/>
      <c r="AG24" s="45" t="s">
        <v>9</v>
      </c>
      <c r="AH24" s="101" t="str">
        <f>$B$24</f>
        <v/>
      </c>
      <c r="AI24" s="102"/>
      <c r="AJ24" s="102"/>
      <c r="AK24" s="102"/>
      <c r="AL24" s="102"/>
      <c r="AM24" s="102"/>
      <c r="AN24" s="103"/>
      <c r="AO24" s="45" t="s">
        <v>9</v>
      </c>
      <c r="AP24" s="101" t="str">
        <f>$B$24</f>
        <v/>
      </c>
      <c r="AQ24" s="102"/>
      <c r="AR24" s="102"/>
      <c r="AS24" s="102"/>
      <c r="AT24" s="102"/>
      <c r="AU24" s="102"/>
      <c r="AV24" s="103"/>
      <c r="AW24" s="45" t="s">
        <v>9</v>
      </c>
      <c r="AX24" s="101" t="str">
        <f>$B$24</f>
        <v/>
      </c>
      <c r="AY24" s="102"/>
      <c r="AZ24" s="102"/>
      <c r="BA24" s="102"/>
      <c r="BB24" s="102"/>
      <c r="BC24" s="102"/>
      <c r="BD24" s="103"/>
      <c r="BE24" s="45" t="s">
        <v>9</v>
      </c>
      <c r="BF24" s="101" t="str">
        <f>$B$24</f>
        <v/>
      </c>
      <c r="BG24" s="102"/>
      <c r="BH24" s="102"/>
      <c r="BI24" s="102"/>
      <c r="BJ24" s="102"/>
      <c r="BK24" s="102"/>
      <c r="BL24" s="103"/>
      <c r="BM24" s="45" t="s">
        <v>9</v>
      </c>
      <c r="BN24" s="101" t="str">
        <f>$B$24</f>
        <v/>
      </c>
      <c r="BO24" s="102"/>
      <c r="BP24" s="102"/>
      <c r="BQ24" s="102"/>
      <c r="BR24" s="102"/>
      <c r="BS24" s="102"/>
      <c r="BT24" s="103"/>
      <c r="BU24" s="45" t="s">
        <v>9</v>
      </c>
      <c r="BV24" s="101" t="str">
        <f>$B$24</f>
        <v/>
      </c>
      <c r="BW24" s="102"/>
      <c r="BX24" s="102"/>
      <c r="BY24" s="102"/>
      <c r="BZ24" s="102"/>
      <c r="CA24" s="102"/>
      <c r="CB24" s="103"/>
      <c r="CC24" s="45" t="s">
        <v>9</v>
      </c>
      <c r="CD24" s="101" t="str">
        <f>$B$24</f>
        <v/>
      </c>
      <c r="CE24" s="102"/>
      <c r="CF24" s="102"/>
      <c r="CG24" s="102"/>
      <c r="CH24" s="102"/>
      <c r="CI24" s="102"/>
      <c r="CJ24" s="103"/>
      <c r="CK24" s="45" t="s">
        <v>9</v>
      </c>
      <c r="CL24" s="101" t="str">
        <f>$B$24</f>
        <v/>
      </c>
      <c r="CM24" s="102"/>
      <c r="CN24" s="102"/>
      <c r="CO24" s="102"/>
      <c r="CP24" s="102"/>
      <c r="CQ24" s="102"/>
      <c r="CR24" s="103"/>
      <c r="CS24" s="45" t="s">
        <v>9</v>
      </c>
      <c r="CT24" s="101" t="str">
        <f>$B$24</f>
        <v/>
      </c>
      <c r="CU24" s="102"/>
      <c r="CV24" s="102"/>
      <c r="CW24" s="102"/>
      <c r="CX24" s="102"/>
      <c r="CY24" s="102"/>
      <c r="CZ24" s="103"/>
      <c r="DA24" s="45" t="s">
        <v>9</v>
      </c>
      <c r="DB24" s="101" t="str">
        <f>$B$24</f>
        <v/>
      </c>
      <c r="DC24" s="102"/>
      <c r="DD24" s="102"/>
      <c r="DE24" s="102"/>
      <c r="DF24" s="102"/>
      <c r="DG24" s="102"/>
      <c r="DH24" s="103"/>
      <c r="DI24" s="45" t="s">
        <v>9</v>
      </c>
      <c r="DJ24" s="101" t="str">
        <f>$B$24</f>
        <v/>
      </c>
      <c r="DK24" s="102"/>
      <c r="DL24" s="102"/>
      <c r="DM24" s="102"/>
      <c r="DN24" s="102"/>
      <c r="DO24" s="102"/>
      <c r="DP24" s="103"/>
      <c r="DQ24" s="45" t="s">
        <v>9</v>
      </c>
      <c r="DR24" s="101" t="str">
        <f>$B$24</f>
        <v/>
      </c>
      <c r="DS24" s="102"/>
      <c r="DT24" s="102"/>
      <c r="DU24" s="102"/>
      <c r="DV24" s="102"/>
      <c r="DW24" s="102"/>
      <c r="DX24" s="103"/>
      <c r="DY24" s="45" t="s">
        <v>9</v>
      </c>
      <c r="DZ24" s="101" t="str">
        <f>$B$24</f>
        <v/>
      </c>
      <c r="EA24" s="102"/>
      <c r="EB24" s="102"/>
      <c r="EC24" s="102"/>
      <c r="ED24" s="102"/>
      <c r="EE24" s="102"/>
      <c r="EF24" s="103"/>
      <c r="EG24" s="45" t="s">
        <v>9</v>
      </c>
      <c r="EH24" s="101" t="str">
        <f>$B$24</f>
        <v/>
      </c>
      <c r="EI24" s="102"/>
      <c r="EJ24" s="102"/>
      <c r="EK24" s="102"/>
      <c r="EL24" s="102"/>
      <c r="EM24" s="102"/>
      <c r="EN24" s="103"/>
      <c r="EO24" s="45" t="s">
        <v>9</v>
      </c>
      <c r="EP24" s="101" t="str">
        <f>$B$24</f>
        <v/>
      </c>
      <c r="EQ24" s="102"/>
      <c r="ER24" s="102"/>
      <c r="ES24" s="102"/>
      <c r="ET24" s="102"/>
      <c r="EU24" s="102"/>
      <c r="EV24" s="103"/>
      <c r="EW24" s="45" t="s">
        <v>9</v>
      </c>
      <c r="EX24" s="101" t="str">
        <f>$B$24</f>
        <v/>
      </c>
      <c r="EY24" s="102"/>
      <c r="EZ24" s="102"/>
      <c r="FA24" s="102"/>
      <c r="FB24" s="102"/>
      <c r="FC24" s="102"/>
      <c r="FD24" s="103"/>
      <c r="FE24" s="45" t="s">
        <v>9</v>
      </c>
      <c r="FF24" s="101" t="str">
        <f>$B$24</f>
        <v/>
      </c>
      <c r="FG24" s="102"/>
      <c r="FH24" s="102"/>
      <c r="FI24" s="102"/>
      <c r="FJ24" s="102"/>
      <c r="FK24" s="102"/>
      <c r="FL24" s="103"/>
      <c r="FM24" s="45" t="s">
        <v>9</v>
      </c>
      <c r="FN24" s="101" t="str">
        <f>$B$24</f>
        <v/>
      </c>
      <c r="FO24" s="102"/>
      <c r="FP24" s="102"/>
      <c r="FQ24" s="102"/>
      <c r="FR24" s="102"/>
      <c r="FS24" s="102"/>
      <c r="FT24" s="103"/>
      <c r="FU24" s="45" t="s">
        <v>9</v>
      </c>
      <c r="FV24" s="101" t="str">
        <f>$B$24</f>
        <v/>
      </c>
      <c r="FW24" s="102"/>
      <c r="FX24" s="102"/>
      <c r="FY24" s="102"/>
      <c r="FZ24" s="102"/>
      <c r="GA24" s="102"/>
      <c r="GB24" s="103"/>
      <c r="GC24" s="45" t="s">
        <v>9</v>
      </c>
      <c r="GD24" s="101" t="str">
        <f>$B$24</f>
        <v/>
      </c>
      <c r="GE24" s="102"/>
      <c r="GF24" s="102"/>
      <c r="GG24" s="102"/>
      <c r="GH24" s="102"/>
      <c r="GI24" s="102"/>
      <c r="GJ24" s="103"/>
      <c r="GK24" s="45" t="s">
        <v>9</v>
      </c>
      <c r="GL24" s="101" t="str">
        <f>$B$24</f>
        <v/>
      </c>
      <c r="GM24" s="102"/>
      <c r="GN24" s="102"/>
      <c r="GO24" s="102"/>
      <c r="GP24" s="102"/>
      <c r="GQ24" s="102"/>
      <c r="GR24" s="103"/>
      <c r="GS24" s="45" t="s">
        <v>9</v>
      </c>
      <c r="GT24" s="101" t="str">
        <f>$B$24</f>
        <v/>
      </c>
      <c r="GU24" s="102"/>
      <c r="GV24" s="102"/>
      <c r="GW24" s="102"/>
      <c r="GX24" s="102"/>
      <c r="GY24" s="102"/>
      <c r="GZ24" s="103"/>
      <c r="HA24" s="45" t="s">
        <v>9</v>
      </c>
      <c r="HB24" s="101" t="str">
        <f>$B$24</f>
        <v/>
      </c>
      <c r="HC24" s="102"/>
      <c r="HD24" s="102"/>
      <c r="HE24" s="102"/>
      <c r="HF24" s="102"/>
      <c r="HG24" s="102"/>
      <c r="HH24" s="103"/>
      <c r="HI24" s="45" t="s">
        <v>9</v>
      </c>
      <c r="HJ24" s="101" t="str">
        <f>$B$24</f>
        <v/>
      </c>
      <c r="HK24" s="102"/>
      <c r="HL24" s="102"/>
      <c r="HM24" s="102"/>
      <c r="HN24" s="102"/>
      <c r="HO24" s="102"/>
      <c r="HP24" s="103"/>
      <c r="HQ24" s="45" t="s">
        <v>9</v>
      </c>
      <c r="HR24" s="101" t="str">
        <f>$B$24</f>
        <v/>
      </c>
      <c r="HS24" s="102"/>
      <c r="HT24" s="102"/>
      <c r="HU24" s="102"/>
      <c r="HV24" s="102"/>
      <c r="HW24" s="102"/>
      <c r="HX24" s="103"/>
      <c r="HY24" s="45" t="s">
        <v>9</v>
      </c>
      <c r="HZ24" s="101" t="str">
        <f>$B$24</f>
        <v/>
      </c>
      <c r="IA24" s="102"/>
      <c r="IB24" s="102"/>
      <c r="IC24" s="102"/>
      <c r="ID24" s="102"/>
      <c r="IE24" s="102"/>
      <c r="IF24" s="103"/>
      <c r="IG24" s="45" t="s">
        <v>9</v>
      </c>
      <c r="IH24" s="101" t="str">
        <f>$B$24</f>
        <v/>
      </c>
      <c r="II24" s="102"/>
      <c r="IJ24" s="102"/>
      <c r="IK24" s="102"/>
      <c r="IL24" s="102"/>
      <c r="IM24" s="102"/>
      <c r="IN24" s="103"/>
      <c r="IO24" s="45" t="s">
        <v>9</v>
      </c>
      <c r="IP24" s="101" t="str">
        <f>$B$24</f>
        <v/>
      </c>
      <c r="IQ24" s="102"/>
      <c r="IR24" s="102"/>
      <c r="IS24" s="102"/>
      <c r="IT24" s="102"/>
      <c r="IU24" s="102"/>
      <c r="IV24" s="103"/>
      <c r="IW24" s="45" t="s">
        <v>9</v>
      </c>
      <c r="IX24" s="101" t="str">
        <f>$B$24</f>
        <v/>
      </c>
      <c r="IY24" s="102"/>
      <c r="IZ24" s="102"/>
      <c r="JA24" s="102"/>
      <c r="JB24" s="102"/>
      <c r="JC24" s="102"/>
      <c r="JD24" s="103"/>
      <c r="JE24" s="45" t="s">
        <v>9</v>
      </c>
      <c r="JF24" s="101" t="str">
        <f>$B$24</f>
        <v/>
      </c>
      <c r="JG24" s="102"/>
      <c r="JH24" s="102"/>
      <c r="JI24" s="102"/>
      <c r="JJ24" s="102"/>
      <c r="JK24" s="102"/>
      <c r="JL24" s="103"/>
      <c r="JM24" s="45" t="s">
        <v>9</v>
      </c>
      <c r="JN24" s="101" t="str">
        <f>$B$24</f>
        <v/>
      </c>
      <c r="JO24" s="102"/>
      <c r="JP24" s="102"/>
      <c r="JQ24" s="102"/>
      <c r="JR24" s="102"/>
      <c r="JS24" s="102"/>
      <c r="JT24" s="103"/>
      <c r="JU24" s="45" t="s">
        <v>9</v>
      </c>
      <c r="JV24" s="101" t="str">
        <f>$B$24</f>
        <v/>
      </c>
      <c r="JW24" s="102"/>
      <c r="JX24" s="102"/>
      <c r="JY24" s="102"/>
      <c r="JZ24" s="102"/>
      <c r="KA24" s="102"/>
      <c r="KB24" s="103"/>
      <c r="KC24" s="45" t="s">
        <v>9</v>
      </c>
      <c r="KD24" s="101" t="str">
        <f>$B$24</f>
        <v/>
      </c>
      <c r="KE24" s="102"/>
      <c r="KF24" s="102"/>
      <c r="KG24" s="102"/>
      <c r="KH24" s="102"/>
      <c r="KI24" s="102"/>
      <c r="KJ24" s="103"/>
      <c r="KK24" s="45" t="s">
        <v>9</v>
      </c>
      <c r="KL24" s="101" t="str">
        <f>$B$24</f>
        <v/>
      </c>
      <c r="KM24" s="102"/>
      <c r="KN24" s="102"/>
      <c r="KO24" s="102"/>
      <c r="KP24" s="102"/>
      <c r="KQ24" s="102"/>
      <c r="KR24" s="103"/>
      <c r="KS24" s="45" t="s">
        <v>9</v>
      </c>
      <c r="KT24" s="101" t="str">
        <f>$B$24</f>
        <v/>
      </c>
      <c r="KU24" s="102"/>
      <c r="KV24" s="102"/>
      <c r="KW24" s="102"/>
      <c r="KX24" s="102"/>
      <c r="KY24" s="102"/>
      <c r="KZ24" s="103"/>
      <c r="LA24" s="45" t="s">
        <v>9</v>
      </c>
      <c r="LB24" s="101" t="str">
        <f>$B$24</f>
        <v/>
      </c>
      <c r="LC24" s="102"/>
      <c r="LD24" s="102"/>
      <c r="LE24" s="102"/>
      <c r="LF24" s="102"/>
      <c r="LG24" s="102"/>
      <c r="LH24" s="103"/>
      <c r="LI24" s="45" t="s">
        <v>9</v>
      </c>
      <c r="LJ24" s="101" t="str">
        <f>$B$24</f>
        <v/>
      </c>
      <c r="LK24" s="102"/>
      <c r="LL24" s="102"/>
      <c r="LM24" s="102"/>
      <c r="LN24" s="102"/>
      <c r="LO24" s="102"/>
      <c r="LP24" s="103"/>
      <c r="LQ24" s="45" t="s">
        <v>9</v>
      </c>
      <c r="LR24" s="101" t="str">
        <f>$B$24</f>
        <v/>
      </c>
      <c r="LS24" s="102"/>
      <c r="LT24" s="102"/>
      <c r="LU24" s="102"/>
      <c r="LV24" s="102"/>
      <c r="LW24" s="102"/>
      <c r="LX24" s="103"/>
      <c r="LY24" s="45" t="s">
        <v>9</v>
      </c>
      <c r="LZ24" s="101" t="str">
        <f>$B$24</f>
        <v/>
      </c>
      <c r="MA24" s="102"/>
      <c r="MB24" s="102"/>
      <c r="MC24" s="102"/>
      <c r="MD24" s="102"/>
      <c r="ME24" s="102"/>
      <c r="MF24" s="103"/>
      <c r="MG24" s="45" t="s">
        <v>9</v>
      </c>
      <c r="MH24" s="101" t="str">
        <f>$B$24</f>
        <v/>
      </c>
      <c r="MI24" s="102"/>
      <c r="MJ24" s="102"/>
      <c r="MK24" s="102"/>
      <c r="ML24" s="102"/>
      <c r="MM24" s="102"/>
      <c r="MN24" s="103"/>
      <c r="MO24" s="45" t="s">
        <v>9</v>
      </c>
      <c r="MP24" s="101" t="str">
        <f>$B$24</f>
        <v/>
      </c>
      <c r="MQ24" s="102"/>
      <c r="MR24" s="102"/>
      <c r="MS24" s="102"/>
      <c r="MT24" s="102"/>
      <c r="MU24" s="102"/>
      <c r="MV24" s="103"/>
      <c r="MW24" s="45" t="s">
        <v>9</v>
      </c>
      <c r="MX24" s="101" t="str">
        <f>$B$24</f>
        <v/>
      </c>
      <c r="MY24" s="102"/>
      <c r="MZ24" s="102"/>
      <c r="NA24" s="102"/>
      <c r="NB24" s="102"/>
      <c r="NC24" s="102"/>
      <c r="ND24" s="103"/>
      <c r="NE24" s="45" t="s">
        <v>9</v>
      </c>
      <c r="NF24" s="101" t="str">
        <f>$B$24</f>
        <v/>
      </c>
      <c r="NG24" s="102"/>
      <c r="NH24" s="102"/>
      <c r="NI24" s="102"/>
      <c r="NJ24" s="102"/>
      <c r="NK24" s="102"/>
      <c r="NL24" s="103"/>
      <c r="NM24" s="45" t="s">
        <v>9</v>
      </c>
      <c r="NN24" s="101" t="str">
        <f>$B$24</f>
        <v/>
      </c>
      <c r="NO24" s="102"/>
      <c r="NP24" s="102"/>
      <c r="NQ24" s="102"/>
      <c r="NR24" s="102"/>
      <c r="NS24" s="102"/>
      <c r="NT24" s="103"/>
      <c r="NU24" s="45" t="s">
        <v>9</v>
      </c>
      <c r="NV24" s="101" t="str">
        <f>$B$24</f>
        <v/>
      </c>
      <c r="NW24" s="102"/>
      <c r="NX24" s="102"/>
      <c r="NY24" s="102"/>
      <c r="NZ24" s="102"/>
      <c r="OA24" s="102"/>
      <c r="OB24" s="103"/>
      <c r="OC24" s="45" t="s">
        <v>9</v>
      </c>
      <c r="OD24" s="101" t="str">
        <f>$B$24</f>
        <v/>
      </c>
      <c r="OE24" s="102"/>
      <c r="OF24" s="102"/>
      <c r="OG24" s="102"/>
      <c r="OH24" s="102"/>
      <c r="OI24" s="102"/>
      <c r="OJ24" s="103"/>
      <c r="OK24" s="45" t="s">
        <v>9</v>
      </c>
      <c r="OL24" s="101" t="str">
        <f>$B$24</f>
        <v/>
      </c>
      <c r="OM24" s="102"/>
      <c r="ON24" s="102"/>
      <c r="OO24" s="102"/>
      <c r="OP24" s="102"/>
      <c r="OQ24" s="102"/>
      <c r="OR24" s="103"/>
      <c r="OS24" s="45" t="s">
        <v>9</v>
      </c>
      <c r="OT24" s="101" t="str">
        <f>$B$24</f>
        <v/>
      </c>
      <c r="OU24" s="102"/>
      <c r="OV24" s="102"/>
      <c r="OW24" s="102"/>
      <c r="OX24" s="102"/>
      <c r="OY24" s="102"/>
      <c r="OZ24" s="103"/>
      <c r="PA24" s="45" t="s">
        <v>9</v>
      </c>
      <c r="PB24" s="101" t="str">
        <f>$B$24</f>
        <v/>
      </c>
      <c r="PC24" s="102"/>
      <c r="PD24" s="102"/>
      <c r="PE24" s="102"/>
      <c r="PF24" s="102"/>
      <c r="PG24" s="102"/>
      <c r="PH24" s="103"/>
      <c r="PI24" s="45" t="s">
        <v>9</v>
      </c>
      <c r="PJ24" s="101" t="str">
        <f>$B$24</f>
        <v/>
      </c>
      <c r="PK24" s="102"/>
      <c r="PL24" s="102"/>
      <c r="PM24" s="102"/>
      <c r="PN24" s="102"/>
      <c r="PO24" s="102"/>
      <c r="PP24" s="103"/>
      <c r="PQ24" s="45" t="s">
        <v>9</v>
      </c>
      <c r="PR24" s="101" t="str">
        <f>$B$24</f>
        <v/>
      </c>
      <c r="PS24" s="102"/>
      <c r="PT24" s="102"/>
      <c r="PU24" s="102"/>
      <c r="PV24" s="102"/>
      <c r="PW24" s="102"/>
      <c r="PX24" s="103"/>
      <c r="PY24" s="45" t="s">
        <v>9</v>
      </c>
      <c r="PZ24" s="101" t="str">
        <f>$B$24</f>
        <v/>
      </c>
      <c r="QA24" s="102"/>
      <c r="QB24" s="102"/>
      <c r="QC24" s="102"/>
      <c r="QD24" s="102"/>
      <c r="QE24" s="102"/>
      <c r="QF24" s="103"/>
      <c r="QG24" s="45" t="s">
        <v>9</v>
      </c>
      <c r="QH24" s="101" t="str">
        <f>$B$24</f>
        <v/>
      </c>
      <c r="QI24" s="102"/>
      <c r="QJ24" s="102"/>
      <c r="QK24" s="102"/>
      <c r="QL24" s="102"/>
      <c r="QM24" s="102"/>
      <c r="QN24" s="103"/>
      <c r="QO24" s="45" t="s">
        <v>9</v>
      </c>
      <c r="QP24" s="101" t="str">
        <f>$B$24</f>
        <v/>
      </c>
      <c r="QQ24" s="102"/>
      <c r="QR24" s="102"/>
      <c r="QS24" s="102"/>
      <c r="QT24" s="102"/>
      <c r="QU24" s="102"/>
      <c r="QV24" s="103"/>
      <c r="QW24" s="45" t="s">
        <v>9</v>
      </c>
      <c r="QX24" s="101" t="str">
        <f>$B$24</f>
        <v/>
      </c>
      <c r="QY24" s="102"/>
      <c r="QZ24" s="102"/>
      <c r="RA24" s="102"/>
      <c r="RB24" s="102"/>
      <c r="RC24" s="102"/>
      <c r="RD24" s="103"/>
      <c r="RE24" s="45" t="s">
        <v>9</v>
      </c>
      <c r="RF24" s="101" t="str">
        <f>$B$24</f>
        <v/>
      </c>
      <c r="RG24" s="102"/>
      <c r="RH24" s="102"/>
      <c r="RI24" s="102"/>
      <c r="RJ24" s="102"/>
      <c r="RK24" s="102"/>
      <c r="RL24" s="103"/>
      <c r="RM24" s="45" t="s">
        <v>9</v>
      </c>
      <c r="RN24" s="101" t="str">
        <f>$B$24</f>
        <v/>
      </c>
      <c r="RO24" s="102"/>
      <c r="RP24" s="102"/>
      <c r="RQ24" s="102"/>
      <c r="RR24" s="102"/>
      <c r="RS24" s="102"/>
      <c r="RT24" s="103"/>
      <c r="RU24" s="45" t="s">
        <v>9</v>
      </c>
      <c r="RV24" s="101" t="str">
        <f>$B$24</f>
        <v/>
      </c>
      <c r="RW24" s="102"/>
      <c r="RX24" s="102"/>
      <c r="RY24" s="102"/>
      <c r="RZ24" s="102"/>
      <c r="SA24" s="102"/>
      <c r="SB24" s="103"/>
      <c r="SC24" s="45" t="s">
        <v>9</v>
      </c>
      <c r="SD24" s="101" t="str">
        <f>$B$24</f>
        <v/>
      </c>
      <c r="SE24" s="102"/>
      <c r="SF24" s="102"/>
      <c r="SG24" s="102"/>
      <c r="SH24" s="102"/>
      <c r="SI24" s="102"/>
      <c r="SJ24" s="103"/>
      <c r="SK24" s="45" t="s">
        <v>9</v>
      </c>
      <c r="SL24" s="101" t="str">
        <f>$B$24</f>
        <v/>
      </c>
      <c r="SM24" s="102"/>
      <c r="SN24" s="102"/>
      <c r="SO24" s="102"/>
      <c r="SP24" s="102"/>
      <c r="SQ24" s="102"/>
      <c r="SR24" s="103"/>
      <c r="SS24" s="45" t="s">
        <v>9</v>
      </c>
      <c r="ST24" s="101" t="str">
        <f>$B$24</f>
        <v/>
      </c>
      <c r="SU24" s="102"/>
      <c r="SV24" s="102"/>
      <c r="SW24" s="102"/>
      <c r="SX24" s="102"/>
      <c r="SY24" s="102"/>
      <c r="SZ24" s="103"/>
      <c r="TA24" s="45" t="s">
        <v>9</v>
      </c>
      <c r="TB24" s="101" t="str">
        <f>$B$24</f>
        <v/>
      </c>
      <c r="TC24" s="102"/>
      <c r="TD24" s="102"/>
      <c r="TE24" s="102"/>
      <c r="TF24" s="102"/>
      <c r="TG24" s="102"/>
      <c r="TH24" s="103"/>
    </row>
    <row r="25" spans="1:528" s="4" customFormat="1" ht="18" customHeight="1" thickBot="1">
      <c r="A25" s="46" t="s">
        <v>5</v>
      </c>
      <c r="B25" s="104" t="str">
        <f>IF(B19="","",IF(($B$57/$B$55)&gt;=0.285,"４週８休（２８．５％以上）",IF(($B$57/$B$55)&gt;=0.25,"４週７休（２５．０％以上２８．５％未満）",IF(($B$57/$B$55)&gt;=0.214,"４週６休（２１．４％以上２５．０％未満）","４週６休未満（２１．４％未満）"))))</f>
        <v/>
      </c>
      <c r="C25" s="105"/>
      <c r="D25" s="105"/>
      <c r="E25" s="105"/>
      <c r="F25" s="105"/>
      <c r="G25" s="105"/>
      <c r="H25" s="106"/>
      <c r="I25" s="46" t="s">
        <v>5</v>
      </c>
      <c r="J25" s="104" t="str">
        <f>$B$25</f>
        <v/>
      </c>
      <c r="K25" s="105"/>
      <c r="L25" s="105"/>
      <c r="M25" s="105"/>
      <c r="N25" s="105"/>
      <c r="O25" s="105"/>
      <c r="P25" s="106"/>
      <c r="Q25" s="46" t="s">
        <v>5</v>
      </c>
      <c r="R25" s="104" t="str">
        <f>$B$25</f>
        <v/>
      </c>
      <c r="S25" s="105"/>
      <c r="T25" s="105"/>
      <c r="U25" s="105"/>
      <c r="V25" s="105"/>
      <c r="W25" s="105"/>
      <c r="X25" s="106"/>
      <c r="Y25" s="46" t="s">
        <v>5</v>
      </c>
      <c r="Z25" s="104" t="str">
        <f>$B$25</f>
        <v/>
      </c>
      <c r="AA25" s="105"/>
      <c r="AB25" s="105"/>
      <c r="AC25" s="105"/>
      <c r="AD25" s="105"/>
      <c r="AE25" s="105"/>
      <c r="AF25" s="106"/>
      <c r="AG25" s="46" t="s">
        <v>5</v>
      </c>
      <c r="AH25" s="104" t="str">
        <f>$B$25</f>
        <v/>
      </c>
      <c r="AI25" s="105"/>
      <c r="AJ25" s="105"/>
      <c r="AK25" s="105"/>
      <c r="AL25" s="105"/>
      <c r="AM25" s="105"/>
      <c r="AN25" s="106"/>
      <c r="AO25" s="46" t="s">
        <v>5</v>
      </c>
      <c r="AP25" s="104" t="str">
        <f>$B$25</f>
        <v/>
      </c>
      <c r="AQ25" s="105"/>
      <c r="AR25" s="105"/>
      <c r="AS25" s="105"/>
      <c r="AT25" s="105"/>
      <c r="AU25" s="105"/>
      <c r="AV25" s="106"/>
      <c r="AW25" s="46" t="s">
        <v>5</v>
      </c>
      <c r="AX25" s="104" t="str">
        <f>$B$25</f>
        <v/>
      </c>
      <c r="AY25" s="105"/>
      <c r="AZ25" s="105"/>
      <c r="BA25" s="105"/>
      <c r="BB25" s="105"/>
      <c r="BC25" s="105"/>
      <c r="BD25" s="106"/>
      <c r="BE25" s="46" t="s">
        <v>5</v>
      </c>
      <c r="BF25" s="104" t="str">
        <f>$B$25</f>
        <v/>
      </c>
      <c r="BG25" s="105"/>
      <c r="BH25" s="105"/>
      <c r="BI25" s="105"/>
      <c r="BJ25" s="105"/>
      <c r="BK25" s="105"/>
      <c r="BL25" s="106"/>
      <c r="BM25" s="46" t="s">
        <v>5</v>
      </c>
      <c r="BN25" s="104" t="str">
        <f>$B$25</f>
        <v/>
      </c>
      <c r="BO25" s="105"/>
      <c r="BP25" s="105"/>
      <c r="BQ25" s="105"/>
      <c r="BR25" s="105"/>
      <c r="BS25" s="105"/>
      <c r="BT25" s="106"/>
      <c r="BU25" s="46" t="s">
        <v>5</v>
      </c>
      <c r="BV25" s="104" t="str">
        <f>$B$25</f>
        <v/>
      </c>
      <c r="BW25" s="105"/>
      <c r="BX25" s="105"/>
      <c r="BY25" s="105"/>
      <c r="BZ25" s="105"/>
      <c r="CA25" s="105"/>
      <c r="CB25" s="106"/>
      <c r="CC25" s="46" t="s">
        <v>5</v>
      </c>
      <c r="CD25" s="104" t="str">
        <f>$B$25</f>
        <v/>
      </c>
      <c r="CE25" s="105"/>
      <c r="CF25" s="105"/>
      <c r="CG25" s="105"/>
      <c r="CH25" s="105"/>
      <c r="CI25" s="105"/>
      <c r="CJ25" s="106"/>
      <c r="CK25" s="46" t="s">
        <v>5</v>
      </c>
      <c r="CL25" s="104" t="str">
        <f>$B$25</f>
        <v/>
      </c>
      <c r="CM25" s="105"/>
      <c r="CN25" s="105"/>
      <c r="CO25" s="105"/>
      <c r="CP25" s="105"/>
      <c r="CQ25" s="105"/>
      <c r="CR25" s="106"/>
      <c r="CS25" s="46" t="s">
        <v>5</v>
      </c>
      <c r="CT25" s="104" t="str">
        <f>$B$25</f>
        <v/>
      </c>
      <c r="CU25" s="105"/>
      <c r="CV25" s="105"/>
      <c r="CW25" s="105"/>
      <c r="CX25" s="105"/>
      <c r="CY25" s="105"/>
      <c r="CZ25" s="106"/>
      <c r="DA25" s="46" t="s">
        <v>5</v>
      </c>
      <c r="DB25" s="104" t="str">
        <f>$B$25</f>
        <v/>
      </c>
      <c r="DC25" s="105"/>
      <c r="DD25" s="105"/>
      <c r="DE25" s="105"/>
      <c r="DF25" s="105"/>
      <c r="DG25" s="105"/>
      <c r="DH25" s="106"/>
      <c r="DI25" s="46" t="s">
        <v>5</v>
      </c>
      <c r="DJ25" s="104" t="str">
        <f>$B$25</f>
        <v/>
      </c>
      <c r="DK25" s="105"/>
      <c r="DL25" s="105"/>
      <c r="DM25" s="105"/>
      <c r="DN25" s="105"/>
      <c r="DO25" s="105"/>
      <c r="DP25" s="106"/>
      <c r="DQ25" s="46" t="s">
        <v>5</v>
      </c>
      <c r="DR25" s="104" t="str">
        <f>$B$25</f>
        <v/>
      </c>
      <c r="DS25" s="105"/>
      <c r="DT25" s="105"/>
      <c r="DU25" s="105"/>
      <c r="DV25" s="105"/>
      <c r="DW25" s="105"/>
      <c r="DX25" s="106"/>
      <c r="DY25" s="46" t="s">
        <v>5</v>
      </c>
      <c r="DZ25" s="104" t="str">
        <f>$B$25</f>
        <v/>
      </c>
      <c r="EA25" s="105"/>
      <c r="EB25" s="105"/>
      <c r="EC25" s="105"/>
      <c r="ED25" s="105"/>
      <c r="EE25" s="105"/>
      <c r="EF25" s="106"/>
      <c r="EG25" s="46" t="s">
        <v>5</v>
      </c>
      <c r="EH25" s="104" t="str">
        <f>$B$25</f>
        <v/>
      </c>
      <c r="EI25" s="105"/>
      <c r="EJ25" s="105"/>
      <c r="EK25" s="105"/>
      <c r="EL25" s="105"/>
      <c r="EM25" s="105"/>
      <c r="EN25" s="106"/>
      <c r="EO25" s="46" t="s">
        <v>5</v>
      </c>
      <c r="EP25" s="104" t="str">
        <f>$B$25</f>
        <v/>
      </c>
      <c r="EQ25" s="105"/>
      <c r="ER25" s="105"/>
      <c r="ES25" s="105"/>
      <c r="ET25" s="105"/>
      <c r="EU25" s="105"/>
      <c r="EV25" s="106"/>
      <c r="EW25" s="46" t="s">
        <v>5</v>
      </c>
      <c r="EX25" s="104" t="str">
        <f>$B$25</f>
        <v/>
      </c>
      <c r="EY25" s="105"/>
      <c r="EZ25" s="105"/>
      <c r="FA25" s="105"/>
      <c r="FB25" s="105"/>
      <c r="FC25" s="105"/>
      <c r="FD25" s="106"/>
      <c r="FE25" s="46" t="s">
        <v>5</v>
      </c>
      <c r="FF25" s="104" t="str">
        <f>$B$25</f>
        <v/>
      </c>
      <c r="FG25" s="105"/>
      <c r="FH25" s="105"/>
      <c r="FI25" s="105"/>
      <c r="FJ25" s="105"/>
      <c r="FK25" s="105"/>
      <c r="FL25" s="106"/>
      <c r="FM25" s="46" t="s">
        <v>5</v>
      </c>
      <c r="FN25" s="104" t="str">
        <f>$B$25</f>
        <v/>
      </c>
      <c r="FO25" s="105"/>
      <c r="FP25" s="105"/>
      <c r="FQ25" s="105"/>
      <c r="FR25" s="105"/>
      <c r="FS25" s="105"/>
      <c r="FT25" s="106"/>
      <c r="FU25" s="46" t="s">
        <v>5</v>
      </c>
      <c r="FV25" s="104" t="str">
        <f>$B$25</f>
        <v/>
      </c>
      <c r="FW25" s="105"/>
      <c r="FX25" s="105"/>
      <c r="FY25" s="105"/>
      <c r="FZ25" s="105"/>
      <c r="GA25" s="105"/>
      <c r="GB25" s="106"/>
      <c r="GC25" s="46" t="s">
        <v>5</v>
      </c>
      <c r="GD25" s="104" t="str">
        <f>$B$25</f>
        <v/>
      </c>
      <c r="GE25" s="105"/>
      <c r="GF25" s="105"/>
      <c r="GG25" s="105"/>
      <c r="GH25" s="105"/>
      <c r="GI25" s="105"/>
      <c r="GJ25" s="106"/>
      <c r="GK25" s="46" t="s">
        <v>5</v>
      </c>
      <c r="GL25" s="104" t="str">
        <f>$B$25</f>
        <v/>
      </c>
      <c r="GM25" s="105"/>
      <c r="GN25" s="105"/>
      <c r="GO25" s="105"/>
      <c r="GP25" s="105"/>
      <c r="GQ25" s="105"/>
      <c r="GR25" s="106"/>
      <c r="GS25" s="46" t="s">
        <v>5</v>
      </c>
      <c r="GT25" s="104" t="str">
        <f>$B$25</f>
        <v/>
      </c>
      <c r="GU25" s="105"/>
      <c r="GV25" s="105"/>
      <c r="GW25" s="105"/>
      <c r="GX25" s="105"/>
      <c r="GY25" s="105"/>
      <c r="GZ25" s="106"/>
      <c r="HA25" s="46" t="s">
        <v>5</v>
      </c>
      <c r="HB25" s="104" t="str">
        <f>$B$25</f>
        <v/>
      </c>
      <c r="HC25" s="105"/>
      <c r="HD25" s="105"/>
      <c r="HE25" s="105"/>
      <c r="HF25" s="105"/>
      <c r="HG25" s="105"/>
      <c r="HH25" s="106"/>
      <c r="HI25" s="46" t="s">
        <v>5</v>
      </c>
      <c r="HJ25" s="104" t="str">
        <f>$B$25</f>
        <v/>
      </c>
      <c r="HK25" s="105"/>
      <c r="HL25" s="105"/>
      <c r="HM25" s="105"/>
      <c r="HN25" s="105"/>
      <c r="HO25" s="105"/>
      <c r="HP25" s="106"/>
      <c r="HQ25" s="46" t="s">
        <v>5</v>
      </c>
      <c r="HR25" s="104" t="str">
        <f>$B$25</f>
        <v/>
      </c>
      <c r="HS25" s="105"/>
      <c r="HT25" s="105"/>
      <c r="HU25" s="105"/>
      <c r="HV25" s="105"/>
      <c r="HW25" s="105"/>
      <c r="HX25" s="106"/>
      <c r="HY25" s="46" t="s">
        <v>5</v>
      </c>
      <c r="HZ25" s="104" t="str">
        <f>$B$25</f>
        <v/>
      </c>
      <c r="IA25" s="105"/>
      <c r="IB25" s="105"/>
      <c r="IC25" s="105"/>
      <c r="ID25" s="105"/>
      <c r="IE25" s="105"/>
      <c r="IF25" s="106"/>
      <c r="IG25" s="46" t="s">
        <v>5</v>
      </c>
      <c r="IH25" s="104" t="str">
        <f>$B$25</f>
        <v/>
      </c>
      <c r="II25" s="105"/>
      <c r="IJ25" s="105"/>
      <c r="IK25" s="105"/>
      <c r="IL25" s="105"/>
      <c r="IM25" s="105"/>
      <c r="IN25" s="106"/>
      <c r="IO25" s="46" t="s">
        <v>5</v>
      </c>
      <c r="IP25" s="104" t="str">
        <f>$B$25</f>
        <v/>
      </c>
      <c r="IQ25" s="105"/>
      <c r="IR25" s="105"/>
      <c r="IS25" s="105"/>
      <c r="IT25" s="105"/>
      <c r="IU25" s="105"/>
      <c r="IV25" s="106"/>
      <c r="IW25" s="46" t="s">
        <v>5</v>
      </c>
      <c r="IX25" s="104" t="str">
        <f>$B$25</f>
        <v/>
      </c>
      <c r="IY25" s="105"/>
      <c r="IZ25" s="105"/>
      <c r="JA25" s="105"/>
      <c r="JB25" s="105"/>
      <c r="JC25" s="105"/>
      <c r="JD25" s="106"/>
      <c r="JE25" s="46" t="s">
        <v>5</v>
      </c>
      <c r="JF25" s="104" t="str">
        <f>$B$25</f>
        <v/>
      </c>
      <c r="JG25" s="105"/>
      <c r="JH25" s="105"/>
      <c r="JI25" s="105"/>
      <c r="JJ25" s="105"/>
      <c r="JK25" s="105"/>
      <c r="JL25" s="106"/>
      <c r="JM25" s="46" t="s">
        <v>5</v>
      </c>
      <c r="JN25" s="104" t="str">
        <f>$B$25</f>
        <v/>
      </c>
      <c r="JO25" s="105"/>
      <c r="JP25" s="105"/>
      <c r="JQ25" s="105"/>
      <c r="JR25" s="105"/>
      <c r="JS25" s="105"/>
      <c r="JT25" s="106"/>
      <c r="JU25" s="46" t="s">
        <v>5</v>
      </c>
      <c r="JV25" s="104" t="str">
        <f>$B$25</f>
        <v/>
      </c>
      <c r="JW25" s="105"/>
      <c r="JX25" s="105"/>
      <c r="JY25" s="105"/>
      <c r="JZ25" s="105"/>
      <c r="KA25" s="105"/>
      <c r="KB25" s="106"/>
      <c r="KC25" s="46" t="s">
        <v>5</v>
      </c>
      <c r="KD25" s="104" t="str">
        <f>$B$25</f>
        <v/>
      </c>
      <c r="KE25" s="105"/>
      <c r="KF25" s="105"/>
      <c r="KG25" s="105"/>
      <c r="KH25" s="105"/>
      <c r="KI25" s="105"/>
      <c r="KJ25" s="106"/>
      <c r="KK25" s="46" t="s">
        <v>5</v>
      </c>
      <c r="KL25" s="104" t="str">
        <f>$B$25</f>
        <v/>
      </c>
      <c r="KM25" s="105"/>
      <c r="KN25" s="105"/>
      <c r="KO25" s="105"/>
      <c r="KP25" s="105"/>
      <c r="KQ25" s="105"/>
      <c r="KR25" s="106"/>
      <c r="KS25" s="46" t="s">
        <v>5</v>
      </c>
      <c r="KT25" s="104" t="str">
        <f>$B$25</f>
        <v/>
      </c>
      <c r="KU25" s="105"/>
      <c r="KV25" s="105"/>
      <c r="KW25" s="105"/>
      <c r="KX25" s="105"/>
      <c r="KY25" s="105"/>
      <c r="KZ25" s="106"/>
      <c r="LA25" s="46" t="s">
        <v>5</v>
      </c>
      <c r="LB25" s="104" t="str">
        <f>$B$25</f>
        <v/>
      </c>
      <c r="LC25" s="105"/>
      <c r="LD25" s="105"/>
      <c r="LE25" s="105"/>
      <c r="LF25" s="105"/>
      <c r="LG25" s="105"/>
      <c r="LH25" s="106"/>
      <c r="LI25" s="46" t="s">
        <v>5</v>
      </c>
      <c r="LJ25" s="104" t="str">
        <f>$B$25</f>
        <v/>
      </c>
      <c r="LK25" s="105"/>
      <c r="LL25" s="105"/>
      <c r="LM25" s="105"/>
      <c r="LN25" s="105"/>
      <c r="LO25" s="105"/>
      <c r="LP25" s="106"/>
      <c r="LQ25" s="46" t="s">
        <v>5</v>
      </c>
      <c r="LR25" s="104" t="str">
        <f>$B$25</f>
        <v/>
      </c>
      <c r="LS25" s="105"/>
      <c r="LT25" s="105"/>
      <c r="LU25" s="105"/>
      <c r="LV25" s="105"/>
      <c r="LW25" s="105"/>
      <c r="LX25" s="106"/>
      <c r="LY25" s="46" t="s">
        <v>5</v>
      </c>
      <c r="LZ25" s="104" t="str">
        <f>$B$25</f>
        <v/>
      </c>
      <c r="MA25" s="105"/>
      <c r="MB25" s="105"/>
      <c r="MC25" s="105"/>
      <c r="MD25" s="105"/>
      <c r="ME25" s="105"/>
      <c r="MF25" s="106"/>
      <c r="MG25" s="46" t="s">
        <v>5</v>
      </c>
      <c r="MH25" s="104" t="str">
        <f>$B$25</f>
        <v/>
      </c>
      <c r="MI25" s="105"/>
      <c r="MJ25" s="105"/>
      <c r="MK25" s="105"/>
      <c r="ML25" s="105"/>
      <c r="MM25" s="105"/>
      <c r="MN25" s="106"/>
      <c r="MO25" s="46" t="s">
        <v>5</v>
      </c>
      <c r="MP25" s="104" t="str">
        <f>$B$25</f>
        <v/>
      </c>
      <c r="MQ25" s="105"/>
      <c r="MR25" s="105"/>
      <c r="MS25" s="105"/>
      <c r="MT25" s="105"/>
      <c r="MU25" s="105"/>
      <c r="MV25" s="106"/>
      <c r="MW25" s="46" t="s">
        <v>5</v>
      </c>
      <c r="MX25" s="104" t="str">
        <f>$B$25</f>
        <v/>
      </c>
      <c r="MY25" s="105"/>
      <c r="MZ25" s="105"/>
      <c r="NA25" s="105"/>
      <c r="NB25" s="105"/>
      <c r="NC25" s="105"/>
      <c r="ND25" s="106"/>
      <c r="NE25" s="46" t="s">
        <v>5</v>
      </c>
      <c r="NF25" s="104" t="str">
        <f>$B$25</f>
        <v/>
      </c>
      <c r="NG25" s="105"/>
      <c r="NH25" s="105"/>
      <c r="NI25" s="105"/>
      <c r="NJ25" s="105"/>
      <c r="NK25" s="105"/>
      <c r="NL25" s="106"/>
      <c r="NM25" s="46" t="s">
        <v>5</v>
      </c>
      <c r="NN25" s="104" t="str">
        <f>$B$25</f>
        <v/>
      </c>
      <c r="NO25" s="105"/>
      <c r="NP25" s="105"/>
      <c r="NQ25" s="105"/>
      <c r="NR25" s="105"/>
      <c r="NS25" s="105"/>
      <c r="NT25" s="106"/>
      <c r="NU25" s="46" t="s">
        <v>5</v>
      </c>
      <c r="NV25" s="104" t="str">
        <f>$B$25</f>
        <v/>
      </c>
      <c r="NW25" s="105"/>
      <c r="NX25" s="105"/>
      <c r="NY25" s="105"/>
      <c r="NZ25" s="105"/>
      <c r="OA25" s="105"/>
      <c r="OB25" s="106"/>
      <c r="OC25" s="46" t="s">
        <v>5</v>
      </c>
      <c r="OD25" s="104" t="str">
        <f>$B$25</f>
        <v/>
      </c>
      <c r="OE25" s="105"/>
      <c r="OF25" s="105"/>
      <c r="OG25" s="105"/>
      <c r="OH25" s="105"/>
      <c r="OI25" s="105"/>
      <c r="OJ25" s="106"/>
      <c r="OK25" s="46" t="s">
        <v>5</v>
      </c>
      <c r="OL25" s="104" t="str">
        <f>$B$25</f>
        <v/>
      </c>
      <c r="OM25" s="105"/>
      <c r="ON25" s="105"/>
      <c r="OO25" s="105"/>
      <c r="OP25" s="105"/>
      <c r="OQ25" s="105"/>
      <c r="OR25" s="106"/>
      <c r="OS25" s="46" t="s">
        <v>5</v>
      </c>
      <c r="OT25" s="104" t="str">
        <f>$B$25</f>
        <v/>
      </c>
      <c r="OU25" s="105"/>
      <c r="OV25" s="105"/>
      <c r="OW25" s="105"/>
      <c r="OX25" s="105"/>
      <c r="OY25" s="105"/>
      <c r="OZ25" s="106"/>
      <c r="PA25" s="46" t="s">
        <v>5</v>
      </c>
      <c r="PB25" s="104" t="str">
        <f>$B$25</f>
        <v/>
      </c>
      <c r="PC25" s="105"/>
      <c r="PD25" s="105"/>
      <c r="PE25" s="105"/>
      <c r="PF25" s="105"/>
      <c r="PG25" s="105"/>
      <c r="PH25" s="106"/>
      <c r="PI25" s="46" t="s">
        <v>5</v>
      </c>
      <c r="PJ25" s="104" t="str">
        <f>$B$25</f>
        <v/>
      </c>
      <c r="PK25" s="105"/>
      <c r="PL25" s="105"/>
      <c r="PM25" s="105"/>
      <c r="PN25" s="105"/>
      <c r="PO25" s="105"/>
      <c r="PP25" s="106"/>
      <c r="PQ25" s="46" t="s">
        <v>5</v>
      </c>
      <c r="PR25" s="104" t="str">
        <f>$B$25</f>
        <v/>
      </c>
      <c r="PS25" s="105"/>
      <c r="PT25" s="105"/>
      <c r="PU25" s="105"/>
      <c r="PV25" s="105"/>
      <c r="PW25" s="105"/>
      <c r="PX25" s="106"/>
      <c r="PY25" s="46" t="s">
        <v>5</v>
      </c>
      <c r="PZ25" s="104" t="str">
        <f>$B$25</f>
        <v/>
      </c>
      <c r="QA25" s="105"/>
      <c r="QB25" s="105"/>
      <c r="QC25" s="105"/>
      <c r="QD25" s="105"/>
      <c r="QE25" s="105"/>
      <c r="QF25" s="106"/>
      <c r="QG25" s="46" t="s">
        <v>5</v>
      </c>
      <c r="QH25" s="104" t="str">
        <f>$B$25</f>
        <v/>
      </c>
      <c r="QI25" s="105"/>
      <c r="QJ25" s="105"/>
      <c r="QK25" s="105"/>
      <c r="QL25" s="105"/>
      <c r="QM25" s="105"/>
      <c r="QN25" s="106"/>
      <c r="QO25" s="46" t="s">
        <v>5</v>
      </c>
      <c r="QP25" s="104" t="str">
        <f>$B$25</f>
        <v/>
      </c>
      <c r="QQ25" s="105"/>
      <c r="QR25" s="105"/>
      <c r="QS25" s="105"/>
      <c r="QT25" s="105"/>
      <c r="QU25" s="105"/>
      <c r="QV25" s="106"/>
      <c r="QW25" s="46" t="s">
        <v>5</v>
      </c>
      <c r="QX25" s="104" t="str">
        <f>$B$25</f>
        <v/>
      </c>
      <c r="QY25" s="105"/>
      <c r="QZ25" s="105"/>
      <c r="RA25" s="105"/>
      <c r="RB25" s="105"/>
      <c r="RC25" s="105"/>
      <c r="RD25" s="106"/>
      <c r="RE25" s="46" t="s">
        <v>5</v>
      </c>
      <c r="RF25" s="104" t="str">
        <f>$B$25</f>
        <v/>
      </c>
      <c r="RG25" s="105"/>
      <c r="RH25" s="105"/>
      <c r="RI25" s="105"/>
      <c r="RJ25" s="105"/>
      <c r="RK25" s="105"/>
      <c r="RL25" s="106"/>
      <c r="RM25" s="46" t="s">
        <v>5</v>
      </c>
      <c r="RN25" s="104" t="str">
        <f>$B$25</f>
        <v/>
      </c>
      <c r="RO25" s="105"/>
      <c r="RP25" s="105"/>
      <c r="RQ25" s="105"/>
      <c r="RR25" s="105"/>
      <c r="RS25" s="105"/>
      <c r="RT25" s="106"/>
      <c r="RU25" s="46" t="s">
        <v>5</v>
      </c>
      <c r="RV25" s="104" t="str">
        <f>$B$25</f>
        <v/>
      </c>
      <c r="RW25" s="105"/>
      <c r="RX25" s="105"/>
      <c r="RY25" s="105"/>
      <c r="RZ25" s="105"/>
      <c r="SA25" s="105"/>
      <c r="SB25" s="106"/>
      <c r="SC25" s="46" t="s">
        <v>5</v>
      </c>
      <c r="SD25" s="104" t="str">
        <f>$B$25</f>
        <v/>
      </c>
      <c r="SE25" s="105"/>
      <c r="SF25" s="105"/>
      <c r="SG25" s="105"/>
      <c r="SH25" s="105"/>
      <c r="SI25" s="105"/>
      <c r="SJ25" s="106"/>
      <c r="SK25" s="46" t="s">
        <v>5</v>
      </c>
      <c r="SL25" s="104" t="str">
        <f>$B$25</f>
        <v/>
      </c>
      <c r="SM25" s="105"/>
      <c r="SN25" s="105"/>
      <c r="SO25" s="105"/>
      <c r="SP25" s="105"/>
      <c r="SQ25" s="105"/>
      <c r="SR25" s="106"/>
      <c r="SS25" s="46" t="s">
        <v>5</v>
      </c>
      <c r="ST25" s="104" t="str">
        <f>$B$25</f>
        <v/>
      </c>
      <c r="SU25" s="105"/>
      <c r="SV25" s="105"/>
      <c r="SW25" s="105"/>
      <c r="SX25" s="105"/>
      <c r="SY25" s="105"/>
      <c r="SZ25" s="106"/>
      <c r="TA25" s="46" t="s">
        <v>5</v>
      </c>
      <c r="TB25" s="104" t="str">
        <f>$B$25</f>
        <v/>
      </c>
      <c r="TC25" s="105"/>
      <c r="TD25" s="105"/>
      <c r="TE25" s="105"/>
      <c r="TF25" s="105"/>
      <c r="TG25" s="105"/>
      <c r="TH25" s="106"/>
    </row>
    <row r="26" spans="1:528" s="48" customFormat="1" ht="18" customHeight="1">
      <c r="A26" s="107">
        <v>1</v>
      </c>
      <c r="B26" s="128"/>
      <c r="C26" s="128"/>
      <c r="D26" s="128"/>
      <c r="E26" s="128"/>
      <c r="F26" s="128"/>
      <c r="G26" s="128"/>
      <c r="H26" s="129"/>
      <c r="I26" s="107">
        <f>A47+1</f>
        <v>5</v>
      </c>
      <c r="J26" s="108"/>
      <c r="K26" s="108"/>
      <c r="L26" s="108"/>
      <c r="M26" s="108"/>
      <c r="N26" s="108"/>
      <c r="O26" s="108"/>
      <c r="P26" s="109"/>
      <c r="Q26" s="107">
        <f>I47+1</f>
        <v>9</v>
      </c>
      <c r="R26" s="108"/>
      <c r="S26" s="108"/>
      <c r="T26" s="108"/>
      <c r="U26" s="108"/>
      <c r="V26" s="108"/>
      <c r="W26" s="108"/>
      <c r="X26" s="109"/>
      <c r="Y26" s="107">
        <f>Q47+1</f>
        <v>13</v>
      </c>
      <c r="Z26" s="108"/>
      <c r="AA26" s="108"/>
      <c r="AB26" s="108"/>
      <c r="AC26" s="108"/>
      <c r="AD26" s="108"/>
      <c r="AE26" s="108"/>
      <c r="AF26" s="109"/>
      <c r="AG26" s="107">
        <f>Y47+1</f>
        <v>17</v>
      </c>
      <c r="AH26" s="108"/>
      <c r="AI26" s="108"/>
      <c r="AJ26" s="108"/>
      <c r="AK26" s="108"/>
      <c r="AL26" s="108"/>
      <c r="AM26" s="108"/>
      <c r="AN26" s="109"/>
      <c r="AO26" s="107">
        <f>AG47+1</f>
        <v>21</v>
      </c>
      <c r="AP26" s="108"/>
      <c r="AQ26" s="108"/>
      <c r="AR26" s="108"/>
      <c r="AS26" s="108"/>
      <c r="AT26" s="108"/>
      <c r="AU26" s="108"/>
      <c r="AV26" s="109"/>
      <c r="AW26" s="107">
        <f>AO47+1</f>
        <v>25</v>
      </c>
      <c r="AX26" s="108"/>
      <c r="AY26" s="108"/>
      <c r="AZ26" s="108"/>
      <c r="BA26" s="108"/>
      <c r="BB26" s="108"/>
      <c r="BC26" s="108"/>
      <c r="BD26" s="109"/>
      <c r="BE26" s="107">
        <f>AW47+1</f>
        <v>29</v>
      </c>
      <c r="BF26" s="108"/>
      <c r="BG26" s="108"/>
      <c r="BH26" s="108"/>
      <c r="BI26" s="108"/>
      <c r="BJ26" s="108"/>
      <c r="BK26" s="108"/>
      <c r="BL26" s="109"/>
      <c r="BM26" s="107">
        <f>BE47+1</f>
        <v>33</v>
      </c>
      <c r="BN26" s="108"/>
      <c r="BO26" s="108"/>
      <c r="BP26" s="108"/>
      <c r="BQ26" s="108"/>
      <c r="BR26" s="108"/>
      <c r="BS26" s="108"/>
      <c r="BT26" s="109"/>
      <c r="BU26" s="107">
        <f>BM47+1</f>
        <v>37</v>
      </c>
      <c r="BV26" s="108"/>
      <c r="BW26" s="108"/>
      <c r="BX26" s="108"/>
      <c r="BY26" s="108"/>
      <c r="BZ26" s="108"/>
      <c r="CA26" s="108"/>
      <c r="CB26" s="109"/>
      <c r="CC26" s="107">
        <f>BU47+1</f>
        <v>41</v>
      </c>
      <c r="CD26" s="108"/>
      <c r="CE26" s="108"/>
      <c r="CF26" s="108"/>
      <c r="CG26" s="108"/>
      <c r="CH26" s="108"/>
      <c r="CI26" s="108"/>
      <c r="CJ26" s="109"/>
      <c r="CK26" s="107">
        <f>CC47+1</f>
        <v>45</v>
      </c>
      <c r="CL26" s="108"/>
      <c r="CM26" s="108"/>
      <c r="CN26" s="108"/>
      <c r="CO26" s="108"/>
      <c r="CP26" s="108"/>
      <c r="CQ26" s="108"/>
      <c r="CR26" s="109"/>
      <c r="CS26" s="107">
        <f>CK47+1</f>
        <v>49</v>
      </c>
      <c r="CT26" s="108"/>
      <c r="CU26" s="108"/>
      <c r="CV26" s="108"/>
      <c r="CW26" s="108"/>
      <c r="CX26" s="108"/>
      <c r="CY26" s="108"/>
      <c r="CZ26" s="109"/>
      <c r="DA26" s="107">
        <f>CS47+1</f>
        <v>53</v>
      </c>
      <c r="DB26" s="108"/>
      <c r="DC26" s="108"/>
      <c r="DD26" s="108"/>
      <c r="DE26" s="108"/>
      <c r="DF26" s="108"/>
      <c r="DG26" s="108"/>
      <c r="DH26" s="109"/>
      <c r="DI26" s="107">
        <f>DA47+1</f>
        <v>57</v>
      </c>
      <c r="DJ26" s="108"/>
      <c r="DK26" s="108"/>
      <c r="DL26" s="108"/>
      <c r="DM26" s="108"/>
      <c r="DN26" s="108"/>
      <c r="DO26" s="108"/>
      <c r="DP26" s="109"/>
      <c r="DQ26" s="107">
        <f>DI47+1</f>
        <v>61</v>
      </c>
      <c r="DR26" s="108"/>
      <c r="DS26" s="108"/>
      <c r="DT26" s="108"/>
      <c r="DU26" s="108"/>
      <c r="DV26" s="108"/>
      <c r="DW26" s="108"/>
      <c r="DX26" s="109"/>
      <c r="DY26" s="107">
        <f>DQ47+1</f>
        <v>65</v>
      </c>
      <c r="DZ26" s="108"/>
      <c r="EA26" s="108"/>
      <c r="EB26" s="108"/>
      <c r="EC26" s="108"/>
      <c r="ED26" s="108"/>
      <c r="EE26" s="108"/>
      <c r="EF26" s="109"/>
      <c r="EG26" s="107">
        <f>DY47+1</f>
        <v>69</v>
      </c>
      <c r="EH26" s="108"/>
      <c r="EI26" s="108"/>
      <c r="EJ26" s="108"/>
      <c r="EK26" s="108"/>
      <c r="EL26" s="108"/>
      <c r="EM26" s="108"/>
      <c r="EN26" s="109"/>
      <c r="EO26" s="107">
        <f>EG47+1</f>
        <v>73</v>
      </c>
      <c r="EP26" s="108"/>
      <c r="EQ26" s="108"/>
      <c r="ER26" s="108"/>
      <c r="ES26" s="108"/>
      <c r="ET26" s="108"/>
      <c r="EU26" s="108"/>
      <c r="EV26" s="109"/>
      <c r="EW26" s="107">
        <f>EO47+1</f>
        <v>77</v>
      </c>
      <c r="EX26" s="108"/>
      <c r="EY26" s="108"/>
      <c r="EZ26" s="108"/>
      <c r="FA26" s="108"/>
      <c r="FB26" s="108"/>
      <c r="FC26" s="108"/>
      <c r="FD26" s="109"/>
      <c r="FE26" s="107">
        <f>EW47+1</f>
        <v>81</v>
      </c>
      <c r="FF26" s="108"/>
      <c r="FG26" s="108"/>
      <c r="FH26" s="108"/>
      <c r="FI26" s="108"/>
      <c r="FJ26" s="108"/>
      <c r="FK26" s="108"/>
      <c r="FL26" s="109"/>
      <c r="FM26" s="107">
        <f>FE47+1</f>
        <v>85</v>
      </c>
      <c r="FN26" s="108"/>
      <c r="FO26" s="108"/>
      <c r="FP26" s="108"/>
      <c r="FQ26" s="108"/>
      <c r="FR26" s="108"/>
      <c r="FS26" s="108"/>
      <c r="FT26" s="109"/>
      <c r="FU26" s="107">
        <f>FM47+1</f>
        <v>89</v>
      </c>
      <c r="FV26" s="108"/>
      <c r="FW26" s="108"/>
      <c r="FX26" s="108"/>
      <c r="FY26" s="108"/>
      <c r="FZ26" s="108"/>
      <c r="GA26" s="108"/>
      <c r="GB26" s="109"/>
      <c r="GC26" s="107">
        <f>FU47+1</f>
        <v>93</v>
      </c>
      <c r="GD26" s="108"/>
      <c r="GE26" s="108"/>
      <c r="GF26" s="108"/>
      <c r="GG26" s="108"/>
      <c r="GH26" s="108"/>
      <c r="GI26" s="108"/>
      <c r="GJ26" s="109"/>
      <c r="GK26" s="107">
        <f>GC47+1</f>
        <v>97</v>
      </c>
      <c r="GL26" s="108"/>
      <c r="GM26" s="108"/>
      <c r="GN26" s="108"/>
      <c r="GO26" s="108"/>
      <c r="GP26" s="108"/>
      <c r="GQ26" s="108"/>
      <c r="GR26" s="109"/>
      <c r="GS26" s="107">
        <f>GK47+1</f>
        <v>101</v>
      </c>
      <c r="GT26" s="108"/>
      <c r="GU26" s="108"/>
      <c r="GV26" s="108"/>
      <c r="GW26" s="108"/>
      <c r="GX26" s="108"/>
      <c r="GY26" s="108"/>
      <c r="GZ26" s="109"/>
      <c r="HA26" s="107">
        <f>GS47+1</f>
        <v>105</v>
      </c>
      <c r="HB26" s="108"/>
      <c r="HC26" s="108"/>
      <c r="HD26" s="108"/>
      <c r="HE26" s="108"/>
      <c r="HF26" s="108"/>
      <c r="HG26" s="108"/>
      <c r="HH26" s="109"/>
      <c r="HI26" s="107">
        <f>HA47+1</f>
        <v>109</v>
      </c>
      <c r="HJ26" s="108"/>
      <c r="HK26" s="108"/>
      <c r="HL26" s="108"/>
      <c r="HM26" s="108"/>
      <c r="HN26" s="108"/>
      <c r="HO26" s="108"/>
      <c r="HP26" s="109"/>
      <c r="HQ26" s="107">
        <f>HI47+1</f>
        <v>113</v>
      </c>
      <c r="HR26" s="108"/>
      <c r="HS26" s="108"/>
      <c r="HT26" s="108"/>
      <c r="HU26" s="108"/>
      <c r="HV26" s="108"/>
      <c r="HW26" s="108"/>
      <c r="HX26" s="109"/>
      <c r="HY26" s="107">
        <f>HQ47+1</f>
        <v>117</v>
      </c>
      <c r="HZ26" s="108"/>
      <c r="IA26" s="108"/>
      <c r="IB26" s="108"/>
      <c r="IC26" s="108"/>
      <c r="ID26" s="108"/>
      <c r="IE26" s="108"/>
      <c r="IF26" s="109"/>
      <c r="IG26" s="107">
        <f>HY47+1</f>
        <v>121</v>
      </c>
      <c r="IH26" s="108"/>
      <c r="II26" s="108"/>
      <c r="IJ26" s="108"/>
      <c r="IK26" s="108"/>
      <c r="IL26" s="108"/>
      <c r="IM26" s="108"/>
      <c r="IN26" s="109"/>
      <c r="IO26" s="107">
        <f>IG47+1</f>
        <v>125</v>
      </c>
      <c r="IP26" s="108"/>
      <c r="IQ26" s="108"/>
      <c r="IR26" s="108"/>
      <c r="IS26" s="108"/>
      <c r="IT26" s="108"/>
      <c r="IU26" s="108"/>
      <c r="IV26" s="109"/>
      <c r="IW26" s="107">
        <f>IO47+1</f>
        <v>129</v>
      </c>
      <c r="IX26" s="108"/>
      <c r="IY26" s="108"/>
      <c r="IZ26" s="108"/>
      <c r="JA26" s="108"/>
      <c r="JB26" s="108"/>
      <c r="JC26" s="108"/>
      <c r="JD26" s="109"/>
      <c r="JE26" s="107">
        <f>IW47+1</f>
        <v>133</v>
      </c>
      <c r="JF26" s="108"/>
      <c r="JG26" s="108"/>
      <c r="JH26" s="108"/>
      <c r="JI26" s="108"/>
      <c r="JJ26" s="108"/>
      <c r="JK26" s="108"/>
      <c r="JL26" s="109"/>
      <c r="JM26" s="107">
        <f>JE47+1</f>
        <v>137</v>
      </c>
      <c r="JN26" s="108"/>
      <c r="JO26" s="108"/>
      <c r="JP26" s="108"/>
      <c r="JQ26" s="108"/>
      <c r="JR26" s="108"/>
      <c r="JS26" s="108"/>
      <c r="JT26" s="109"/>
      <c r="JU26" s="107">
        <f>JM47+1</f>
        <v>141</v>
      </c>
      <c r="JV26" s="108"/>
      <c r="JW26" s="108"/>
      <c r="JX26" s="108"/>
      <c r="JY26" s="108"/>
      <c r="JZ26" s="108"/>
      <c r="KA26" s="108"/>
      <c r="KB26" s="109"/>
      <c r="KC26" s="107">
        <f>JU47+1</f>
        <v>145</v>
      </c>
      <c r="KD26" s="108"/>
      <c r="KE26" s="108"/>
      <c r="KF26" s="108"/>
      <c r="KG26" s="108"/>
      <c r="KH26" s="108"/>
      <c r="KI26" s="108"/>
      <c r="KJ26" s="109"/>
      <c r="KK26" s="107">
        <f>KC47+1</f>
        <v>149</v>
      </c>
      <c r="KL26" s="108"/>
      <c r="KM26" s="108"/>
      <c r="KN26" s="108"/>
      <c r="KO26" s="108"/>
      <c r="KP26" s="108"/>
      <c r="KQ26" s="108"/>
      <c r="KR26" s="109"/>
      <c r="KS26" s="107">
        <f>KK47+1</f>
        <v>153</v>
      </c>
      <c r="KT26" s="108"/>
      <c r="KU26" s="108"/>
      <c r="KV26" s="108"/>
      <c r="KW26" s="108"/>
      <c r="KX26" s="108"/>
      <c r="KY26" s="108"/>
      <c r="KZ26" s="109"/>
      <c r="LA26" s="107">
        <f>KS47+1</f>
        <v>157</v>
      </c>
      <c r="LB26" s="108"/>
      <c r="LC26" s="108"/>
      <c r="LD26" s="108"/>
      <c r="LE26" s="108"/>
      <c r="LF26" s="108"/>
      <c r="LG26" s="108"/>
      <c r="LH26" s="109"/>
      <c r="LI26" s="107">
        <f>LA47+1</f>
        <v>161</v>
      </c>
      <c r="LJ26" s="108"/>
      <c r="LK26" s="108"/>
      <c r="LL26" s="108"/>
      <c r="LM26" s="108"/>
      <c r="LN26" s="108"/>
      <c r="LO26" s="108"/>
      <c r="LP26" s="109"/>
      <c r="LQ26" s="107">
        <f>LI47+1</f>
        <v>165</v>
      </c>
      <c r="LR26" s="108"/>
      <c r="LS26" s="108"/>
      <c r="LT26" s="108"/>
      <c r="LU26" s="108"/>
      <c r="LV26" s="108"/>
      <c r="LW26" s="108"/>
      <c r="LX26" s="109"/>
      <c r="LY26" s="107">
        <f>LQ47+1</f>
        <v>169</v>
      </c>
      <c r="LZ26" s="108"/>
      <c r="MA26" s="108"/>
      <c r="MB26" s="108"/>
      <c r="MC26" s="108"/>
      <c r="MD26" s="108"/>
      <c r="ME26" s="108"/>
      <c r="MF26" s="109"/>
      <c r="MG26" s="107">
        <f>LY47+1</f>
        <v>173</v>
      </c>
      <c r="MH26" s="108"/>
      <c r="MI26" s="108"/>
      <c r="MJ26" s="108"/>
      <c r="MK26" s="108"/>
      <c r="ML26" s="108"/>
      <c r="MM26" s="108"/>
      <c r="MN26" s="109"/>
      <c r="MO26" s="107">
        <f>MG47+1</f>
        <v>177</v>
      </c>
      <c r="MP26" s="108"/>
      <c r="MQ26" s="108"/>
      <c r="MR26" s="108"/>
      <c r="MS26" s="108"/>
      <c r="MT26" s="108"/>
      <c r="MU26" s="108"/>
      <c r="MV26" s="109"/>
      <c r="MW26" s="107">
        <f>MO47+1</f>
        <v>181</v>
      </c>
      <c r="MX26" s="108"/>
      <c r="MY26" s="108"/>
      <c r="MZ26" s="108"/>
      <c r="NA26" s="108"/>
      <c r="NB26" s="108"/>
      <c r="NC26" s="108"/>
      <c r="ND26" s="109"/>
      <c r="NE26" s="107">
        <f>MW47+1</f>
        <v>185</v>
      </c>
      <c r="NF26" s="108"/>
      <c r="NG26" s="108"/>
      <c r="NH26" s="108"/>
      <c r="NI26" s="108"/>
      <c r="NJ26" s="108"/>
      <c r="NK26" s="108"/>
      <c r="NL26" s="109"/>
      <c r="NM26" s="107">
        <f>NE47+1</f>
        <v>189</v>
      </c>
      <c r="NN26" s="108"/>
      <c r="NO26" s="108"/>
      <c r="NP26" s="108"/>
      <c r="NQ26" s="108"/>
      <c r="NR26" s="108"/>
      <c r="NS26" s="108"/>
      <c r="NT26" s="109"/>
      <c r="NU26" s="107">
        <f>NM47+1</f>
        <v>193</v>
      </c>
      <c r="NV26" s="108"/>
      <c r="NW26" s="108"/>
      <c r="NX26" s="108"/>
      <c r="NY26" s="108"/>
      <c r="NZ26" s="108"/>
      <c r="OA26" s="108"/>
      <c r="OB26" s="109"/>
      <c r="OC26" s="107">
        <f>NU47+1</f>
        <v>197</v>
      </c>
      <c r="OD26" s="108"/>
      <c r="OE26" s="108"/>
      <c r="OF26" s="108"/>
      <c r="OG26" s="108"/>
      <c r="OH26" s="108"/>
      <c r="OI26" s="108"/>
      <c r="OJ26" s="109"/>
      <c r="OK26" s="107">
        <f>OC47+1</f>
        <v>201</v>
      </c>
      <c r="OL26" s="108"/>
      <c r="OM26" s="108"/>
      <c r="ON26" s="108"/>
      <c r="OO26" s="108"/>
      <c r="OP26" s="108"/>
      <c r="OQ26" s="108"/>
      <c r="OR26" s="109"/>
      <c r="OS26" s="107">
        <f>OK47+1</f>
        <v>205</v>
      </c>
      <c r="OT26" s="108"/>
      <c r="OU26" s="108"/>
      <c r="OV26" s="108"/>
      <c r="OW26" s="108"/>
      <c r="OX26" s="108"/>
      <c r="OY26" s="108"/>
      <c r="OZ26" s="109"/>
      <c r="PA26" s="107">
        <f>OS47+1</f>
        <v>209</v>
      </c>
      <c r="PB26" s="108"/>
      <c r="PC26" s="108"/>
      <c r="PD26" s="108"/>
      <c r="PE26" s="108"/>
      <c r="PF26" s="108"/>
      <c r="PG26" s="108"/>
      <c r="PH26" s="109"/>
      <c r="PI26" s="107">
        <f>PA47+1</f>
        <v>213</v>
      </c>
      <c r="PJ26" s="108"/>
      <c r="PK26" s="108"/>
      <c r="PL26" s="108"/>
      <c r="PM26" s="108"/>
      <c r="PN26" s="108"/>
      <c r="PO26" s="108"/>
      <c r="PP26" s="109"/>
      <c r="PQ26" s="107">
        <f>PI47+1</f>
        <v>217</v>
      </c>
      <c r="PR26" s="108"/>
      <c r="PS26" s="108"/>
      <c r="PT26" s="108"/>
      <c r="PU26" s="108"/>
      <c r="PV26" s="108"/>
      <c r="PW26" s="108"/>
      <c r="PX26" s="109"/>
      <c r="PY26" s="107">
        <f>PQ47+1</f>
        <v>221</v>
      </c>
      <c r="PZ26" s="108"/>
      <c r="QA26" s="108"/>
      <c r="QB26" s="108"/>
      <c r="QC26" s="108"/>
      <c r="QD26" s="108"/>
      <c r="QE26" s="108"/>
      <c r="QF26" s="109"/>
      <c r="QG26" s="107">
        <f>PY47+1</f>
        <v>225</v>
      </c>
      <c r="QH26" s="108"/>
      <c r="QI26" s="108"/>
      <c r="QJ26" s="108"/>
      <c r="QK26" s="108"/>
      <c r="QL26" s="108"/>
      <c r="QM26" s="108"/>
      <c r="QN26" s="109"/>
      <c r="QO26" s="107">
        <f>QG47+1</f>
        <v>229</v>
      </c>
      <c r="QP26" s="108"/>
      <c r="QQ26" s="108"/>
      <c r="QR26" s="108"/>
      <c r="QS26" s="108"/>
      <c r="QT26" s="108"/>
      <c r="QU26" s="108"/>
      <c r="QV26" s="109"/>
      <c r="QW26" s="107">
        <f>QO47+1</f>
        <v>233</v>
      </c>
      <c r="QX26" s="108"/>
      <c r="QY26" s="108"/>
      <c r="QZ26" s="108"/>
      <c r="RA26" s="108"/>
      <c r="RB26" s="108"/>
      <c r="RC26" s="108"/>
      <c r="RD26" s="109"/>
      <c r="RE26" s="107">
        <f>QW47+1</f>
        <v>237</v>
      </c>
      <c r="RF26" s="108"/>
      <c r="RG26" s="108"/>
      <c r="RH26" s="108"/>
      <c r="RI26" s="108"/>
      <c r="RJ26" s="108"/>
      <c r="RK26" s="108"/>
      <c r="RL26" s="109"/>
      <c r="RM26" s="107">
        <f>RE47+1</f>
        <v>241</v>
      </c>
      <c r="RN26" s="108"/>
      <c r="RO26" s="108"/>
      <c r="RP26" s="108"/>
      <c r="RQ26" s="108"/>
      <c r="RR26" s="108"/>
      <c r="RS26" s="108"/>
      <c r="RT26" s="109"/>
      <c r="RU26" s="107">
        <f>RM47+1</f>
        <v>245</v>
      </c>
      <c r="RV26" s="108"/>
      <c r="RW26" s="108"/>
      <c r="RX26" s="108"/>
      <c r="RY26" s="108"/>
      <c r="RZ26" s="108"/>
      <c r="SA26" s="108"/>
      <c r="SB26" s="109"/>
      <c r="SC26" s="107">
        <f>RU47+1</f>
        <v>249</v>
      </c>
      <c r="SD26" s="108"/>
      <c r="SE26" s="108"/>
      <c r="SF26" s="108"/>
      <c r="SG26" s="108"/>
      <c r="SH26" s="108"/>
      <c r="SI26" s="108"/>
      <c r="SJ26" s="109"/>
      <c r="SK26" s="107">
        <f>SC47+1</f>
        <v>253</v>
      </c>
      <c r="SL26" s="108"/>
      <c r="SM26" s="108"/>
      <c r="SN26" s="108"/>
      <c r="SO26" s="108"/>
      <c r="SP26" s="108"/>
      <c r="SQ26" s="108"/>
      <c r="SR26" s="109"/>
      <c r="SS26" s="107">
        <f>SK47+1</f>
        <v>257</v>
      </c>
      <c r="ST26" s="108"/>
      <c r="SU26" s="108"/>
      <c r="SV26" s="108"/>
      <c r="SW26" s="108"/>
      <c r="SX26" s="108"/>
      <c r="SY26" s="108"/>
      <c r="SZ26" s="109"/>
      <c r="TA26" s="107">
        <f>SS47+1</f>
        <v>261</v>
      </c>
      <c r="TB26" s="108"/>
      <c r="TC26" s="108"/>
      <c r="TD26" s="108"/>
      <c r="TE26" s="108"/>
      <c r="TF26" s="108"/>
      <c r="TG26" s="108"/>
      <c r="TH26" s="109"/>
    </row>
    <row r="27" spans="1:528" s="83" customFormat="1" ht="18" hidden="1" customHeight="1">
      <c r="A27" s="80" t="s">
        <v>21</v>
      </c>
      <c r="B27" s="81">
        <v>1</v>
      </c>
      <c r="C27" s="81">
        <f>B27+1</f>
        <v>2</v>
      </c>
      <c r="D27" s="81">
        <f t="shared" ref="D27:G27" si="189">C27+1</f>
        <v>3</v>
      </c>
      <c r="E27" s="81">
        <f t="shared" si="189"/>
        <v>4</v>
      </c>
      <c r="F27" s="81">
        <f t="shared" si="189"/>
        <v>5</v>
      </c>
      <c r="G27" s="81">
        <f t="shared" si="189"/>
        <v>6</v>
      </c>
      <c r="H27" s="82">
        <f>G27+1</f>
        <v>7</v>
      </c>
      <c r="I27" s="80"/>
      <c r="J27" s="81">
        <f>H48+1</f>
        <v>29</v>
      </c>
      <c r="K27" s="81">
        <f>J27+1</f>
        <v>30</v>
      </c>
      <c r="L27" s="81">
        <f t="shared" ref="L27:P27" si="190">K27+1</f>
        <v>31</v>
      </c>
      <c r="M27" s="81">
        <f t="shared" si="190"/>
        <v>32</v>
      </c>
      <c r="N27" s="81">
        <f t="shared" si="190"/>
        <v>33</v>
      </c>
      <c r="O27" s="81">
        <f t="shared" si="190"/>
        <v>34</v>
      </c>
      <c r="P27" s="82">
        <f t="shared" si="190"/>
        <v>35</v>
      </c>
      <c r="Q27" s="80"/>
      <c r="R27" s="81">
        <f>P48+1</f>
        <v>57</v>
      </c>
      <c r="S27" s="81">
        <f>R27+1</f>
        <v>58</v>
      </c>
      <c r="T27" s="81">
        <f t="shared" ref="T27:X27" si="191">S27+1</f>
        <v>59</v>
      </c>
      <c r="U27" s="81">
        <f t="shared" si="191"/>
        <v>60</v>
      </c>
      <c r="V27" s="81">
        <f t="shared" si="191"/>
        <v>61</v>
      </c>
      <c r="W27" s="81">
        <f t="shared" si="191"/>
        <v>62</v>
      </c>
      <c r="X27" s="82">
        <f t="shared" si="191"/>
        <v>63</v>
      </c>
      <c r="Y27" s="80"/>
      <c r="Z27" s="81">
        <f>X48+1</f>
        <v>85</v>
      </c>
      <c r="AA27" s="81">
        <f>Z27+1</f>
        <v>86</v>
      </c>
      <c r="AB27" s="81">
        <f t="shared" ref="AB27:AF27" si="192">AA27+1</f>
        <v>87</v>
      </c>
      <c r="AC27" s="81">
        <f t="shared" si="192"/>
        <v>88</v>
      </c>
      <c r="AD27" s="81">
        <f t="shared" si="192"/>
        <v>89</v>
      </c>
      <c r="AE27" s="81">
        <f t="shared" si="192"/>
        <v>90</v>
      </c>
      <c r="AF27" s="82">
        <f t="shared" si="192"/>
        <v>91</v>
      </c>
      <c r="AG27" s="80"/>
      <c r="AH27" s="81">
        <f>AF48+1</f>
        <v>113</v>
      </c>
      <c r="AI27" s="81">
        <f>AH27+1</f>
        <v>114</v>
      </c>
      <c r="AJ27" s="81">
        <f t="shared" ref="AJ27:AN27" si="193">AI27+1</f>
        <v>115</v>
      </c>
      <c r="AK27" s="81">
        <f t="shared" si="193"/>
        <v>116</v>
      </c>
      <c r="AL27" s="81">
        <f t="shared" si="193"/>
        <v>117</v>
      </c>
      <c r="AM27" s="81">
        <f t="shared" si="193"/>
        <v>118</v>
      </c>
      <c r="AN27" s="82">
        <f t="shared" si="193"/>
        <v>119</v>
      </c>
      <c r="AO27" s="80"/>
      <c r="AP27" s="81">
        <f>AN48+1</f>
        <v>141</v>
      </c>
      <c r="AQ27" s="81">
        <f>AP27+1</f>
        <v>142</v>
      </c>
      <c r="AR27" s="81">
        <f t="shared" ref="AR27:AV27" si="194">AQ27+1</f>
        <v>143</v>
      </c>
      <c r="AS27" s="81">
        <f t="shared" si="194"/>
        <v>144</v>
      </c>
      <c r="AT27" s="81">
        <f t="shared" si="194"/>
        <v>145</v>
      </c>
      <c r="AU27" s="81">
        <f t="shared" si="194"/>
        <v>146</v>
      </c>
      <c r="AV27" s="82">
        <f t="shared" si="194"/>
        <v>147</v>
      </c>
      <c r="AW27" s="80"/>
      <c r="AX27" s="81">
        <f>AV48+1</f>
        <v>169</v>
      </c>
      <c r="AY27" s="81">
        <f>AX27+1</f>
        <v>170</v>
      </c>
      <c r="AZ27" s="81">
        <f t="shared" ref="AZ27:BD27" si="195">AY27+1</f>
        <v>171</v>
      </c>
      <c r="BA27" s="81">
        <f t="shared" si="195"/>
        <v>172</v>
      </c>
      <c r="BB27" s="81">
        <f t="shared" si="195"/>
        <v>173</v>
      </c>
      <c r="BC27" s="81">
        <f t="shared" si="195"/>
        <v>174</v>
      </c>
      <c r="BD27" s="82">
        <f t="shared" si="195"/>
        <v>175</v>
      </c>
      <c r="BE27" s="80"/>
      <c r="BF27" s="81">
        <f>BD48+1</f>
        <v>197</v>
      </c>
      <c r="BG27" s="81">
        <f>BF27+1</f>
        <v>198</v>
      </c>
      <c r="BH27" s="81">
        <f t="shared" ref="BH27:BL27" si="196">BG27+1</f>
        <v>199</v>
      </c>
      <c r="BI27" s="81">
        <f t="shared" si="196"/>
        <v>200</v>
      </c>
      <c r="BJ27" s="81">
        <f t="shared" si="196"/>
        <v>201</v>
      </c>
      <c r="BK27" s="81">
        <f t="shared" si="196"/>
        <v>202</v>
      </c>
      <c r="BL27" s="82">
        <f t="shared" si="196"/>
        <v>203</v>
      </c>
      <c r="BM27" s="80"/>
      <c r="BN27" s="81">
        <f>BL48+1</f>
        <v>225</v>
      </c>
      <c r="BO27" s="81">
        <f>BN27+1</f>
        <v>226</v>
      </c>
      <c r="BP27" s="81">
        <f t="shared" ref="BP27:BT27" si="197">BO27+1</f>
        <v>227</v>
      </c>
      <c r="BQ27" s="81">
        <f t="shared" si="197"/>
        <v>228</v>
      </c>
      <c r="BR27" s="81">
        <f t="shared" si="197"/>
        <v>229</v>
      </c>
      <c r="BS27" s="81">
        <f t="shared" si="197"/>
        <v>230</v>
      </c>
      <c r="BT27" s="82">
        <f t="shared" si="197"/>
        <v>231</v>
      </c>
      <c r="BU27" s="80"/>
      <c r="BV27" s="81">
        <f>BT48+1</f>
        <v>253</v>
      </c>
      <c r="BW27" s="81">
        <f>BV27+1</f>
        <v>254</v>
      </c>
      <c r="BX27" s="81">
        <f t="shared" ref="BX27:CB27" si="198">BW27+1</f>
        <v>255</v>
      </c>
      <c r="BY27" s="81">
        <f t="shared" si="198"/>
        <v>256</v>
      </c>
      <c r="BZ27" s="81">
        <f t="shared" si="198"/>
        <v>257</v>
      </c>
      <c r="CA27" s="81">
        <f t="shared" si="198"/>
        <v>258</v>
      </c>
      <c r="CB27" s="82">
        <f t="shared" si="198"/>
        <v>259</v>
      </c>
      <c r="CC27" s="80"/>
      <c r="CD27" s="81">
        <f>CB48+1</f>
        <v>281</v>
      </c>
      <c r="CE27" s="81">
        <f>CD27+1</f>
        <v>282</v>
      </c>
      <c r="CF27" s="81">
        <f t="shared" ref="CF27:CJ27" si="199">CE27+1</f>
        <v>283</v>
      </c>
      <c r="CG27" s="81">
        <f t="shared" si="199"/>
        <v>284</v>
      </c>
      <c r="CH27" s="81">
        <f t="shared" si="199"/>
        <v>285</v>
      </c>
      <c r="CI27" s="81">
        <f t="shared" si="199"/>
        <v>286</v>
      </c>
      <c r="CJ27" s="82">
        <f t="shared" si="199"/>
        <v>287</v>
      </c>
      <c r="CK27" s="80"/>
      <c r="CL27" s="81">
        <f>CJ48+1</f>
        <v>309</v>
      </c>
      <c r="CM27" s="81">
        <f>CL27+1</f>
        <v>310</v>
      </c>
      <c r="CN27" s="81">
        <f t="shared" ref="CN27:CR27" si="200">CM27+1</f>
        <v>311</v>
      </c>
      <c r="CO27" s="81">
        <f t="shared" si="200"/>
        <v>312</v>
      </c>
      <c r="CP27" s="81">
        <f t="shared" si="200"/>
        <v>313</v>
      </c>
      <c r="CQ27" s="81">
        <f t="shared" si="200"/>
        <v>314</v>
      </c>
      <c r="CR27" s="82">
        <f t="shared" si="200"/>
        <v>315</v>
      </c>
      <c r="CS27" s="80"/>
      <c r="CT27" s="81">
        <f>CR48+1</f>
        <v>337</v>
      </c>
      <c r="CU27" s="81">
        <f>CT27+1</f>
        <v>338</v>
      </c>
      <c r="CV27" s="81">
        <f t="shared" ref="CV27:CZ27" si="201">CU27+1</f>
        <v>339</v>
      </c>
      <c r="CW27" s="81">
        <f t="shared" si="201"/>
        <v>340</v>
      </c>
      <c r="CX27" s="81">
        <f t="shared" si="201"/>
        <v>341</v>
      </c>
      <c r="CY27" s="81">
        <f t="shared" si="201"/>
        <v>342</v>
      </c>
      <c r="CZ27" s="82">
        <f t="shared" si="201"/>
        <v>343</v>
      </c>
      <c r="DA27" s="80"/>
      <c r="DB27" s="81">
        <f>CZ48+1</f>
        <v>365</v>
      </c>
      <c r="DC27" s="81">
        <f>DB27+1</f>
        <v>366</v>
      </c>
      <c r="DD27" s="81">
        <f t="shared" ref="DD27:DH27" si="202">DC27+1</f>
        <v>367</v>
      </c>
      <c r="DE27" s="81">
        <f t="shared" si="202"/>
        <v>368</v>
      </c>
      <c r="DF27" s="81">
        <f t="shared" si="202"/>
        <v>369</v>
      </c>
      <c r="DG27" s="81">
        <f t="shared" si="202"/>
        <v>370</v>
      </c>
      <c r="DH27" s="82">
        <f t="shared" si="202"/>
        <v>371</v>
      </c>
      <c r="DI27" s="80"/>
      <c r="DJ27" s="81">
        <f>DH48+1</f>
        <v>393</v>
      </c>
      <c r="DK27" s="81">
        <f>DJ27+1</f>
        <v>394</v>
      </c>
      <c r="DL27" s="81">
        <f t="shared" ref="DL27:DP27" si="203">DK27+1</f>
        <v>395</v>
      </c>
      <c r="DM27" s="81">
        <f t="shared" si="203"/>
        <v>396</v>
      </c>
      <c r="DN27" s="81">
        <f t="shared" si="203"/>
        <v>397</v>
      </c>
      <c r="DO27" s="81">
        <f t="shared" si="203"/>
        <v>398</v>
      </c>
      <c r="DP27" s="82">
        <f t="shared" si="203"/>
        <v>399</v>
      </c>
      <c r="DQ27" s="80"/>
      <c r="DR27" s="81">
        <f>DP48+1</f>
        <v>421</v>
      </c>
      <c r="DS27" s="81">
        <f>DR27+1</f>
        <v>422</v>
      </c>
      <c r="DT27" s="81">
        <f t="shared" ref="DT27:DX27" si="204">DS27+1</f>
        <v>423</v>
      </c>
      <c r="DU27" s="81">
        <f t="shared" si="204"/>
        <v>424</v>
      </c>
      <c r="DV27" s="81">
        <f t="shared" si="204"/>
        <v>425</v>
      </c>
      <c r="DW27" s="81">
        <f t="shared" si="204"/>
        <v>426</v>
      </c>
      <c r="DX27" s="82">
        <f t="shared" si="204"/>
        <v>427</v>
      </c>
      <c r="DY27" s="80"/>
      <c r="DZ27" s="81">
        <f>DX48+1</f>
        <v>449</v>
      </c>
      <c r="EA27" s="81">
        <f>DZ27+1</f>
        <v>450</v>
      </c>
      <c r="EB27" s="81">
        <f t="shared" ref="EB27:EF27" si="205">EA27+1</f>
        <v>451</v>
      </c>
      <c r="EC27" s="81">
        <f t="shared" si="205"/>
        <v>452</v>
      </c>
      <c r="ED27" s="81">
        <f t="shared" si="205"/>
        <v>453</v>
      </c>
      <c r="EE27" s="81">
        <f t="shared" si="205"/>
        <v>454</v>
      </c>
      <c r="EF27" s="82">
        <f t="shared" si="205"/>
        <v>455</v>
      </c>
      <c r="EG27" s="80"/>
      <c r="EH27" s="81">
        <f>EF48+1</f>
        <v>477</v>
      </c>
      <c r="EI27" s="81">
        <f>EH27+1</f>
        <v>478</v>
      </c>
      <c r="EJ27" s="81">
        <f t="shared" ref="EJ27:EN27" si="206">EI27+1</f>
        <v>479</v>
      </c>
      <c r="EK27" s="81">
        <f t="shared" si="206"/>
        <v>480</v>
      </c>
      <c r="EL27" s="81">
        <f t="shared" si="206"/>
        <v>481</v>
      </c>
      <c r="EM27" s="81">
        <f t="shared" si="206"/>
        <v>482</v>
      </c>
      <c r="EN27" s="82">
        <f t="shared" si="206"/>
        <v>483</v>
      </c>
      <c r="EO27" s="80"/>
      <c r="EP27" s="81">
        <f>EN48+1</f>
        <v>505</v>
      </c>
      <c r="EQ27" s="81">
        <f>EP27+1</f>
        <v>506</v>
      </c>
      <c r="ER27" s="81">
        <f t="shared" ref="ER27:EV27" si="207">EQ27+1</f>
        <v>507</v>
      </c>
      <c r="ES27" s="81">
        <f t="shared" si="207"/>
        <v>508</v>
      </c>
      <c r="ET27" s="81">
        <f t="shared" si="207"/>
        <v>509</v>
      </c>
      <c r="EU27" s="81">
        <f t="shared" si="207"/>
        <v>510</v>
      </c>
      <c r="EV27" s="82">
        <f t="shared" si="207"/>
        <v>511</v>
      </c>
      <c r="EW27" s="80"/>
      <c r="EX27" s="81">
        <f>EV48+1</f>
        <v>533</v>
      </c>
      <c r="EY27" s="81">
        <f>EX27+1</f>
        <v>534</v>
      </c>
      <c r="EZ27" s="81">
        <f t="shared" ref="EZ27:FD27" si="208">EY27+1</f>
        <v>535</v>
      </c>
      <c r="FA27" s="81">
        <f t="shared" si="208"/>
        <v>536</v>
      </c>
      <c r="FB27" s="81">
        <f t="shared" si="208"/>
        <v>537</v>
      </c>
      <c r="FC27" s="81">
        <f t="shared" si="208"/>
        <v>538</v>
      </c>
      <c r="FD27" s="82">
        <f t="shared" si="208"/>
        <v>539</v>
      </c>
      <c r="FE27" s="80"/>
      <c r="FF27" s="81">
        <f>FD48+1</f>
        <v>561</v>
      </c>
      <c r="FG27" s="81">
        <f>FF27+1</f>
        <v>562</v>
      </c>
      <c r="FH27" s="81">
        <f t="shared" ref="FH27:FL27" si="209">FG27+1</f>
        <v>563</v>
      </c>
      <c r="FI27" s="81">
        <f t="shared" si="209"/>
        <v>564</v>
      </c>
      <c r="FJ27" s="81">
        <f t="shared" si="209"/>
        <v>565</v>
      </c>
      <c r="FK27" s="81">
        <f t="shared" si="209"/>
        <v>566</v>
      </c>
      <c r="FL27" s="82">
        <f t="shared" si="209"/>
        <v>567</v>
      </c>
      <c r="FM27" s="80"/>
      <c r="FN27" s="81">
        <f>FL48+1</f>
        <v>589</v>
      </c>
      <c r="FO27" s="81">
        <f>FN27+1</f>
        <v>590</v>
      </c>
      <c r="FP27" s="81">
        <f t="shared" ref="FP27:FT27" si="210">FO27+1</f>
        <v>591</v>
      </c>
      <c r="FQ27" s="81">
        <f t="shared" si="210"/>
        <v>592</v>
      </c>
      <c r="FR27" s="81">
        <f t="shared" si="210"/>
        <v>593</v>
      </c>
      <c r="FS27" s="81">
        <f t="shared" si="210"/>
        <v>594</v>
      </c>
      <c r="FT27" s="82">
        <f t="shared" si="210"/>
        <v>595</v>
      </c>
      <c r="FU27" s="80"/>
      <c r="FV27" s="81">
        <f>FT48+1</f>
        <v>617</v>
      </c>
      <c r="FW27" s="81">
        <f>FV27+1</f>
        <v>618</v>
      </c>
      <c r="FX27" s="81">
        <f t="shared" ref="FX27:GB27" si="211">FW27+1</f>
        <v>619</v>
      </c>
      <c r="FY27" s="81">
        <f t="shared" si="211"/>
        <v>620</v>
      </c>
      <c r="FZ27" s="81">
        <f t="shared" si="211"/>
        <v>621</v>
      </c>
      <c r="GA27" s="81">
        <f t="shared" si="211"/>
        <v>622</v>
      </c>
      <c r="GB27" s="82">
        <f t="shared" si="211"/>
        <v>623</v>
      </c>
      <c r="GC27" s="80"/>
      <c r="GD27" s="81">
        <f>GB48+1</f>
        <v>645</v>
      </c>
      <c r="GE27" s="81">
        <f>GD27+1</f>
        <v>646</v>
      </c>
      <c r="GF27" s="81">
        <f t="shared" ref="GF27:GJ27" si="212">GE27+1</f>
        <v>647</v>
      </c>
      <c r="GG27" s="81">
        <f t="shared" si="212"/>
        <v>648</v>
      </c>
      <c r="GH27" s="81">
        <f t="shared" si="212"/>
        <v>649</v>
      </c>
      <c r="GI27" s="81">
        <f t="shared" si="212"/>
        <v>650</v>
      </c>
      <c r="GJ27" s="82">
        <f t="shared" si="212"/>
        <v>651</v>
      </c>
      <c r="GK27" s="80"/>
      <c r="GL27" s="81">
        <f>GJ48+1</f>
        <v>673</v>
      </c>
      <c r="GM27" s="81">
        <f>GL27+1</f>
        <v>674</v>
      </c>
      <c r="GN27" s="81">
        <f t="shared" ref="GN27:GR27" si="213">GM27+1</f>
        <v>675</v>
      </c>
      <c r="GO27" s="81">
        <f t="shared" si="213"/>
        <v>676</v>
      </c>
      <c r="GP27" s="81">
        <f t="shared" si="213"/>
        <v>677</v>
      </c>
      <c r="GQ27" s="81">
        <f t="shared" si="213"/>
        <v>678</v>
      </c>
      <c r="GR27" s="82">
        <f t="shared" si="213"/>
        <v>679</v>
      </c>
      <c r="GS27" s="80"/>
      <c r="GT27" s="81">
        <f>GR48+1</f>
        <v>701</v>
      </c>
      <c r="GU27" s="81">
        <f>GT27+1</f>
        <v>702</v>
      </c>
      <c r="GV27" s="81">
        <f t="shared" ref="GV27:GZ27" si="214">GU27+1</f>
        <v>703</v>
      </c>
      <c r="GW27" s="81">
        <f t="shared" si="214"/>
        <v>704</v>
      </c>
      <c r="GX27" s="81">
        <f t="shared" si="214"/>
        <v>705</v>
      </c>
      <c r="GY27" s="81">
        <f t="shared" si="214"/>
        <v>706</v>
      </c>
      <c r="GZ27" s="82">
        <f t="shared" si="214"/>
        <v>707</v>
      </c>
      <c r="HA27" s="80"/>
      <c r="HB27" s="81">
        <f>GZ48+1</f>
        <v>729</v>
      </c>
      <c r="HC27" s="81">
        <f>HB27+1</f>
        <v>730</v>
      </c>
      <c r="HD27" s="81">
        <f t="shared" ref="HD27:HH27" si="215">HC27+1</f>
        <v>731</v>
      </c>
      <c r="HE27" s="81">
        <f t="shared" si="215"/>
        <v>732</v>
      </c>
      <c r="HF27" s="81">
        <f t="shared" si="215"/>
        <v>733</v>
      </c>
      <c r="HG27" s="81">
        <f t="shared" si="215"/>
        <v>734</v>
      </c>
      <c r="HH27" s="82">
        <f t="shared" si="215"/>
        <v>735</v>
      </c>
      <c r="HI27" s="80"/>
      <c r="HJ27" s="81">
        <f>HH48+1</f>
        <v>757</v>
      </c>
      <c r="HK27" s="81">
        <f>HJ27+1</f>
        <v>758</v>
      </c>
      <c r="HL27" s="81">
        <f t="shared" ref="HL27:HP27" si="216">HK27+1</f>
        <v>759</v>
      </c>
      <c r="HM27" s="81">
        <f t="shared" si="216"/>
        <v>760</v>
      </c>
      <c r="HN27" s="81">
        <f t="shared" si="216"/>
        <v>761</v>
      </c>
      <c r="HO27" s="81">
        <f t="shared" si="216"/>
        <v>762</v>
      </c>
      <c r="HP27" s="82">
        <f t="shared" si="216"/>
        <v>763</v>
      </c>
      <c r="HQ27" s="80"/>
      <c r="HR27" s="81">
        <f>HP48+1</f>
        <v>785</v>
      </c>
      <c r="HS27" s="81">
        <f>HR27+1</f>
        <v>786</v>
      </c>
      <c r="HT27" s="81">
        <f t="shared" ref="HT27:HX27" si="217">HS27+1</f>
        <v>787</v>
      </c>
      <c r="HU27" s="81">
        <f t="shared" si="217"/>
        <v>788</v>
      </c>
      <c r="HV27" s="81">
        <f t="shared" si="217"/>
        <v>789</v>
      </c>
      <c r="HW27" s="81">
        <f t="shared" si="217"/>
        <v>790</v>
      </c>
      <c r="HX27" s="82">
        <f t="shared" si="217"/>
        <v>791</v>
      </c>
      <c r="HY27" s="80"/>
      <c r="HZ27" s="81">
        <f>HX48+1</f>
        <v>813</v>
      </c>
      <c r="IA27" s="81">
        <f>HZ27+1</f>
        <v>814</v>
      </c>
      <c r="IB27" s="81">
        <f t="shared" ref="IB27:IF27" si="218">IA27+1</f>
        <v>815</v>
      </c>
      <c r="IC27" s="81">
        <f t="shared" si="218"/>
        <v>816</v>
      </c>
      <c r="ID27" s="81">
        <f t="shared" si="218"/>
        <v>817</v>
      </c>
      <c r="IE27" s="81">
        <f t="shared" si="218"/>
        <v>818</v>
      </c>
      <c r="IF27" s="82">
        <f t="shared" si="218"/>
        <v>819</v>
      </c>
      <c r="IG27" s="80"/>
      <c r="IH27" s="81">
        <f>IF48+1</f>
        <v>841</v>
      </c>
      <c r="II27" s="81">
        <f>IH27+1</f>
        <v>842</v>
      </c>
      <c r="IJ27" s="81">
        <f t="shared" ref="IJ27:IN27" si="219">II27+1</f>
        <v>843</v>
      </c>
      <c r="IK27" s="81">
        <f t="shared" si="219"/>
        <v>844</v>
      </c>
      <c r="IL27" s="81">
        <f t="shared" si="219"/>
        <v>845</v>
      </c>
      <c r="IM27" s="81">
        <f t="shared" si="219"/>
        <v>846</v>
      </c>
      <c r="IN27" s="82">
        <f t="shared" si="219"/>
        <v>847</v>
      </c>
      <c r="IO27" s="80"/>
      <c r="IP27" s="81">
        <f>IN48+1</f>
        <v>869</v>
      </c>
      <c r="IQ27" s="81">
        <f>IP27+1</f>
        <v>870</v>
      </c>
      <c r="IR27" s="81">
        <f t="shared" ref="IR27:IV27" si="220">IQ27+1</f>
        <v>871</v>
      </c>
      <c r="IS27" s="81">
        <f t="shared" si="220"/>
        <v>872</v>
      </c>
      <c r="IT27" s="81">
        <f t="shared" si="220"/>
        <v>873</v>
      </c>
      <c r="IU27" s="81">
        <f t="shared" si="220"/>
        <v>874</v>
      </c>
      <c r="IV27" s="82">
        <f t="shared" si="220"/>
        <v>875</v>
      </c>
      <c r="IW27" s="80"/>
      <c r="IX27" s="81">
        <f>IV48+1</f>
        <v>897</v>
      </c>
      <c r="IY27" s="81">
        <f>IX27+1</f>
        <v>898</v>
      </c>
      <c r="IZ27" s="81">
        <f t="shared" ref="IZ27:JD27" si="221">IY27+1</f>
        <v>899</v>
      </c>
      <c r="JA27" s="81">
        <f t="shared" si="221"/>
        <v>900</v>
      </c>
      <c r="JB27" s="81">
        <f t="shared" si="221"/>
        <v>901</v>
      </c>
      <c r="JC27" s="81">
        <f t="shared" si="221"/>
        <v>902</v>
      </c>
      <c r="JD27" s="82">
        <f t="shared" si="221"/>
        <v>903</v>
      </c>
      <c r="JE27" s="80"/>
      <c r="JF27" s="81">
        <f>JD48+1</f>
        <v>925</v>
      </c>
      <c r="JG27" s="81">
        <f>JF27+1</f>
        <v>926</v>
      </c>
      <c r="JH27" s="81">
        <f t="shared" ref="JH27:JL27" si="222">JG27+1</f>
        <v>927</v>
      </c>
      <c r="JI27" s="81">
        <f t="shared" si="222"/>
        <v>928</v>
      </c>
      <c r="JJ27" s="81">
        <f t="shared" si="222"/>
        <v>929</v>
      </c>
      <c r="JK27" s="81">
        <f t="shared" si="222"/>
        <v>930</v>
      </c>
      <c r="JL27" s="82">
        <f t="shared" si="222"/>
        <v>931</v>
      </c>
      <c r="JM27" s="80"/>
      <c r="JN27" s="81">
        <f>JL48+1</f>
        <v>953</v>
      </c>
      <c r="JO27" s="81">
        <f>JN27+1</f>
        <v>954</v>
      </c>
      <c r="JP27" s="81">
        <f t="shared" ref="JP27:JT27" si="223">JO27+1</f>
        <v>955</v>
      </c>
      <c r="JQ27" s="81">
        <f t="shared" si="223"/>
        <v>956</v>
      </c>
      <c r="JR27" s="81">
        <f t="shared" si="223"/>
        <v>957</v>
      </c>
      <c r="JS27" s="81">
        <f t="shared" si="223"/>
        <v>958</v>
      </c>
      <c r="JT27" s="82">
        <f t="shared" si="223"/>
        <v>959</v>
      </c>
      <c r="JU27" s="80"/>
      <c r="JV27" s="81">
        <f>JT48+1</f>
        <v>981</v>
      </c>
      <c r="JW27" s="81">
        <f>JV27+1</f>
        <v>982</v>
      </c>
      <c r="JX27" s="81">
        <f t="shared" ref="JX27:KB27" si="224">JW27+1</f>
        <v>983</v>
      </c>
      <c r="JY27" s="81">
        <f t="shared" si="224"/>
        <v>984</v>
      </c>
      <c r="JZ27" s="81">
        <f t="shared" si="224"/>
        <v>985</v>
      </c>
      <c r="KA27" s="81">
        <f t="shared" si="224"/>
        <v>986</v>
      </c>
      <c r="KB27" s="82">
        <f t="shared" si="224"/>
        <v>987</v>
      </c>
      <c r="KC27" s="80"/>
      <c r="KD27" s="81">
        <f>KB48+1</f>
        <v>1009</v>
      </c>
      <c r="KE27" s="81">
        <f>KD27+1</f>
        <v>1010</v>
      </c>
      <c r="KF27" s="81">
        <f t="shared" ref="KF27:KJ27" si="225">KE27+1</f>
        <v>1011</v>
      </c>
      <c r="KG27" s="81">
        <f t="shared" si="225"/>
        <v>1012</v>
      </c>
      <c r="KH27" s="81">
        <f t="shared" si="225"/>
        <v>1013</v>
      </c>
      <c r="KI27" s="81">
        <f t="shared" si="225"/>
        <v>1014</v>
      </c>
      <c r="KJ27" s="82">
        <f t="shared" si="225"/>
        <v>1015</v>
      </c>
      <c r="KK27" s="80"/>
      <c r="KL27" s="81">
        <f>KJ48+1</f>
        <v>1037</v>
      </c>
      <c r="KM27" s="81">
        <f>KL27+1</f>
        <v>1038</v>
      </c>
      <c r="KN27" s="81">
        <f t="shared" ref="KN27:KR27" si="226">KM27+1</f>
        <v>1039</v>
      </c>
      <c r="KO27" s="81">
        <f t="shared" si="226"/>
        <v>1040</v>
      </c>
      <c r="KP27" s="81">
        <f t="shared" si="226"/>
        <v>1041</v>
      </c>
      <c r="KQ27" s="81">
        <f t="shared" si="226"/>
        <v>1042</v>
      </c>
      <c r="KR27" s="82">
        <f t="shared" si="226"/>
        <v>1043</v>
      </c>
      <c r="KS27" s="80"/>
      <c r="KT27" s="81">
        <f>KR48+1</f>
        <v>1065</v>
      </c>
      <c r="KU27" s="81">
        <f>KT27+1</f>
        <v>1066</v>
      </c>
      <c r="KV27" s="81">
        <f t="shared" ref="KV27:KZ27" si="227">KU27+1</f>
        <v>1067</v>
      </c>
      <c r="KW27" s="81">
        <f t="shared" si="227"/>
        <v>1068</v>
      </c>
      <c r="KX27" s="81">
        <f t="shared" si="227"/>
        <v>1069</v>
      </c>
      <c r="KY27" s="81">
        <f t="shared" si="227"/>
        <v>1070</v>
      </c>
      <c r="KZ27" s="82">
        <f t="shared" si="227"/>
        <v>1071</v>
      </c>
      <c r="LA27" s="80"/>
      <c r="LB27" s="81">
        <f>KZ48+1</f>
        <v>1093</v>
      </c>
      <c r="LC27" s="81">
        <f>LB27+1</f>
        <v>1094</v>
      </c>
      <c r="LD27" s="81">
        <f t="shared" ref="LD27:LH27" si="228">LC27+1</f>
        <v>1095</v>
      </c>
      <c r="LE27" s="81">
        <f t="shared" si="228"/>
        <v>1096</v>
      </c>
      <c r="LF27" s="81">
        <f t="shared" si="228"/>
        <v>1097</v>
      </c>
      <c r="LG27" s="81">
        <f t="shared" si="228"/>
        <v>1098</v>
      </c>
      <c r="LH27" s="82">
        <f t="shared" si="228"/>
        <v>1099</v>
      </c>
      <c r="LI27" s="80"/>
      <c r="LJ27" s="81">
        <f>LH48+1</f>
        <v>1121</v>
      </c>
      <c r="LK27" s="81">
        <f>LJ27+1</f>
        <v>1122</v>
      </c>
      <c r="LL27" s="81">
        <f t="shared" ref="LL27:LP27" si="229">LK27+1</f>
        <v>1123</v>
      </c>
      <c r="LM27" s="81">
        <f t="shared" si="229"/>
        <v>1124</v>
      </c>
      <c r="LN27" s="81">
        <f t="shared" si="229"/>
        <v>1125</v>
      </c>
      <c r="LO27" s="81">
        <f t="shared" si="229"/>
        <v>1126</v>
      </c>
      <c r="LP27" s="82">
        <f t="shared" si="229"/>
        <v>1127</v>
      </c>
      <c r="LQ27" s="80"/>
      <c r="LR27" s="81">
        <f>LP48+1</f>
        <v>1149</v>
      </c>
      <c r="LS27" s="81">
        <f>LR27+1</f>
        <v>1150</v>
      </c>
      <c r="LT27" s="81">
        <f t="shared" ref="LT27:LX27" si="230">LS27+1</f>
        <v>1151</v>
      </c>
      <c r="LU27" s="81">
        <f t="shared" si="230"/>
        <v>1152</v>
      </c>
      <c r="LV27" s="81">
        <f t="shared" si="230"/>
        <v>1153</v>
      </c>
      <c r="LW27" s="81">
        <f t="shared" si="230"/>
        <v>1154</v>
      </c>
      <c r="LX27" s="82">
        <f t="shared" si="230"/>
        <v>1155</v>
      </c>
      <c r="LY27" s="80"/>
      <c r="LZ27" s="81">
        <f>LX48+1</f>
        <v>1177</v>
      </c>
      <c r="MA27" s="81">
        <f>LZ27+1</f>
        <v>1178</v>
      </c>
      <c r="MB27" s="81">
        <f t="shared" ref="MB27:MF27" si="231">MA27+1</f>
        <v>1179</v>
      </c>
      <c r="MC27" s="81">
        <f t="shared" si="231"/>
        <v>1180</v>
      </c>
      <c r="MD27" s="81">
        <f t="shared" si="231"/>
        <v>1181</v>
      </c>
      <c r="ME27" s="81">
        <f t="shared" si="231"/>
        <v>1182</v>
      </c>
      <c r="MF27" s="82">
        <f t="shared" si="231"/>
        <v>1183</v>
      </c>
      <c r="MG27" s="80"/>
      <c r="MH27" s="81">
        <f>MF48+1</f>
        <v>1205</v>
      </c>
      <c r="MI27" s="81">
        <f>MH27+1</f>
        <v>1206</v>
      </c>
      <c r="MJ27" s="81">
        <f t="shared" ref="MJ27:MN27" si="232">MI27+1</f>
        <v>1207</v>
      </c>
      <c r="MK27" s="81">
        <f t="shared" si="232"/>
        <v>1208</v>
      </c>
      <c r="ML27" s="81">
        <f t="shared" si="232"/>
        <v>1209</v>
      </c>
      <c r="MM27" s="81">
        <f t="shared" si="232"/>
        <v>1210</v>
      </c>
      <c r="MN27" s="82">
        <f t="shared" si="232"/>
        <v>1211</v>
      </c>
      <c r="MO27" s="80"/>
      <c r="MP27" s="81">
        <f>MN48+1</f>
        <v>1233</v>
      </c>
      <c r="MQ27" s="81">
        <f>MP27+1</f>
        <v>1234</v>
      </c>
      <c r="MR27" s="81">
        <f t="shared" ref="MR27:MV27" si="233">MQ27+1</f>
        <v>1235</v>
      </c>
      <c r="MS27" s="81">
        <f t="shared" si="233"/>
        <v>1236</v>
      </c>
      <c r="MT27" s="81">
        <f t="shared" si="233"/>
        <v>1237</v>
      </c>
      <c r="MU27" s="81">
        <f t="shared" si="233"/>
        <v>1238</v>
      </c>
      <c r="MV27" s="82">
        <f t="shared" si="233"/>
        <v>1239</v>
      </c>
      <c r="MW27" s="80"/>
      <c r="MX27" s="81">
        <f>MV48+1</f>
        <v>1261</v>
      </c>
      <c r="MY27" s="81">
        <f>MX27+1</f>
        <v>1262</v>
      </c>
      <c r="MZ27" s="81">
        <f t="shared" ref="MZ27:ND27" si="234">MY27+1</f>
        <v>1263</v>
      </c>
      <c r="NA27" s="81">
        <f t="shared" si="234"/>
        <v>1264</v>
      </c>
      <c r="NB27" s="81">
        <f t="shared" si="234"/>
        <v>1265</v>
      </c>
      <c r="NC27" s="81">
        <f t="shared" si="234"/>
        <v>1266</v>
      </c>
      <c r="ND27" s="82">
        <f t="shared" si="234"/>
        <v>1267</v>
      </c>
      <c r="NE27" s="80"/>
      <c r="NF27" s="81">
        <f>ND48+1</f>
        <v>1289</v>
      </c>
      <c r="NG27" s="81">
        <f>NF27+1</f>
        <v>1290</v>
      </c>
      <c r="NH27" s="81">
        <f t="shared" ref="NH27:NL27" si="235">NG27+1</f>
        <v>1291</v>
      </c>
      <c r="NI27" s="81">
        <f t="shared" si="235"/>
        <v>1292</v>
      </c>
      <c r="NJ27" s="81">
        <f t="shared" si="235"/>
        <v>1293</v>
      </c>
      <c r="NK27" s="81">
        <f t="shared" si="235"/>
        <v>1294</v>
      </c>
      <c r="NL27" s="82">
        <f t="shared" si="235"/>
        <v>1295</v>
      </c>
      <c r="NM27" s="80"/>
      <c r="NN27" s="81">
        <f>NL48+1</f>
        <v>1317</v>
      </c>
      <c r="NO27" s="81">
        <f>NN27+1</f>
        <v>1318</v>
      </c>
      <c r="NP27" s="81">
        <f t="shared" ref="NP27:NT27" si="236">NO27+1</f>
        <v>1319</v>
      </c>
      <c r="NQ27" s="81">
        <f t="shared" si="236"/>
        <v>1320</v>
      </c>
      <c r="NR27" s="81">
        <f t="shared" si="236"/>
        <v>1321</v>
      </c>
      <c r="NS27" s="81">
        <f t="shared" si="236"/>
        <v>1322</v>
      </c>
      <c r="NT27" s="82">
        <f t="shared" si="236"/>
        <v>1323</v>
      </c>
      <c r="NU27" s="80"/>
      <c r="NV27" s="81">
        <f>NT48+1</f>
        <v>1345</v>
      </c>
      <c r="NW27" s="81">
        <f>NV27+1</f>
        <v>1346</v>
      </c>
      <c r="NX27" s="81">
        <f t="shared" ref="NX27:OB27" si="237">NW27+1</f>
        <v>1347</v>
      </c>
      <c r="NY27" s="81">
        <f t="shared" si="237"/>
        <v>1348</v>
      </c>
      <c r="NZ27" s="81">
        <f t="shared" si="237"/>
        <v>1349</v>
      </c>
      <c r="OA27" s="81">
        <f t="shared" si="237"/>
        <v>1350</v>
      </c>
      <c r="OB27" s="82">
        <f t="shared" si="237"/>
        <v>1351</v>
      </c>
      <c r="OC27" s="80"/>
      <c r="OD27" s="81">
        <f>OB48+1</f>
        <v>1373</v>
      </c>
      <c r="OE27" s="81">
        <f>OD27+1</f>
        <v>1374</v>
      </c>
      <c r="OF27" s="81">
        <f t="shared" ref="OF27:OJ27" si="238">OE27+1</f>
        <v>1375</v>
      </c>
      <c r="OG27" s="81">
        <f t="shared" si="238"/>
        <v>1376</v>
      </c>
      <c r="OH27" s="81">
        <f t="shared" si="238"/>
        <v>1377</v>
      </c>
      <c r="OI27" s="81">
        <f t="shared" si="238"/>
        <v>1378</v>
      </c>
      <c r="OJ27" s="82">
        <f t="shared" si="238"/>
        <v>1379</v>
      </c>
      <c r="OK27" s="80"/>
      <c r="OL27" s="81">
        <f>OJ48+1</f>
        <v>1401</v>
      </c>
      <c r="OM27" s="81">
        <f>OL27+1</f>
        <v>1402</v>
      </c>
      <c r="ON27" s="81">
        <f t="shared" ref="ON27:OR27" si="239">OM27+1</f>
        <v>1403</v>
      </c>
      <c r="OO27" s="81">
        <f t="shared" si="239"/>
        <v>1404</v>
      </c>
      <c r="OP27" s="81">
        <f t="shared" si="239"/>
        <v>1405</v>
      </c>
      <c r="OQ27" s="81">
        <f t="shared" si="239"/>
        <v>1406</v>
      </c>
      <c r="OR27" s="82">
        <f t="shared" si="239"/>
        <v>1407</v>
      </c>
      <c r="OS27" s="80"/>
      <c r="OT27" s="81">
        <f>OR48+1</f>
        <v>1429</v>
      </c>
      <c r="OU27" s="81">
        <f>OT27+1</f>
        <v>1430</v>
      </c>
      <c r="OV27" s="81">
        <f t="shared" ref="OV27:OZ27" si="240">OU27+1</f>
        <v>1431</v>
      </c>
      <c r="OW27" s="81">
        <f t="shared" si="240"/>
        <v>1432</v>
      </c>
      <c r="OX27" s="81">
        <f t="shared" si="240"/>
        <v>1433</v>
      </c>
      <c r="OY27" s="81">
        <f t="shared" si="240"/>
        <v>1434</v>
      </c>
      <c r="OZ27" s="82">
        <f t="shared" si="240"/>
        <v>1435</v>
      </c>
      <c r="PA27" s="80"/>
      <c r="PB27" s="81">
        <f>OZ48+1</f>
        <v>1457</v>
      </c>
      <c r="PC27" s="81">
        <f>PB27+1</f>
        <v>1458</v>
      </c>
      <c r="PD27" s="81">
        <f t="shared" ref="PD27:PH27" si="241">PC27+1</f>
        <v>1459</v>
      </c>
      <c r="PE27" s="81">
        <f t="shared" si="241"/>
        <v>1460</v>
      </c>
      <c r="PF27" s="81">
        <f t="shared" si="241"/>
        <v>1461</v>
      </c>
      <c r="PG27" s="81">
        <f t="shared" si="241"/>
        <v>1462</v>
      </c>
      <c r="PH27" s="82">
        <f t="shared" si="241"/>
        <v>1463</v>
      </c>
      <c r="PI27" s="80"/>
      <c r="PJ27" s="81">
        <f>PH48+1</f>
        <v>1485</v>
      </c>
      <c r="PK27" s="81">
        <f>PJ27+1</f>
        <v>1486</v>
      </c>
      <c r="PL27" s="81">
        <f t="shared" ref="PL27:PP27" si="242">PK27+1</f>
        <v>1487</v>
      </c>
      <c r="PM27" s="81">
        <f t="shared" si="242"/>
        <v>1488</v>
      </c>
      <c r="PN27" s="81">
        <f t="shared" si="242"/>
        <v>1489</v>
      </c>
      <c r="PO27" s="81">
        <f t="shared" si="242"/>
        <v>1490</v>
      </c>
      <c r="PP27" s="82">
        <f t="shared" si="242"/>
        <v>1491</v>
      </c>
      <c r="PQ27" s="80"/>
      <c r="PR27" s="81">
        <f>PP48+1</f>
        <v>1513</v>
      </c>
      <c r="PS27" s="81">
        <f>PR27+1</f>
        <v>1514</v>
      </c>
      <c r="PT27" s="81">
        <f t="shared" ref="PT27:PX27" si="243">PS27+1</f>
        <v>1515</v>
      </c>
      <c r="PU27" s="81">
        <f t="shared" si="243"/>
        <v>1516</v>
      </c>
      <c r="PV27" s="81">
        <f t="shared" si="243"/>
        <v>1517</v>
      </c>
      <c r="PW27" s="81">
        <f t="shared" si="243"/>
        <v>1518</v>
      </c>
      <c r="PX27" s="82">
        <f t="shared" si="243"/>
        <v>1519</v>
      </c>
      <c r="PY27" s="80"/>
      <c r="PZ27" s="81">
        <f>PX48+1</f>
        <v>1541</v>
      </c>
      <c r="QA27" s="81">
        <f>PZ27+1</f>
        <v>1542</v>
      </c>
      <c r="QB27" s="81">
        <f t="shared" ref="QB27:QF27" si="244">QA27+1</f>
        <v>1543</v>
      </c>
      <c r="QC27" s="81">
        <f t="shared" si="244"/>
        <v>1544</v>
      </c>
      <c r="QD27" s="81">
        <f t="shared" si="244"/>
        <v>1545</v>
      </c>
      <c r="QE27" s="81">
        <f t="shared" si="244"/>
        <v>1546</v>
      </c>
      <c r="QF27" s="82">
        <f t="shared" si="244"/>
        <v>1547</v>
      </c>
      <c r="QG27" s="80"/>
      <c r="QH27" s="81">
        <f>QF48+1</f>
        <v>1569</v>
      </c>
      <c r="QI27" s="81">
        <f>QH27+1</f>
        <v>1570</v>
      </c>
      <c r="QJ27" s="81">
        <f t="shared" ref="QJ27:QN27" si="245">QI27+1</f>
        <v>1571</v>
      </c>
      <c r="QK27" s="81">
        <f t="shared" si="245"/>
        <v>1572</v>
      </c>
      <c r="QL27" s="81">
        <f t="shared" si="245"/>
        <v>1573</v>
      </c>
      <c r="QM27" s="81">
        <f t="shared" si="245"/>
        <v>1574</v>
      </c>
      <c r="QN27" s="82">
        <f t="shared" si="245"/>
        <v>1575</v>
      </c>
      <c r="QO27" s="80"/>
      <c r="QP27" s="81">
        <f>QN48+1</f>
        <v>1597</v>
      </c>
      <c r="QQ27" s="81">
        <f>QP27+1</f>
        <v>1598</v>
      </c>
      <c r="QR27" s="81">
        <f t="shared" ref="QR27:QV27" si="246">QQ27+1</f>
        <v>1599</v>
      </c>
      <c r="QS27" s="81">
        <f t="shared" si="246"/>
        <v>1600</v>
      </c>
      <c r="QT27" s="81">
        <f t="shared" si="246"/>
        <v>1601</v>
      </c>
      <c r="QU27" s="81">
        <f t="shared" si="246"/>
        <v>1602</v>
      </c>
      <c r="QV27" s="82">
        <f t="shared" si="246"/>
        <v>1603</v>
      </c>
      <c r="QW27" s="80"/>
      <c r="QX27" s="81">
        <f>QV48+1</f>
        <v>1625</v>
      </c>
      <c r="QY27" s="81">
        <f>QX27+1</f>
        <v>1626</v>
      </c>
      <c r="QZ27" s="81">
        <f t="shared" ref="QZ27:RD27" si="247">QY27+1</f>
        <v>1627</v>
      </c>
      <c r="RA27" s="81">
        <f t="shared" si="247"/>
        <v>1628</v>
      </c>
      <c r="RB27" s="81">
        <f t="shared" si="247"/>
        <v>1629</v>
      </c>
      <c r="RC27" s="81">
        <f t="shared" si="247"/>
        <v>1630</v>
      </c>
      <c r="RD27" s="82">
        <f t="shared" si="247"/>
        <v>1631</v>
      </c>
      <c r="RE27" s="80"/>
      <c r="RF27" s="81">
        <f>RD48+1</f>
        <v>1653</v>
      </c>
      <c r="RG27" s="81">
        <f>RF27+1</f>
        <v>1654</v>
      </c>
      <c r="RH27" s="81">
        <f t="shared" ref="RH27:RL27" si="248">RG27+1</f>
        <v>1655</v>
      </c>
      <c r="RI27" s="81">
        <f t="shared" si="248"/>
        <v>1656</v>
      </c>
      <c r="RJ27" s="81">
        <f t="shared" si="248"/>
        <v>1657</v>
      </c>
      <c r="RK27" s="81">
        <f t="shared" si="248"/>
        <v>1658</v>
      </c>
      <c r="RL27" s="82">
        <f t="shared" si="248"/>
        <v>1659</v>
      </c>
      <c r="RM27" s="80"/>
      <c r="RN27" s="81">
        <f>RL48+1</f>
        <v>1681</v>
      </c>
      <c r="RO27" s="81">
        <f>RN27+1</f>
        <v>1682</v>
      </c>
      <c r="RP27" s="81">
        <f t="shared" ref="RP27:RT27" si="249">RO27+1</f>
        <v>1683</v>
      </c>
      <c r="RQ27" s="81">
        <f t="shared" si="249"/>
        <v>1684</v>
      </c>
      <c r="RR27" s="81">
        <f t="shared" si="249"/>
        <v>1685</v>
      </c>
      <c r="RS27" s="81">
        <f t="shared" si="249"/>
        <v>1686</v>
      </c>
      <c r="RT27" s="82">
        <f t="shared" si="249"/>
        <v>1687</v>
      </c>
      <c r="RU27" s="80"/>
      <c r="RV27" s="81">
        <f>RT48+1</f>
        <v>1709</v>
      </c>
      <c r="RW27" s="81">
        <f>RV27+1</f>
        <v>1710</v>
      </c>
      <c r="RX27" s="81">
        <f t="shared" ref="RX27:SB27" si="250">RW27+1</f>
        <v>1711</v>
      </c>
      <c r="RY27" s="81">
        <f t="shared" si="250"/>
        <v>1712</v>
      </c>
      <c r="RZ27" s="81">
        <f t="shared" si="250"/>
        <v>1713</v>
      </c>
      <c r="SA27" s="81">
        <f t="shared" si="250"/>
        <v>1714</v>
      </c>
      <c r="SB27" s="82">
        <f t="shared" si="250"/>
        <v>1715</v>
      </c>
      <c r="SC27" s="80"/>
      <c r="SD27" s="81">
        <f>SB48+1</f>
        <v>1737</v>
      </c>
      <c r="SE27" s="81">
        <f>SD27+1</f>
        <v>1738</v>
      </c>
      <c r="SF27" s="81">
        <f t="shared" ref="SF27:SJ27" si="251">SE27+1</f>
        <v>1739</v>
      </c>
      <c r="SG27" s="81">
        <f t="shared" si="251"/>
        <v>1740</v>
      </c>
      <c r="SH27" s="81">
        <f t="shared" si="251"/>
        <v>1741</v>
      </c>
      <c r="SI27" s="81">
        <f t="shared" si="251"/>
        <v>1742</v>
      </c>
      <c r="SJ27" s="82">
        <f t="shared" si="251"/>
        <v>1743</v>
      </c>
      <c r="SK27" s="80"/>
      <c r="SL27" s="81">
        <f>SJ48+1</f>
        <v>1765</v>
      </c>
      <c r="SM27" s="81">
        <f>SL27+1</f>
        <v>1766</v>
      </c>
      <c r="SN27" s="81">
        <f t="shared" ref="SN27:SR27" si="252">SM27+1</f>
        <v>1767</v>
      </c>
      <c r="SO27" s="81">
        <f t="shared" si="252"/>
        <v>1768</v>
      </c>
      <c r="SP27" s="81">
        <f t="shared" si="252"/>
        <v>1769</v>
      </c>
      <c r="SQ27" s="81">
        <f t="shared" si="252"/>
        <v>1770</v>
      </c>
      <c r="SR27" s="82">
        <f t="shared" si="252"/>
        <v>1771</v>
      </c>
      <c r="SS27" s="80"/>
      <c r="ST27" s="81">
        <f>SR48+1</f>
        <v>1793</v>
      </c>
      <c r="SU27" s="81">
        <f>ST27+1</f>
        <v>1794</v>
      </c>
      <c r="SV27" s="81">
        <f t="shared" ref="SV27:SZ27" si="253">SU27+1</f>
        <v>1795</v>
      </c>
      <c r="SW27" s="81">
        <f t="shared" si="253"/>
        <v>1796</v>
      </c>
      <c r="SX27" s="81">
        <f t="shared" si="253"/>
        <v>1797</v>
      </c>
      <c r="SY27" s="81">
        <f t="shared" si="253"/>
        <v>1798</v>
      </c>
      <c r="SZ27" s="82">
        <f t="shared" si="253"/>
        <v>1799</v>
      </c>
      <c r="TA27" s="80"/>
      <c r="TB27" s="81">
        <f>SZ48+1</f>
        <v>1821</v>
      </c>
      <c r="TC27" s="81">
        <f>TB27+1</f>
        <v>1822</v>
      </c>
      <c r="TD27" s="81">
        <f t="shared" ref="TD27:TH27" si="254">TC27+1</f>
        <v>1823</v>
      </c>
      <c r="TE27" s="81">
        <f t="shared" si="254"/>
        <v>1824</v>
      </c>
      <c r="TF27" s="81">
        <f t="shared" si="254"/>
        <v>1825</v>
      </c>
      <c r="TG27" s="81">
        <f t="shared" si="254"/>
        <v>1826</v>
      </c>
      <c r="TH27" s="82">
        <f t="shared" si="254"/>
        <v>1827</v>
      </c>
    </row>
    <row r="28" spans="1:528" s="48" customFormat="1" ht="19.8" customHeight="1">
      <c r="A28" s="36" t="s">
        <v>3</v>
      </c>
      <c r="B28" s="88" t="str">
        <f>IF($B$19="","",$B$19)</f>
        <v/>
      </c>
      <c r="C28" s="49" t="str">
        <f>IF(C27&lt;=$B$20,IF(B28+1&lt;$E$19,B28+1,$E$19),"")</f>
        <v/>
      </c>
      <c r="D28" s="49" t="str">
        <f t="shared" ref="D28:H28" si="255">IF(D27&lt;=$B$20,IF(C28+1&lt;$E$19,C28+1,$E$19),"")</f>
        <v/>
      </c>
      <c r="E28" s="49" t="str">
        <f t="shared" si="255"/>
        <v/>
      </c>
      <c r="F28" s="49" t="str">
        <f t="shared" si="255"/>
        <v/>
      </c>
      <c r="G28" s="49" t="str">
        <f t="shared" si="255"/>
        <v/>
      </c>
      <c r="H28" s="50" t="str">
        <f t="shared" si="255"/>
        <v/>
      </c>
      <c r="I28" s="36" t="s">
        <v>3</v>
      </c>
      <c r="J28" s="88" t="str">
        <f>IF(J27&lt;=$B$20,IF(H49+1&lt;$E$19,H49+1,$E$19),"")</f>
        <v/>
      </c>
      <c r="K28" s="49" t="str">
        <f t="shared" ref="K28:P28" si="256">IF(K27&lt;=$B$20,IF(J28+1&lt;$E$19,J28+1,$E$19),"")</f>
        <v/>
      </c>
      <c r="L28" s="49" t="str">
        <f t="shared" si="256"/>
        <v/>
      </c>
      <c r="M28" s="49" t="str">
        <f t="shared" si="256"/>
        <v/>
      </c>
      <c r="N28" s="49" t="str">
        <f t="shared" si="256"/>
        <v/>
      </c>
      <c r="O28" s="49" t="str">
        <f t="shared" si="256"/>
        <v/>
      </c>
      <c r="P28" s="50" t="str">
        <f t="shared" si="256"/>
        <v/>
      </c>
      <c r="Q28" s="36" t="s">
        <v>3</v>
      </c>
      <c r="R28" s="88" t="str">
        <f>IF(R27&lt;=$B$20,IF(P49+1&lt;$E$19,P49+1,$E$19),"")</f>
        <v/>
      </c>
      <c r="S28" s="49" t="str">
        <f t="shared" ref="S28:X28" si="257">IF(S27&lt;=$B$20,IF(R28+1&lt;$E$19,R28+1,$E$19),"")</f>
        <v/>
      </c>
      <c r="T28" s="49" t="str">
        <f t="shared" si="257"/>
        <v/>
      </c>
      <c r="U28" s="49" t="str">
        <f t="shared" si="257"/>
        <v/>
      </c>
      <c r="V28" s="49" t="str">
        <f t="shared" si="257"/>
        <v/>
      </c>
      <c r="W28" s="49" t="str">
        <f t="shared" si="257"/>
        <v/>
      </c>
      <c r="X28" s="50" t="str">
        <f t="shared" si="257"/>
        <v/>
      </c>
      <c r="Y28" s="36" t="s">
        <v>3</v>
      </c>
      <c r="Z28" s="88" t="str">
        <f>IF(Z27&lt;=$B$20,IF(X49+1&lt;$E$19,X49+1,$E$19),"")</f>
        <v/>
      </c>
      <c r="AA28" s="49" t="str">
        <f t="shared" ref="AA28" si="258">IF(AA27&lt;=$B$20,IF(Z28+1&lt;$E$19,Z28+1,$E$19),"")</f>
        <v/>
      </c>
      <c r="AB28" s="49" t="str">
        <f t="shared" ref="AB28" si="259">IF(AB27&lt;=$B$20,IF(AA28+1&lt;$E$19,AA28+1,$E$19),"")</f>
        <v/>
      </c>
      <c r="AC28" s="49" t="str">
        <f t="shared" ref="AC28" si="260">IF(AC27&lt;=$B$20,IF(AB28+1&lt;$E$19,AB28+1,$E$19),"")</f>
        <v/>
      </c>
      <c r="AD28" s="49" t="str">
        <f t="shared" ref="AD28" si="261">IF(AD27&lt;=$B$20,IF(AC28+1&lt;$E$19,AC28+1,$E$19),"")</f>
        <v/>
      </c>
      <c r="AE28" s="49" t="str">
        <f t="shared" ref="AE28" si="262">IF(AE27&lt;=$B$20,IF(AD28+1&lt;$E$19,AD28+1,$E$19),"")</f>
        <v/>
      </c>
      <c r="AF28" s="50" t="str">
        <f t="shared" ref="AF28" si="263">IF(AF27&lt;=$B$20,IF(AE28+1&lt;$E$19,AE28+1,$E$19),"")</f>
        <v/>
      </c>
      <c r="AG28" s="36" t="s">
        <v>3</v>
      </c>
      <c r="AH28" s="88" t="str">
        <f>IF(AH27&lt;=$B$20,IF(AF49+1&lt;$E$19,AF49+1,$E$19),"")</f>
        <v/>
      </c>
      <c r="AI28" s="49" t="str">
        <f t="shared" ref="AI28" si="264">IF(AI27&lt;=$B$20,IF(AH28+1&lt;$E$19,AH28+1,$E$19),"")</f>
        <v/>
      </c>
      <c r="AJ28" s="49" t="str">
        <f t="shared" ref="AJ28" si="265">IF(AJ27&lt;=$B$20,IF(AI28+1&lt;$E$19,AI28+1,$E$19),"")</f>
        <v/>
      </c>
      <c r="AK28" s="49" t="str">
        <f t="shared" ref="AK28" si="266">IF(AK27&lt;=$B$20,IF(AJ28+1&lt;$E$19,AJ28+1,$E$19),"")</f>
        <v/>
      </c>
      <c r="AL28" s="49" t="str">
        <f t="shared" ref="AL28" si="267">IF(AL27&lt;=$B$20,IF(AK28+1&lt;$E$19,AK28+1,$E$19),"")</f>
        <v/>
      </c>
      <c r="AM28" s="49" t="str">
        <f t="shared" ref="AM28" si="268">IF(AM27&lt;=$B$20,IF(AL28+1&lt;$E$19,AL28+1,$E$19),"")</f>
        <v/>
      </c>
      <c r="AN28" s="50" t="str">
        <f t="shared" ref="AN28" si="269">IF(AN27&lt;=$B$20,IF(AM28+1&lt;$E$19,AM28+1,$E$19),"")</f>
        <v/>
      </c>
      <c r="AO28" s="36" t="s">
        <v>3</v>
      </c>
      <c r="AP28" s="88" t="str">
        <f>IF(AP27&lt;=$B$20,IF(AN49+1&lt;$E$19,AN49+1,$E$19),"")</f>
        <v/>
      </c>
      <c r="AQ28" s="49" t="str">
        <f t="shared" ref="AQ28" si="270">IF(AQ27&lt;=$B$20,IF(AP28+1&lt;$E$19,AP28+1,$E$19),"")</f>
        <v/>
      </c>
      <c r="AR28" s="49" t="str">
        <f t="shared" ref="AR28" si="271">IF(AR27&lt;=$B$20,IF(AQ28+1&lt;$E$19,AQ28+1,$E$19),"")</f>
        <v/>
      </c>
      <c r="AS28" s="49" t="str">
        <f t="shared" ref="AS28" si="272">IF(AS27&lt;=$B$20,IF(AR28+1&lt;$E$19,AR28+1,$E$19),"")</f>
        <v/>
      </c>
      <c r="AT28" s="49" t="str">
        <f t="shared" ref="AT28" si="273">IF(AT27&lt;=$B$20,IF(AS28+1&lt;$E$19,AS28+1,$E$19),"")</f>
        <v/>
      </c>
      <c r="AU28" s="49" t="str">
        <f t="shared" ref="AU28" si="274">IF(AU27&lt;=$B$20,IF(AT28+1&lt;$E$19,AT28+1,$E$19),"")</f>
        <v/>
      </c>
      <c r="AV28" s="50" t="str">
        <f t="shared" ref="AV28" si="275">IF(AV27&lt;=$B$20,IF(AU28+1&lt;$E$19,AU28+1,$E$19),"")</f>
        <v/>
      </c>
      <c r="AW28" s="36" t="s">
        <v>3</v>
      </c>
      <c r="AX28" s="88" t="str">
        <f>IF(AX27&lt;=$B$20,IF(AV49+1&lt;$E$19,AV49+1,$E$19),"")</f>
        <v/>
      </c>
      <c r="AY28" s="49" t="str">
        <f t="shared" ref="AY28" si="276">IF(AY27&lt;=$B$20,IF(AX28+1&lt;$E$19,AX28+1,$E$19),"")</f>
        <v/>
      </c>
      <c r="AZ28" s="49" t="str">
        <f t="shared" ref="AZ28" si="277">IF(AZ27&lt;=$B$20,IF(AY28+1&lt;$E$19,AY28+1,$E$19),"")</f>
        <v/>
      </c>
      <c r="BA28" s="49" t="str">
        <f t="shared" ref="BA28" si="278">IF(BA27&lt;=$B$20,IF(AZ28+1&lt;$E$19,AZ28+1,$E$19),"")</f>
        <v/>
      </c>
      <c r="BB28" s="49" t="str">
        <f t="shared" ref="BB28" si="279">IF(BB27&lt;=$B$20,IF(BA28+1&lt;$E$19,BA28+1,$E$19),"")</f>
        <v/>
      </c>
      <c r="BC28" s="49" t="str">
        <f t="shared" ref="BC28" si="280">IF(BC27&lt;=$B$20,IF(BB28+1&lt;$E$19,BB28+1,$E$19),"")</f>
        <v/>
      </c>
      <c r="BD28" s="50" t="str">
        <f t="shared" ref="BD28" si="281">IF(BD27&lt;=$B$20,IF(BC28+1&lt;$E$19,BC28+1,$E$19),"")</f>
        <v/>
      </c>
      <c r="BE28" s="36" t="s">
        <v>3</v>
      </c>
      <c r="BF28" s="88" t="str">
        <f>IF(BF27&lt;=$B$20,IF(BD49+1&lt;$E$19,BD49+1,$E$19),"")</f>
        <v/>
      </c>
      <c r="BG28" s="49" t="str">
        <f t="shared" ref="BG28" si="282">IF(BG27&lt;=$B$20,IF(BF28+1&lt;$E$19,BF28+1,$E$19),"")</f>
        <v/>
      </c>
      <c r="BH28" s="49" t="str">
        <f t="shared" ref="BH28" si="283">IF(BH27&lt;=$B$20,IF(BG28+1&lt;$E$19,BG28+1,$E$19),"")</f>
        <v/>
      </c>
      <c r="BI28" s="49" t="str">
        <f t="shared" ref="BI28" si="284">IF(BI27&lt;=$B$20,IF(BH28+1&lt;$E$19,BH28+1,$E$19),"")</f>
        <v/>
      </c>
      <c r="BJ28" s="49" t="str">
        <f t="shared" ref="BJ28" si="285">IF(BJ27&lt;=$B$20,IF(BI28+1&lt;$E$19,BI28+1,$E$19),"")</f>
        <v/>
      </c>
      <c r="BK28" s="49" t="str">
        <f t="shared" ref="BK28" si="286">IF(BK27&lt;=$B$20,IF(BJ28+1&lt;$E$19,BJ28+1,$E$19),"")</f>
        <v/>
      </c>
      <c r="BL28" s="50" t="str">
        <f t="shared" ref="BL28" si="287">IF(BL27&lt;=$B$20,IF(BK28+1&lt;$E$19,BK28+1,$E$19),"")</f>
        <v/>
      </c>
      <c r="BM28" s="36" t="s">
        <v>3</v>
      </c>
      <c r="BN28" s="88" t="str">
        <f>IF(BN27&lt;=$B$20,IF(BL49+1&lt;$E$19,BL49+1,$E$19),"")</f>
        <v/>
      </c>
      <c r="BO28" s="49" t="str">
        <f t="shared" ref="BO28" si="288">IF(BO27&lt;=$B$20,IF(BN28+1&lt;$E$19,BN28+1,$E$19),"")</f>
        <v/>
      </c>
      <c r="BP28" s="49" t="str">
        <f t="shared" ref="BP28" si="289">IF(BP27&lt;=$B$20,IF(BO28+1&lt;$E$19,BO28+1,$E$19),"")</f>
        <v/>
      </c>
      <c r="BQ28" s="49" t="str">
        <f t="shared" ref="BQ28" si="290">IF(BQ27&lt;=$B$20,IF(BP28+1&lt;$E$19,BP28+1,$E$19),"")</f>
        <v/>
      </c>
      <c r="BR28" s="49" t="str">
        <f t="shared" ref="BR28" si="291">IF(BR27&lt;=$B$20,IF(BQ28+1&lt;$E$19,BQ28+1,$E$19),"")</f>
        <v/>
      </c>
      <c r="BS28" s="49" t="str">
        <f t="shared" ref="BS28" si="292">IF(BS27&lt;=$B$20,IF(BR28+1&lt;$E$19,BR28+1,$E$19),"")</f>
        <v/>
      </c>
      <c r="BT28" s="50" t="str">
        <f t="shared" ref="BT28" si="293">IF(BT27&lt;=$B$20,IF(BS28+1&lt;$E$19,BS28+1,$E$19),"")</f>
        <v/>
      </c>
      <c r="BU28" s="36" t="s">
        <v>3</v>
      </c>
      <c r="BV28" s="88" t="str">
        <f>IF(BV27&lt;=$B$20,IF(BT49+1&lt;$E$19,BT49+1,$E$19),"")</f>
        <v/>
      </c>
      <c r="BW28" s="49" t="str">
        <f t="shared" ref="BW28" si="294">IF(BW27&lt;=$B$20,IF(BV28+1&lt;$E$19,BV28+1,$E$19),"")</f>
        <v/>
      </c>
      <c r="BX28" s="49" t="str">
        <f t="shared" ref="BX28" si="295">IF(BX27&lt;=$B$20,IF(BW28+1&lt;$E$19,BW28+1,$E$19),"")</f>
        <v/>
      </c>
      <c r="BY28" s="49" t="str">
        <f t="shared" ref="BY28" si="296">IF(BY27&lt;=$B$20,IF(BX28+1&lt;$E$19,BX28+1,$E$19),"")</f>
        <v/>
      </c>
      <c r="BZ28" s="49" t="str">
        <f t="shared" ref="BZ28" si="297">IF(BZ27&lt;=$B$20,IF(BY28+1&lt;$E$19,BY28+1,$E$19),"")</f>
        <v/>
      </c>
      <c r="CA28" s="49" t="str">
        <f t="shared" ref="CA28" si="298">IF(CA27&lt;=$B$20,IF(BZ28+1&lt;$E$19,BZ28+1,$E$19),"")</f>
        <v/>
      </c>
      <c r="CB28" s="50" t="str">
        <f t="shared" ref="CB28" si="299">IF(CB27&lt;=$B$20,IF(CA28+1&lt;$E$19,CA28+1,$E$19),"")</f>
        <v/>
      </c>
      <c r="CC28" s="36" t="s">
        <v>3</v>
      </c>
      <c r="CD28" s="88" t="str">
        <f>IF(CD27&lt;=$B$20,IF(CB49+1&lt;$E$19,CB49+1,$E$19),"")</f>
        <v/>
      </c>
      <c r="CE28" s="49" t="str">
        <f t="shared" ref="CE28" si="300">IF(CE27&lt;=$B$20,IF(CD28+1&lt;$E$19,CD28+1,$E$19),"")</f>
        <v/>
      </c>
      <c r="CF28" s="49" t="str">
        <f t="shared" ref="CF28" si="301">IF(CF27&lt;=$B$20,IF(CE28+1&lt;$E$19,CE28+1,$E$19),"")</f>
        <v/>
      </c>
      <c r="CG28" s="49" t="str">
        <f t="shared" ref="CG28" si="302">IF(CG27&lt;=$B$20,IF(CF28+1&lt;$E$19,CF28+1,$E$19),"")</f>
        <v/>
      </c>
      <c r="CH28" s="49" t="str">
        <f t="shared" ref="CH28" si="303">IF(CH27&lt;=$B$20,IF(CG28+1&lt;$E$19,CG28+1,$E$19),"")</f>
        <v/>
      </c>
      <c r="CI28" s="49" t="str">
        <f t="shared" ref="CI28" si="304">IF(CI27&lt;=$B$20,IF(CH28+1&lt;$E$19,CH28+1,$E$19),"")</f>
        <v/>
      </c>
      <c r="CJ28" s="50" t="str">
        <f t="shared" ref="CJ28" si="305">IF(CJ27&lt;=$B$20,IF(CI28+1&lt;$E$19,CI28+1,$E$19),"")</f>
        <v/>
      </c>
      <c r="CK28" s="36" t="s">
        <v>3</v>
      </c>
      <c r="CL28" s="88" t="str">
        <f>IF(CL27&lt;=$B$20,IF(CJ49+1&lt;$E$19,CJ49+1,$E$19),"")</f>
        <v/>
      </c>
      <c r="CM28" s="49" t="str">
        <f t="shared" ref="CM28" si="306">IF(CM27&lt;=$B$20,IF(CL28+1&lt;$E$19,CL28+1,$E$19),"")</f>
        <v/>
      </c>
      <c r="CN28" s="49" t="str">
        <f t="shared" ref="CN28" si="307">IF(CN27&lt;=$B$20,IF(CM28+1&lt;$E$19,CM28+1,$E$19),"")</f>
        <v/>
      </c>
      <c r="CO28" s="49" t="str">
        <f t="shared" ref="CO28" si="308">IF(CO27&lt;=$B$20,IF(CN28+1&lt;$E$19,CN28+1,$E$19),"")</f>
        <v/>
      </c>
      <c r="CP28" s="49" t="str">
        <f t="shared" ref="CP28" si="309">IF(CP27&lt;=$B$20,IF(CO28+1&lt;$E$19,CO28+1,$E$19),"")</f>
        <v/>
      </c>
      <c r="CQ28" s="49" t="str">
        <f t="shared" ref="CQ28" si="310">IF(CQ27&lt;=$B$20,IF(CP28+1&lt;$E$19,CP28+1,$E$19),"")</f>
        <v/>
      </c>
      <c r="CR28" s="50" t="str">
        <f t="shared" ref="CR28" si="311">IF(CR27&lt;=$B$20,IF(CQ28+1&lt;$E$19,CQ28+1,$E$19),"")</f>
        <v/>
      </c>
      <c r="CS28" s="36" t="s">
        <v>3</v>
      </c>
      <c r="CT28" s="88" t="str">
        <f>IF(CT27&lt;=$B$20,IF(CR49+1&lt;$E$19,CR49+1,$E$19),"")</f>
        <v/>
      </c>
      <c r="CU28" s="49" t="str">
        <f t="shared" ref="CU28" si="312">IF(CU27&lt;=$B$20,IF(CT28+1&lt;$E$19,CT28+1,$E$19),"")</f>
        <v/>
      </c>
      <c r="CV28" s="49" t="str">
        <f t="shared" ref="CV28" si="313">IF(CV27&lt;=$B$20,IF(CU28+1&lt;$E$19,CU28+1,$E$19),"")</f>
        <v/>
      </c>
      <c r="CW28" s="49" t="str">
        <f t="shared" ref="CW28" si="314">IF(CW27&lt;=$B$20,IF(CV28+1&lt;$E$19,CV28+1,$E$19),"")</f>
        <v/>
      </c>
      <c r="CX28" s="49" t="str">
        <f t="shared" ref="CX28" si="315">IF(CX27&lt;=$B$20,IF(CW28+1&lt;$E$19,CW28+1,$E$19),"")</f>
        <v/>
      </c>
      <c r="CY28" s="49" t="str">
        <f t="shared" ref="CY28" si="316">IF(CY27&lt;=$B$20,IF(CX28+1&lt;$E$19,CX28+1,$E$19),"")</f>
        <v/>
      </c>
      <c r="CZ28" s="50" t="str">
        <f t="shared" ref="CZ28" si="317">IF(CZ27&lt;=$B$20,IF(CY28+1&lt;$E$19,CY28+1,$E$19),"")</f>
        <v/>
      </c>
      <c r="DA28" s="36" t="s">
        <v>3</v>
      </c>
      <c r="DB28" s="88" t="str">
        <f>IF(DB27&lt;=$B$20,IF(CZ49+1&lt;$E$19,CZ49+1,$E$19),"")</f>
        <v/>
      </c>
      <c r="DC28" s="49" t="str">
        <f t="shared" ref="DC28" si="318">IF(DC27&lt;=$B$20,IF(DB28+1&lt;$E$19,DB28+1,$E$19),"")</f>
        <v/>
      </c>
      <c r="DD28" s="49" t="str">
        <f t="shared" ref="DD28" si="319">IF(DD27&lt;=$B$20,IF(DC28+1&lt;$E$19,DC28+1,$E$19),"")</f>
        <v/>
      </c>
      <c r="DE28" s="49" t="str">
        <f t="shared" ref="DE28" si="320">IF(DE27&lt;=$B$20,IF(DD28+1&lt;$E$19,DD28+1,$E$19),"")</f>
        <v/>
      </c>
      <c r="DF28" s="49" t="str">
        <f t="shared" ref="DF28" si="321">IF(DF27&lt;=$B$20,IF(DE28+1&lt;$E$19,DE28+1,$E$19),"")</f>
        <v/>
      </c>
      <c r="DG28" s="49" t="str">
        <f t="shared" ref="DG28" si="322">IF(DG27&lt;=$B$20,IF(DF28+1&lt;$E$19,DF28+1,$E$19),"")</f>
        <v/>
      </c>
      <c r="DH28" s="50" t="str">
        <f t="shared" ref="DH28" si="323">IF(DH27&lt;=$B$20,IF(DG28+1&lt;$E$19,DG28+1,$E$19),"")</f>
        <v/>
      </c>
      <c r="DI28" s="36" t="s">
        <v>3</v>
      </c>
      <c r="DJ28" s="88" t="str">
        <f>IF(DJ27&lt;=$B$20,IF(DH49+1&lt;$E$19,DH49+1,$E$19),"")</f>
        <v/>
      </c>
      <c r="DK28" s="49" t="str">
        <f t="shared" ref="DK28" si="324">IF(DK27&lt;=$B$20,IF(DJ28+1&lt;$E$19,DJ28+1,$E$19),"")</f>
        <v/>
      </c>
      <c r="DL28" s="49" t="str">
        <f t="shared" ref="DL28" si="325">IF(DL27&lt;=$B$20,IF(DK28+1&lt;$E$19,DK28+1,$E$19),"")</f>
        <v/>
      </c>
      <c r="DM28" s="49" t="str">
        <f t="shared" ref="DM28" si="326">IF(DM27&lt;=$B$20,IF(DL28+1&lt;$E$19,DL28+1,$E$19),"")</f>
        <v/>
      </c>
      <c r="DN28" s="49" t="str">
        <f t="shared" ref="DN28" si="327">IF(DN27&lt;=$B$20,IF(DM28+1&lt;$E$19,DM28+1,$E$19),"")</f>
        <v/>
      </c>
      <c r="DO28" s="49" t="str">
        <f t="shared" ref="DO28" si="328">IF(DO27&lt;=$B$20,IF(DN28+1&lt;$E$19,DN28+1,$E$19),"")</f>
        <v/>
      </c>
      <c r="DP28" s="50" t="str">
        <f t="shared" ref="DP28" si="329">IF(DP27&lt;=$B$20,IF(DO28+1&lt;$E$19,DO28+1,$E$19),"")</f>
        <v/>
      </c>
      <c r="DQ28" s="36" t="s">
        <v>3</v>
      </c>
      <c r="DR28" s="88" t="str">
        <f>IF(DR27&lt;=$B$20,IF(DP49+1&lt;$E$19,DP49+1,$E$19),"")</f>
        <v/>
      </c>
      <c r="DS28" s="49" t="str">
        <f t="shared" ref="DS28" si="330">IF(DS27&lt;=$B$20,IF(DR28+1&lt;$E$19,DR28+1,$E$19),"")</f>
        <v/>
      </c>
      <c r="DT28" s="49" t="str">
        <f t="shared" ref="DT28" si="331">IF(DT27&lt;=$B$20,IF(DS28+1&lt;$E$19,DS28+1,$E$19),"")</f>
        <v/>
      </c>
      <c r="DU28" s="49" t="str">
        <f t="shared" ref="DU28" si="332">IF(DU27&lt;=$B$20,IF(DT28+1&lt;$E$19,DT28+1,$E$19),"")</f>
        <v/>
      </c>
      <c r="DV28" s="49" t="str">
        <f t="shared" ref="DV28" si="333">IF(DV27&lt;=$B$20,IF(DU28+1&lt;$E$19,DU28+1,$E$19),"")</f>
        <v/>
      </c>
      <c r="DW28" s="49" t="str">
        <f t="shared" ref="DW28" si="334">IF(DW27&lt;=$B$20,IF(DV28+1&lt;$E$19,DV28+1,$E$19),"")</f>
        <v/>
      </c>
      <c r="DX28" s="50" t="str">
        <f t="shared" ref="DX28" si="335">IF(DX27&lt;=$B$20,IF(DW28+1&lt;$E$19,DW28+1,$E$19),"")</f>
        <v/>
      </c>
      <c r="DY28" s="36" t="s">
        <v>3</v>
      </c>
      <c r="DZ28" s="88" t="str">
        <f>IF(DZ27&lt;=$B$20,IF(DX49+1&lt;$E$19,DX49+1,$E$19),"")</f>
        <v/>
      </c>
      <c r="EA28" s="49" t="str">
        <f t="shared" ref="EA28" si="336">IF(EA27&lt;=$B$20,IF(DZ28+1&lt;$E$19,DZ28+1,$E$19),"")</f>
        <v/>
      </c>
      <c r="EB28" s="49" t="str">
        <f t="shared" ref="EB28" si="337">IF(EB27&lt;=$B$20,IF(EA28+1&lt;$E$19,EA28+1,$E$19),"")</f>
        <v/>
      </c>
      <c r="EC28" s="49" t="str">
        <f t="shared" ref="EC28" si="338">IF(EC27&lt;=$B$20,IF(EB28+1&lt;$E$19,EB28+1,$E$19),"")</f>
        <v/>
      </c>
      <c r="ED28" s="49" t="str">
        <f t="shared" ref="ED28" si="339">IF(ED27&lt;=$B$20,IF(EC28+1&lt;$E$19,EC28+1,$E$19),"")</f>
        <v/>
      </c>
      <c r="EE28" s="49" t="str">
        <f t="shared" ref="EE28" si="340">IF(EE27&lt;=$B$20,IF(ED28+1&lt;$E$19,ED28+1,$E$19),"")</f>
        <v/>
      </c>
      <c r="EF28" s="50" t="str">
        <f t="shared" ref="EF28" si="341">IF(EF27&lt;=$B$20,IF(EE28+1&lt;$E$19,EE28+1,$E$19),"")</f>
        <v/>
      </c>
      <c r="EG28" s="36" t="s">
        <v>3</v>
      </c>
      <c r="EH28" s="88" t="str">
        <f>IF(EH27&lt;=$B$20,IF(EF49+1&lt;$E$19,EF49+1,$E$19),"")</f>
        <v/>
      </c>
      <c r="EI28" s="49" t="str">
        <f t="shared" ref="EI28" si="342">IF(EI27&lt;=$B$20,IF(EH28+1&lt;$E$19,EH28+1,$E$19),"")</f>
        <v/>
      </c>
      <c r="EJ28" s="49" t="str">
        <f t="shared" ref="EJ28" si="343">IF(EJ27&lt;=$B$20,IF(EI28+1&lt;$E$19,EI28+1,$E$19),"")</f>
        <v/>
      </c>
      <c r="EK28" s="49" t="str">
        <f t="shared" ref="EK28" si="344">IF(EK27&lt;=$B$20,IF(EJ28+1&lt;$E$19,EJ28+1,$E$19),"")</f>
        <v/>
      </c>
      <c r="EL28" s="49" t="str">
        <f t="shared" ref="EL28" si="345">IF(EL27&lt;=$B$20,IF(EK28+1&lt;$E$19,EK28+1,$E$19),"")</f>
        <v/>
      </c>
      <c r="EM28" s="49" t="str">
        <f t="shared" ref="EM28" si="346">IF(EM27&lt;=$B$20,IF(EL28+1&lt;$E$19,EL28+1,$E$19),"")</f>
        <v/>
      </c>
      <c r="EN28" s="50" t="str">
        <f t="shared" ref="EN28" si="347">IF(EN27&lt;=$B$20,IF(EM28+1&lt;$E$19,EM28+1,$E$19),"")</f>
        <v/>
      </c>
      <c r="EO28" s="36" t="s">
        <v>3</v>
      </c>
      <c r="EP28" s="88" t="str">
        <f>IF(EP27&lt;=$B$20,IF(EN49+1&lt;$E$19,EN49+1,$E$19),"")</f>
        <v/>
      </c>
      <c r="EQ28" s="49" t="str">
        <f t="shared" ref="EQ28" si="348">IF(EQ27&lt;=$B$20,IF(EP28+1&lt;$E$19,EP28+1,$E$19),"")</f>
        <v/>
      </c>
      <c r="ER28" s="49" t="str">
        <f t="shared" ref="ER28" si="349">IF(ER27&lt;=$B$20,IF(EQ28+1&lt;$E$19,EQ28+1,$E$19),"")</f>
        <v/>
      </c>
      <c r="ES28" s="49" t="str">
        <f t="shared" ref="ES28" si="350">IF(ES27&lt;=$B$20,IF(ER28+1&lt;$E$19,ER28+1,$E$19),"")</f>
        <v/>
      </c>
      <c r="ET28" s="49" t="str">
        <f t="shared" ref="ET28" si="351">IF(ET27&lt;=$B$20,IF(ES28+1&lt;$E$19,ES28+1,$E$19),"")</f>
        <v/>
      </c>
      <c r="EU28" s="49" t="str">
        <f t="shared" ref="EU28" si="352">IF(EU27&lt;=$B$20,IF(ET28+1&lt;$E$19,ET28+1,$E$19),"")</f>
        <v/>
      </c>
      <c r="EV28" s="50" t="str">
        <f t="shared" ref="EV28" si="353">IF(EV27&lt;=$B$20,IF(EU28+1&lt;$E$19,EU28+1,$E$19),"")</f>
        <v/>
      </c>
      <c r="EW28" s="36" t="s">
        <v>3</v>
      </c>
      <c r="EX28" s="88" t="str">
        <f>IF(EX27&lt;=$B$20,IF(EV49+1&lt;$E$19,EV49+1,$E$19),"")</f>
        <v/>
      </c>
      <c r="EY28" s="49" t="str">
        <f t="shared" ref="EY28" si="354">IF(EY27&lt;=$B$20,IF(EX28+1&lt;$E$19,EX28+1,$E$19),"")</f>
        <v/>
      </c>
      <c r="EZ28" s="49" t="str">
        <f t="shared" ref="EZ28" si="355">IF(EZ27&lt;=$B$20,IF(EY28+1&lt;$E$19,EY28+1,$E$19),"")</f>
        <v/>
      </c>
      <c r="FA28" s="49" t="str">
        <f t="shared" ref="FA28" si="356">IF(FA27&lt;=$B$20,IF(EZ28+1&lt;$E$19,EZ28+1,$E$19),"")</f>
        <v/>
      </c>
      <c r="FB28" s="49" t="str">
        <f t="shared" ref="FB28" si="357">IF(FB27&lt;=$B$20,IF(FA28+1&lt;$E$19,FA28+1,$E$19),"")</f>
        <v/>
      </c>
      <c r="FC28" s="49" t="str">
        <f t="shared" ref="FC28" si="358">IF(FC27&lt;=$B$20,IF(FB28+1&lt;$E$19,FB28+1,$E$19),"")</f>
        <v/>
      </c>
      <c r="FD28" s="50" t="str">
        <f t="shared" ref="FD28" si="359">IF(FD27&lt;=$B$20,IF(FC28+1&lt;$E$19,FC28+1,$E$19),"")</f>
        <v/>
      </c>
      <c r="FE28" s="36" t="s">
        <v>3</v>
      </c>
      <c r="FF28" s="88" t="str">
        <f>IF(FF27&lt;=$B$20,IF(FD49+1&lt;$E$19,FD49+1,$E$19),"")</f>
        <v/>
      </c>
      <c r="FG28" s="49" t="str">
        <f t="shared" ref="FG28" si="360">IF(FG27&lt;=$B$20,IF(FF28+1&lt;$E$19,FF28+1,$E$19),"")</f>
        <v/>
      </c>
      <c r="FH28" s="49" t="str">
        <f t="shared" ref="FH28" si="361">IF(FH27&lt;=$B$20,IF(FG28+1&lt;$E$19,FG28+1,$E$19),"")</f>
        <v/>
      </c>
      <c r="FI28" s="49" t="str">
        <f t="shared" ref="FI28" si="362">IF(FI27&lt;=$B$20,IF(FH28+1&lt;$E$19,FH28+1,$E$19),"")</f>
        <v/>
      </c>
      <c r="FJ28" s="49" t="str">
        <f t="shared" ref="FJ28" si="363">IF(FJ27&lt;=$B$20,IF(FI28+1&lt;$E$19,FI28+1,$E$19),"")</f>
        <v/>
      </c>
      <c r="FK28" s="49" t="str">
        <f t="shared" ref="FK28" si="364">IF(FK27&lt;=$B$20,IF(FJ28+1&lt;$E$19,FJ28+1,$E$19),"")</f>
        <v/>
      </c>
      <c r="FL28" s="50" t="str">
        <f t="shared" ref="FL28" si="365">IF(FL27&lt;=$B$20,IF(FK28+1&lt;$E$19,FK28+1,$E$19),"")</f>
        <v/>
      </c>
      <c r="FM28" s="36" t="s">
        <v>3</v>
      </c>
      <c r="FN28" s="88" t="str">
        <f>IF(FN27&lt;=$B$20,IF(FL49+1&lt;$E$19,FL49+1,$E$19),"")</f>
        <v/>
      </c>
      <c r="FO28" s="49" t="str">
        <f t="shared" ref="FO28" si="366">IF(FO27&lt;=$B$20,IF(FN28+1&lt;$E$19,FN28+1,$E$19),"")</f>
        <v/>
      </c>
      <c r="FP28" s="49" t="str">
        <f t="shared" ref="FP28" si="367">IF(FP27&lt;=$B$20,IF(FO28+1&lt;$E$19,FO28+1,$E$19),"")</f>
        <v/>
      </c>
      <c r="FQ28" s="49" t="str">
        <f t="shared" ref="FQ28" si="368">IF(FQ27&lt;=$B$20,IF(FP28+1&lt;$E$19,FP28+1,$E$19),"")</f>
        <v/>
      </c>
      <c r="FR28" s="49" t="str">
        <f t="shared" ref="FR28" si="369">IF(FR27&lt;=$B$20,IF(FQ28+1&lt;$E$19,FQ28+1,$E$19),"")</f>
        <v/>
      </c>
      <c r="FS28" s="49" t="str">
        <f t="shared" ref="FS28" si="370">IF(FS27&lt;=$B$20,IF(FR28+1&lt;$E$19,FR28+1,$E$19),"")</f>
        <v/>
      </c>
      <c r="FT28" s="50" t="str">
        <f t="shared" ref="FT28" si="371">IF(FT27&lt;=$B$20,IF(FS28+1&lt;$E$19,FS28+1,$E$19),"")</f>
        <v/>
      </c>
      <c r="FU28" s="36" t="s">
        <v>3</v>
      </c>
      <c r="FV28" s="88" t="str">
        <f>IF(FV27&lt;=$B$20,IF(FT49+1&lt;$E$19,FT49+1,$E$19),"")</f>
        <v/>
      </c>
      <c r="FW28" s="49" t="str">
        <f t="shared" ref="FW28" si="372">IF(FW27&lt;=$B$20,IF(FV28+1&lt;$E$19,FV28+1,$E$19),"")</f>
        <v/>
      </c>
      <c r="FX28" s="49" t="str">
        <f t="shared" ref="FX28" si="373">IF(FX27&lt;=$B$20,IF(FW28+1&lt;$E$19,FW28+1,$E$19),"")</f>
        <v/>
      </c>
      <c r="FY28" s="49" t="str">
        <f t="shared" ref="FY28" si="374">IF(FY27&lt;=$B$20,IF(FX28+1&lt;$E$19,FX28+1,$E$19),"")</f>
        <v/>
      </c>
      <c r="FZ28" s="49" t="str">
        <f t="shared" ref="FZ28" si="375">IF(FZ27&lt;=$B$20,IF(FY28+1&lt;$E$19,FY28+1,$E$19),"")</f>
        <v/>
      </c>
      <c r="GA28" s="49" t="str">
        <f t="shared" ref="GA28" si="376">IF(GA27&lt;=$B$20,IF(FZ28+1&lt;$E$19,FZ28+1,$E$19),"")</f>
        <v/>
      </c>
      <c r="GB28" s="50" t="str">
        <f t="shared" ref="GB28" si="377">IF(GB27&lt;=$B$20,IF(GA28+1&lt;$E$19,GA28+1,$E$19),"")</f>
        <v/>
      </c>
      <c r="GC28" s="36" t="s">
        <v>3</v>
      </c>
      <c r="GD28" s="88" t="str">
        <f>IF(GD27&lt;=$B$20,IF(GB49+1&lt;$E$19,GB49+1,$E$19),"")</f>
        <v/>
      </c>
      <c r="GE28" s="49" t="str">
        <f t="shared" ref="GE28" si="378">IF(GE27&lt;=$B$20,IF(GD28+1&lt;$E$19,GD28+1,$E$19),"")</f>
        <v/>
      </c>
      <c r="GF28" s="49" t="str">
        <f t="shared" ref="GF28" si="379">IF(GF27&lt;=$B$20,IF(GE28+1&lt;$E$19,GE28+1,$E$19),"")</f>
        <v/>
      </c>
      <c r="GG28" s="49" t="str">
        <f t="shared" ref="GG28" si="380">IF(GG27&lt;=$B$20,IF(GF28+1&lt;$E$19,GF28+1,$E$19),"")</f>
        <v/>
      </c>
      <c r="GH28" s="49" t="str">
        <f t="shared" ref="GH28" si="381">IF(GH27&lt;=$B$20,IF(GG28+1&lt;$E$19,GG28+1,$E$19),"")</f>
        <v/>
      </c>
      <c r="GI28" s="49" t="str">
        <f t="shared" ref="GI28" si="382">IF(GI27&lt;=$B$20,IF(GH28+1&lt;$E$19,GH28+1,$E$19),"")</f>
        <v/>
      </c>
      <c r="GJ28" s="50" t="str">
        <f t="shared" ref="GJ28" si="383">IF(GJ27&lt;=$B$20,IF(GI28+1&lt;$E$19,GI28+1,$E$19),"")</f>
        <v/>
      </c>
      <c r="GK28" s="36" t="s">
        <v>3</v>
      </c>
      <c r="GL28" s="88" t="str">
        <f>IF(GL27&lt;=$B$20,IF(GJ49+1&lt;$E$19,GJ49+1,$E$19),"")</f>
        <v/>
      </c>
      <c r="GM28" s="49" t="str">
        <f t="shared" ref="GM28" si="384">IF(GM27&lt;=$B$20,IF(GL28+1&lt;$E$19,GL28+1,$E$19),"")</f>
        <v/>
      </c>
      <c r="GN28" s="49" t="str">
        <f t="shared" ref="GN28" si="385">IF(GN27&lt;=$B$20,IF(GM28+1&lt;$E$19,GM28+1,$E$19),"")</f>
        <v/>
      </c>
      <c r="GO28" s="49" t="str">
        <f t="shared" ref="GO28" si="386">IF(GO27&lt;=$B$20,IF(GN28+1&lt;$E$19,GN28+1,$E$19),"")</f>
        <v/>
      </c>
      <c r="GP28" s="49" t="str">
        <f t="shared" ref="GP28" si="387">IF(GP27&lt;=$B$20,IF(GO28+1&lt;$E$19,GO28+1,$E$19),"")</f>
        <v/>
      </c>
      <c r="GQ28" s="49" t="str">
        <f t="shared" ref="GQ28" si="388">IF(GQ27&lt;=$B$20,IF(GP28+1&lt;$E$19,GP28+1,$E$19),"")</f>
        <v/>
      </c>
      <c r="GR28" s="50" t="str">
        <f t="shared" ref="GR28" si="389">IF(GR27&lt;=$B$20,IF(GQ28+1&lt;$E$19,GQ28+1,$E$19),"")</f>
        <v/>
      </c>
      <c r="GS28" s="36" t="s">
        <v>3</v>
      </c>
      <c r="GT28" s="88" t="str">
        <f>IF(GT27&lt;=$B$20,IF(GR49+1&lt;$E$19,GR49+1,$E$19),"")</f>
        <v/>
      </c>
      <c r="GU28" s="49" t="str">
        <f t="shared" ref="GU28" si="390">IF(GU27&lt;=$B$20,IF(GT28+1&lt;$E$19,GT28+1,$E$19),"")</f>
        <v/>
      </c>
      <c r="GV28" s="49" t="str">
        <f t="shared" ref="GV28" si="391">IF(GV27&lt;=$B$20,IF(GU28+1&lt;$E$19,GU28+1,$E$19),"")</f>
        <v/>
      </c>
      <c r="GW28" s="49" t="str">
        <f t="shared" ref="GW28" si="392">IF(GW27&lt;=$B$20,IF(GV28+1&lt;$E$19,GV28+1,$E$19),"")</f>
        <v/>
      </c>
      <c r="GX28" s="49" t="str">
        <f t="shared" ref="GX28" si="393">IF(GX27&lt;=$B$20,IF(GW28+1&lt;$E$19,GW28+1,$E$19),"")</f>
        <v/>
      </c>
      <c r="GY28" s="49" t="str">
        <f t="shared" ref="GY28" si="394">IF(GY27&lt;=$B$20,IF(GX28+1&lt;$E$19,GX28+1,$E$19),"")</f>
        <v/>
      </c>
      <c r="GZ28" s="50" t="str">
        <f t="shared" ref="GZ28" si="395">IF(GZ27&lt;=$B$20,IF(GY28+1&lt;$E$19,GY28+1,$E$19),"")</f>
        <v/>
      </c>
      <c r="HA28" s="36" t="s">
        <v>3</v>
      </c>
      <c r="HB28" s="88" t="str">
        <f>IF(HB27&lt;=$B$20,IF(GZ49+1&lt;$E$19,GZ49+1,$E$19),"")</f>
        <v/>
      </c>
      <c r="HC28" s="49" t="str">
        <f t="shared" ref="HC28" si="396">IF(HC27&lt;=$B$20,IF(HB28+1&lt;$E$19,HB28+1,$E$19),"")</f>
        <v/>
      </c>
      <c r="HD28" s="49" t="str">
        <f t="shared" ref="HD28" si="397">IF(HD27&lt;=$B$20,IF(HC28+1&lt;$E$19,HC28+1,$E$19),"")</f>
        <v/>
      </c>
      <c r="HE28" s="49" t="str">
        <f t="shared" ref="HE28" si="398">IF(HE27&lt;=$B$20,IF(HD28+1&lt;$E$19,HD28+1,$E$19),"")</f>
        <v/>
      </c>
      <c r="HF28" s="49" t="str">
        <f t="shared" ref="HF28" si="399">IF(HF27&lt;=$B$20,IF(HE28+1&lt;$E$19,HE28+1,$E$19),"")</f>
        <v/>
      </c>
      <c r="HG28" s="49" t="str">
        <f t="shared" ref="HG28" si="400">IF(HG27&lt;=$B$20,IF(HF28+1&lt;$E$19,HF28+1,$E$19),"")</f>
        <v/>
      </c>
      <c r="HH28" s="50" t="str">
        <f t="shared" ref="HH28" si="401">IF(HH27&lt;=$B$20,IF(HG28+1&lt;$E$19,HG28+1,$E$19),"")</f>
        <v/>
      </c>
      <c r="HI28" s="36" t="s">
        <v>3</v>
      </c>
      <c r="HJ28" s="88" t="str">
        <f>IF(HJ27&lt;=$B$20,IF(HH49+1&lt;$E$19,HH49+1,$E$19),"")</f>
        <v/>
      </c>
      <c r="HK28" s="49" t="str">
        <f t="shared" ref="HK28" si="402">IF(HK27&lt;=$B$20,IF(HJ28+1&lt;$E$19,HJ28+1,$E$19),"")</f>
        <v/>
      </c>
      <c r="HL28" s="49" t="str">
        <f t="shared" ref="HL28" si="403">IF(HL27&lt;=$B$20,IF(HK28+1&lt;$E$19,HK28+1,$E$19),"")</f>
        <v/>
      </c>
      <c r="HM28" s="49" t="str">
        <f t="shared" ref="HM28" si="404">IF(HM27&lt;=$B$20,IF(HL28+1&lt;$E$19,HL28+1,$E$19),"")</f>
        <v/>
      </c>
      <c r="HN28" s="49" t="str">
        <f t="shared" ref="HN28" si="405">IF(HN27&lt;=$B$20,IF(HM28+1&lt;$E$19,HM28+1,$E$19),"")</f>
        <v/>
      </c>
      <c r="HO28" s="49" t="str">
        <f t="shared" ref="HO28" si="406">IF(HO27&lt;=$B$20,IF(HN28+1&lt;$E$19,HN28+1,$E$19),"")</f>
        <v/>
      </c>
      <c r="HP28" s="50" t="str">
        <f t="shared" ref="HP28" si="407">IF(HP27&lt;=$B$20,IF(HO28+1&lt;$E$19,HO28+1,$E$19),"")</f>
        <v/>
      </c>
      <c r="HQ28" s="36" t="s">
        <v>3</v>
      </c>
      <c r="HR28" s="88" t="str">
        <f>IF(HR27&lt;=$B$20,IF(HP49+1&lt;$E$19,HP49+1,$E$19),"")</f>
        <v/>
      </c>
      <c r="HS28" s="49" t="str">
        <f t="shared" ref="HS28" si="408">IF(HS27&lt;=$B$20,IF(HR28+1&lt;$E$19,HR28+1,$E$19),"")</f>
        <v/>
      </c>
      <c r="HT28" s="49" t="str">
        <f t="shared" ref="HT28" si="409">IF(HT27&lt;=$B$20,IF(HS28+1&lt;$E$19,HS28+1,$E$19),"")</f>
        <v/>
      </c>
      <c r="HU28" s="49" t="str">
        <f t="shared" ref="HU28" si="410">IF(HU27&lt;=$B$20,IF(HT28+1&lt;$E$19,HT28+1,$E$19),"")</f>
        <v/>
      </c>
      <c r="HV28" s="49" t="str">
        <f t="shared" ref="HV28" si="411">IF(HV27&lt;=$B$20,IF(HU28+1&lt;$E$19,HU28+1,$E$19),"")</f>
        <v/>
      </c>
      <c r="HW28" s="49" t="str">
        <f t="shared" ref="HW28" si="412">IF(HW27&lt;=$B$20,IF(HV28+1&lt;$E$19,HV28+1,$E$19),"")</f>
        <v/>
      </c>
      <c r="HX28" s="50" t="str">
        <f t="shared" ref="HX28" si="413">IF(HX27&lt;=$B$20,IF(HW28+1&lt;$E$19,HW28+1,$E$19),"")</f>
        <v/>
      </c>
      <c r="HY28" s="36" t="s">
        <v>3</v>
      </c>
      <c r="HZ28" s="88" t="str">
        <f>IF(HZ27&lt;=$B$20,IF(HX49+1&lt;$E$19,HX49+1,$E$19),"")</f>
        <v/>
      </c>
      <c r="IA28" s="49" t="str">
        <f t="shared" ref="IA28" si="414">IF(IA27&lt;=$B$20,IF(HZ28+1&lt;$E$19,HZ28+1,$E$19),"")</f>
        <v/>
      </c>
      <c r="IB28" s="49" t="str">
        <f t="shared" ref="IB28" si="415">IF(IB27&lt;=$B$20,IF(IA28+1&lt;$E$19,IA28+1,$E$19),"")</f>
        <v/>
      </c>
      <c r="IC28" s="49" t="str">
        <f t="shared" ref="IC28" si="416">IF(IC27&lt;=$B$20,IF(IB28+1&lt;$E$19,IB28+1,$E$19),"")</f>
        <v/>
      </c>
      <c r="ID28" s="49" t="str">
        <f t="shared" ref="ID28" si="417">IF(ID27&lt;=$B$20,IF(IC28+1&lt;$E$19,IC28+1,$E$19),"")</f>
        <v/>
      </c>
      <c r="IE28" s="49" t="str">
        <f t="shared" ref="IE28" si="418">IF(IE27&lt;=$B$20,IF(ID28+1&lt;$E$19,ID28+1,$E$19),"")</f>
        <v/>
      </c>
      <c r="IF28" s="50" t="str">
        <f t="shared" ref="IF28" si="419">IF(IF27&lt;=$B$20,IF(IE28+1&lt;$E$19,IE28+1,$E$19),"")</f>
        <v/>
      </c>
      <c r="IG28" s="36" t="s">
        <v>3</v>
      </c>
      <c r="IH28" s="88" t="str">
        <f>IF(IH27&lt;=$B$20,IF(IF49+1&lt;$E$19,IF49+1,$E$19),"")</f>
        <v/>
      </c>
      <c r="II28" s="49" t="str">
        <f t="shared" ref="II28" si="420">IF(II27&lt;=$B$20,IF(IH28+1&lt;$E$19,IH28+1,$E$19),"")</f>
        <v/>
      </c>
      <c r="IJ28" s="49" t="str">
        <f t="shared" ref="IJ28" si="421">IF(IJ27&lt;=$B$20,IF(II28+1&lt;$E$19,II28+1,$E$19),"")</f>
        <v/>
      </c>
      <c r="IK28" s="49" t="str">
        <f t="shared" ref="IK28" si="422">IF(IK27&lt;=$B$20,IF(IJ28+1&lt;$E$19,IJ28+1,$E$19),"")</f>
        <v/>
      </c>
      <c r="IL28" s="49" t="str">
        <f t="shared" ref="IL28" si="423">IF(IL27&lt;=$B$20,IF(IK28+1&lt;$E$19,IK28+1,$E$19),"")</f>
        <v/>
      </c>
      <c r="IM28" s="49" t="str">
        <f t="shared" ref="IM28" si="424">IF(IM27&lt;=$B$20,IF(IL28+1&lt;$E$19,IL28+1,$E$19),"")</f>
        <v/>
      </c>
      <c r="IN28" s="50" t="str">
        <f t="shared" ref="IN28" si="425">IF(IN27&lt;=$B$20,IF(IM28+1&lt;$E$19,IM28+1,$E$19),"")</f>
        <v/>
      </c>
      <c r="IO28" s="36" t="s">
        <v>3</v>
      </c>
      <c r="IP28" s="88" t="str">
        <f>IF(IP27&lt;=$B$20,IF(IN49+1&lt;$E$19,IN49+1,$E$19),"")</f>
        <v/>
      </c>
      <c r="IQ28" s="49" t="str">
        <f t="shared" ref="IQ28" si="426">IF(IQ27&lt;=$B$20,IF(IP28+1&lt;$E$19,IP28+1,$E$19),"")</f>
        <v/>
      </c>
      <c r="IR28" s="49" t="str">
        <f t="shared" ref="IR28" si="427">IF(IR27&lt;=$B$20,IF(IQ28+1&lt;$E$19,IQ28+1,$E$19),"")</f>
        <v/>
      </c>
      <c r="IS28" s="49" t="str">
        <f t="shared" ref="IS28" si="428">IF(IS27&lt;=$B$20,IF(IR28+1&lt;$E$19,IR28+1,$E$19),"")</f>
        <v/>
      </c>
      <c r="IT28" s="49" t="str">
        <f t="shared" ref="IT28" si="429">IF(IT27&lt;=$B$20,IF(IS28+1&lt;$E$19,IS28+1,$E$19),"")</f>
        <v/>
      </c>
      <c r="IU28" s="49" t="str">
        <f t="shared" ref="IU28" si="430">IF(IU27&lt;=$B$20,IF(IT28+1&lt;$E$19,IT28+1,$E$19),"")</f>
        <v/>
      </c>
      <c r="IV28" s="50" t="str">
        <f t="shared" ref="IV28" si="431">IF(IV27&lt;=$B$20,IF(IU28+1&lt;$E$19,IU28+1,$E$19),"")</f>
        <v/>
      </c>
      <c r="IW28" s="36" t="s">
        <v>3</v>
      </c>
      <c r="IX28" s="88" t="str">
        <f>IF(IX27&lt;=$B$20,IF(IV49+1&lt;$E$19,IV49+1,$E$19),"")</f>
        <v/>
      </c>
      <c r="IY28" s="49" t="str">
        <f t="shared" ref="IY28" si="432">IF(IY27&lt;=$B$20,IF(IX28+1&lt;$E$19,IX28+1,$E$19),"")</f>
        <v/>
      </c>
      <c r="IZ28" s="49" t="str">
        <f t="shared" ref="IZ28" si="433">IF(IZ27&lt;=$B$20,IF(IY28+1&lt;$E$19,IY28+1,$E$19),"")</f>
        <v/>
      </c>
      <c r="JA28" s="49" t="str">
        <f t="shared" ref="JA28" si="434">IF(JA27&lt;=$B$20,IF(IZ28+1&lt;$E$19,IZ28+1,$E$19),"")</f>
        <v/>
      </c>
      <c r="JB28" s="49" t="str">
        <f t="shared" ref="JB28" si="435">IF(JB27&lt;=$B$20,IF(JA28+1&lt;$E$19,JA28+1,$E$19),"")</f>
        <v/>
      </c>
      <c r="JC28" s="49" t="str">
        <f t="shared" ref="JC28" si="436">IF(JC27&lt;=$B$20,IF(JB28+1&lt;$E$19,JB28+1,$E$19),"")</f>
        <v/>
      </c>
      <c r="JD28" s="50" t="str">
        <f t="shared" ref="JD28" si="437">IF(JD27&lt;=$B$20,IF(JC28+1&lt;$E$19,JC28+1,$E$19),"")</f>
        <v/>
      </c>
      <c r="JE28" s="36" t="s">
        <v>3</v>
      </c>
      <c r="JF28" s="88" t="str">
        <f>IF(JF27&lt;=$B$20,IF(JD49+1&lt;$E$19,JD49+1,$E$19),"")</f>
        <v/>
      </c>
      <c r="JG28" s="49" t="str">
        <f t="shared" ref="JG28" si="438">IF(JG27&lt;=$B$20,IF(JF28+1&lt;$E$19,JF28+1,$E$19),"")</f>
        <v/>
      </c>
      <c r="JH28" s="49" t="str">
        <f t="shared" ref="JH28" si="439">IF(JH27&lt;=$B$20,IF(JG28+1&lt;$E$19,JG28+1,$E$19),"")</f>
        <v/>
      </c>
      <c r="JI28" s="49" t="str">
        <f t="shared" ref="JI28" si="440">IF(JI27&lt;=$B$20,IF(JH28+1&lt;$E$19,JH28+1,$E$19),"")</f>
        <v/>
      </c>
      <c r="JJ28" s="49" t="str">
        <f t="shared" ref="JJ28" si="441">IF(JJ27&lt;=$B$20,IF(JI28+1&lt;$E$19,JI28+1,$E$19),"")</f>
        <v/>
      </c>
      <c r="JK28" s="49" t="str">
        <f t="shared" ref="JK28" si="442">IF(JK27&lt;=$B$20,IF(JJ28+1&lt;$E$19,JJ28+1,$E$19),"")</f>
        <v/>
      </c>
      <c r="JL28" s="50" t="str">
        <f t="shared" ref="JL28" si="443">IF(JL27&lt;=$B$20,IF(JK28+1&lt;$E$19,JK28+1,$E$19),"")</f>
        <v/>
      </c>
      <c r="JM28" s="36" t="s">
        <v>3</v>
      </c>
      <c r="JN28" s="88" t="str">
        <f>IF(JN27&lt;=$B$20,IF(JL49+1&lt;$E$19,JL49+1,$E$19),"")</f>
        <v/>
      </c>
      <c r="JO28" s="49" t="str">
        <f t="shared" ref="JO28" si="444">IF(JO27&lt;=$B$20,IF(JN28+1&lt;$E$19,JN28+1,$E$19),"")</f>
        <v/>
      </c>
      <c r="JP28" s="49" t="str">
        <f t="shared" ref="JP28" si="445">IF(JP27&lt;=$B$20,IF(JO28+1&lt;$E$19,JO28+1,$E$19),"")</f>
        <v/>
      </c>
      <c r="JQ28" s="49" t="str">
        <f t="shared" ref="JQ28" si="446">IF(JQ27&lt;=$B$20,IF(JP28+1&lt;$E$19,JP28+1,$E$19),"")</f>
        <v/>
      </c>
      <c r="JR28" s="49" t="str">
        <f t="shared" ref="JR28" si="447">IF(JR27&lt;=$B$20,IF(JQ28+1&lt;$E$19,JQ28+1,$E$19),"")</f>
        <v/>
      </c>
      <c r="JS28" s="49" t="str">
        <f t="shared" ref="JS28" si="448">IF(JS27&lt;=$B$20,IF(JR28+1&lt;$E$19,JR28+1,$E$19),"")</f>
        <v/>
      </c>
      <c r="JT28" s="50" t="str">
        <f t="shared" ref="JT28" si="449">IF(JT27&lt;=$B$20,IF(JS28+1&lt;$E$19,JS28+1,$E$19),"")</f>
        <v/>
      </c>
      <c r="JU28" s="36" t="s">
        <v>3</v>
      </c>
      <c r="JV28" s="88" t="str">
        <f>IF(JV27&lt;=$B$20,IF(JT49+1&lt;$E$19,JT49+1,$E$19),"")</f>
        <v/>
      </c>
      <c r="JW28" s="49" t="str">
        <f t="shared" ref="JW28" si="450">IF(JW27&lt;=$B$20,IF(JV28+1&lt;$E$19,JV28+1,$E$19),"")</f>
        <v/>
      </c>
      <c r="JX28" s="49" t="str">
        <f t="shared" ref="JX28" si="451">IF(JX27&lt;=$B$20,IF(JW28+1&lt;$E$19,JW28+1,$E$19),"")</f>
        <v/>
      </c>
      <c r="JY28" s="49" t="str">
        <f t="shared" ref="JY28" si="452">IF(JY27&lt;=$B$20,IF(JX28+1&lt;$E$19,JX28+1,$E$19),"")</f>
        <v/>
      </c>
      <c r="JZ28" s="49" t="str">
        <f t="shared" ref="JZ28" si="453">IF(JZ27&lt;=$B$20,IF(JY28+1&lt;$E$19,JY28+1,$E$19),"")</f>
        <v/>
      </c>
      <c r="KA28" s="49" t="str">
        <f t="shared" ref="KA28" si="454">IF(KA27&lt;=$B$20,IF(JZ28+1&lt;$E$19,JZ28+1,$E$19),"")</f>
        <v/>
      </c>
      <c r="KB28" s="50" t="str">
        <f t="shared" ref="KB28" si="455">IF(KB27&lt;=$B$20,IF(KA28+1&lt;$E$19,KA28+1,$E$19),"")</f>
        <v/>
      </c>
      <c r="KC28" s="36" t="s">
        <v>3</v>
      </c>
      <c r="KD28" s="88" t="str">
        <f>IF(KD27&lt;=$B$20,IF(KB49+1&lt;$E$19,KB49+1,$E$19),"")</f>
        <v/>
      </c>
      <c r="KE28" s="49" t="str">
        <f t="shared" ref="KE28" si="456">IF(KE27&lt;=$B$20,IF(KD28+1&lt;$E$19,KD28+1,$E$19),"")</f>
        <v/>
      </c>
      <c r="KF28" s="49" t="str">
        <f t="shared" ref="KF28" si="457">IF(KF27&lt;=$B$20,IF(KE28+1&lt;$E$19,KE28+1,$E$19),"")</f>
        <v/>
      </c>
      <c r="KG28" s="49" t="str">
        <f t="shared" ref="KG28" si="458">IF(KG27&lt;=$B$20,IF(KF28+1&lt;$E$19,KF28+1,$E$19),"")</f>
        <v/>
      </c>
      <c r="KH28" s="49" t="str">
        <f t="shared" ref="KH28" si="459">IF(KH27&lt;=$B$20,IF(KG28+1&lt;$E$19,KG28+1,$E$19),"")</f>
        <v/>
      </c>
      <c r="KI28" s="49" t="str">
        <f t="shared" ref="KI28" si="460">IF(KI27&lt;=$B$20,IF(KH28+1&lt;$E$19,KH28+1,$E$19),"")</f>
        <v/>
      </c>
      <c r="KJ28" s="50" t="str">
        <f t="shared" ref="KJ28" si="461">IF(KJ27&lt;=$B$20,IF(KI28+1&lt;$E$19,KI28+1,$E$19),"")</f>
        <v/>
      </c>
      <c r="KK28" s="36" t="s">
        <v>3</v>
      </c>
      <c r="KL28" s="88" t="str">
        <f>IF(KL27&lt;=$B$20,IF(KJ49+1&lt;$E$19,KJ49+1,$E$19),"")</f>
        <v/>
      </c>
      <c r="KM28" s="49" t="str">
        <f t="shared" ref="KM28" si="462">IF(KM27&lt;=$B$20,IF(KL28+1&lt;$E$19,KL28+1,$E$19),"")</f>
        <v/>
      </c>
      <c r="KN28" s="49" t="str">
        <f t="shared" ref="KN28" si="463">IF(KN27&lt;=$B$20,IF(KM28+1&lt;$E$19,KM28+1,$E$19),"")</f>
        <v/>
      </c>
      <c r="KO28" s="49" t="str">
        <f t="shared" ref="KO28" si="464">IF(KO27&lt;=$B$20,IF(KN28+1&lt;$E$19,KN28+1,$E$19),"")</f>
        <v/>
      </c>
      <c r="KP28" s="49" t="str">
        <f t="shared" ref="KP28" si="465">IF(KP27&lt;=$B$20,IF(KO28+1&lt;$E$19,KO28+1,$E$19),"")</f>
        <v/>
      </c>
      <c r="KQ28" s="49" t="str">
        <f t="shared" ref="KQ28" si="466">IF(KQ27&lt;=$B$20,IF(KP28+1&lt;$E$19,KP28+1,$E$19),"")</f>
        <v/>
      </c>
      <c r="KR28" s="50" t="str">
        <f t="shared" ref="KR28" si="467">IF(KR27&lt;=$B$20,IF(KQ28+1&lt;$E$19,KQ28+1,$E$19),"")</f>
        <v/>
      </c>
      <c r="KS28" s="36" t="s">
        <v>3</v>
      </c>
      <c r="KT28" s="88" t="str">
        <f>IF(KT27&lt;=$B$20,IF(KR49+1&lt;$E$19,KR49+1,$E$19),"")</f>
        <v/>
      </c>
      <c r="KU28" s="49" t="str">
        <f t="shared" ref="KU28" si="468">IF(KU27&lt;=$B$20,IF(KT28+1&lt;$E$19,KT28+1,$E$19),"")</f>
        <v/>
      </c>
      <c r="KV28" s="49" t="str">
        <f t="shared" ref="KV28" si="469">IF(KV27&lt;=$B$20,IF(KU28+1&lt;$E$19,KU28+1,$E$19),"")</f>
        <v/>
      </c>
      <c r="KW28" s="49" t="str">
        <f t="shared" ref="KW28" si="470">IF(KW27&lt;=$B$20,IF(KV28+1&lt;$E$19,KV28+1,$E$19),"")</f>
        <v/>
      </c>
      <c r="KX28" s="49" t="str">
        <f t="shared" ref="KX28" si="471">IF(KX27&lt;=$B$20,IF(KW28+1&lt;$E$19,KW28+1,$E$19),"")</f>
        <v/>
      </c>
      <c r="KY28" s="49" t="str">
        <f t="shared" ref="KY28" si="472">IF(KY27&lt;=$B$20,IF(KX28+1&lt;$E$19,KX28+1,$E$19),"")</f>
        <v/>
      </c>
      <c r="KZ28" s="50" t="str">
        <f t="shared" ref="KZ28" si="473">IF(KZ27&lt;=$B$20,IF(KY28+1&lt;$E$19,KY28+1,$E$19),"")</f>
        <v/>
      </c>
      <c r="LA28" s="36" t="s">
        <v>3</v>
      </c>
      <c r="LB28" s="88" t="str">
        <f>IF(LB27&lt;=$B$20,IF(KZ49+1&lt;$E$19,KZ49+1,$E$19),"")</f>
        <v/>
      </c>
      <c r="LC28" s="49" t="str">
        <f t="shared" ref="LC28" si="474">IF(LC27&lt;=$B$20,IF(LB28+1&lt;$E$19,LB28+1,$E$19),"")</f>
        <v/>
      </c>
      <c r="LD28" s="49" t="str">
        <f t="shared" ref="LD28" si="475">IF(LD27&lt;=$B$20,IF(LC28+1&lt;$E$19,LC28+1,$E$19),"")</f>
        <v/>
      </c>
      <c r="LE28" s="49" t="str">
        <f t="shared" ref="LE28" si="476">IF(LE27&lt;=$B$20,IF(LD28+1&lt;$E$19,LD28+1,$E$19),"")</f>
        <v/>
      </c>
      <c r="LF28" s="49" t="str">
        <f t="shared" ref="LF28" si="477">IF(LF27&lt;=$B$20,IF(LE28+1&lt;$E$19,LE28+1,$E$19),"")</f>
        <v/>
      </c>
      <c r="LG28" s="49" t="str">
        <f t="shared" ref="LG28" si="478">IF(LG27&lt;=$B$20,IF(LF28+1&lt;$E$19,LF28+1,$E$19),"")</f>
        <v/>
      </c>
      <c r="LH28" s="50" t="str">
        <f t="shared" ref="LH28" si="479">IF(LH27&lt;=$B$20,IF(LG28+1&lt;$E$19,LG28+1,$E$19),"")</f>
        <v/>
      </c>
      <c r="LI28" s="36" t="s">
        <v>3</v>
      </c>
      <c r="LJ28" s="88" t="str">
        <f>IF(LJ27&lt;=$B$20,IF(LH49+1&lt;$E$19,LH49+1,$E$19),"")</f>
        <v/>
      </c>
      <c r="LK28" s="49" t="str">
        <f t="shared" ref="LK28" si="480">IF(LK27&lt;=$B$20,IF(LJ28+1&lt;$E$19,LJ28+1,$E$19),"")</f>
        <v/>
      </c>
      <c r="LL28" s="49" t="str">
        <f t="shared" ref="LL28" si="481">IF(LL27&lt;=$B$20,IF(LK28+1&lt;$E$19,LK28+1,$E$19),"")</f>
        <v/>
      </c>
      <c r="LM28" s="49" t="str">
        <f t="shared" ref="LM28" si="482">IF(LM27&lt;=$B$20,IF(LL28+1&lt;$E$19,LL28+1,$E$19),"")</f>
        <v/>
      </c>
      <c r="LN28" s="49" t="str">
        <f t="shared" ref="LN28" si="483">IF(LN27&lt;=$B$20,IF(LM28+1&lt;$E$19,LM28+1,$E$19),"")</f>
        <v/>
      </c>
      <c r="LO28" s="49" t="str">
        <f t="shared" ref="LO28" si="484">IF(LO27&lt;=$B$20,IF(LN28+1&lt;$E$19,LN28+1,$E$19),"")</f>
        <v/>
      </c>
      <c r="LP28" s="50" t="str">
        <f t="shared" ref="LP28" si="485">IF(LP27&lt;=$B$20,IF(LO28+1&lt;$E$19,LO28+1,$E$19),"")</f>
        <v/>
      </c>
      <c r="LQ28" s="36" t="s">
        <v>3</v>
      </c>
      <c r="LR28" s="88" t="str">
        <f>IF(LR27&lt;=$B$20,IF(LP49+1&lt;$E$19,LP49+1,$E$19),"")</f>
        <v/>
      </c>
      <c r="LS28" s="49" t="str">
        <f t="shared" ref="LS28" si="486">IF(LS27&lt;=$B$20,IF(LR28+1&lt;$E$19,LR28+1,$E$19),"")</f>
        <v/>
      </c>
      <c r="LT28" s="49" t="str">
        <f t="shared" ref="LT28" si="487">IF(LT27&lt;=$B$20,IF(LS28+1&lt;$E$19,LS28+1,$E$19),"")</f>
        <v/>
      </c>
      <c r="LU28" s="49" t="str">
        <f t="shared" ref="LU28" si="488">IF(LU27&lt;=$B$20,IF(LT28+1&lt;$E$19,LT28+1,$E$19),"")</f>
        <v/>
      </c>
      <c r="LV28" s="49" t="str">
        <f t="shared" ref="LV28" si="489">IF(LV27&lt;=$B$20,IF(LU28+1&lt;$E$19,LU28+1,$E$19),"")</f>
        <v/>
      </c>
      <c r="LW28" s="49" t="str">
        <f t="shared" ref="LW28" si="490">IF(LW27&lt;=$B$20,IF(LV28+1&lt;$E$19,LV28+1,$E$19),"")</f>
        <v/>
      </c>
      <c r="LX28" s="50" t="str">
        <f t="shared" ref="LX28" si="491">IF(LX27&lt;=$B$20,IF(LW28+1&lt;$E$19,LW28+1,$E$19),"")</f>
        <v/>
      </c>
      <c r="LY28" s="36" t="s">
        <v>3</v>
      </c>
      <c r="LZ28" s="88" t="str">
        <f>IF(LZ27&lt;=$B$20,IF(LX49+1&lt;$E$19,LX49+1,$E$19),"")</f>
        <v/>
      </c>
      <c r="MA28" s="49" t="str">
        <f t="shared" ref="MA28" si="492">IF(MA27&lt;=$B$20,IF(LZ28+1&lt;$E$19,LZ28+1,$E$19),"")</f>
        <v/>
      </c>
      <c r="MB28" s="49" t="str">
        <f t="shared" ref="MB28" si="493">IF(MB27&lt;=$B$20,IF(MA28+1&lt;$E$19,MA28+1,$E$19),"")</f>
        <v/>
      </c>
      <c r="MC28" s="49" t="str">
        <f t="shared" ref="MC28" si="494">IF(MC27&lt;=$B$20,IF(MB28+1&lt;$E$19,MB28+1,$E$19),"")</f>
        <v/>
      </c>
      <c r="MD28" s="49" t="str">
        <f t="shared" ref="MD28" si="495">IF(MD27&lt;=$B$20,IF(MC28+1&lt;$E$19,MC28+1,$E$19),"")</f>
        <v/>
      </c>
      <c r="ME28" s="49" t="str">
        <f t="shared" ref="ME28" si="496">IF(ME27&lt;=$B$20,IF(MD28+1&lt;$E$19,MD28+1,$E$19),"")</f>
        <v/>
      </c>
      <c r="MF28" s="50" t="str">
        <f t="shared" ref="MF28" si="497">IF(MF27&lt;=$B$20,IF(ME28+1&lt;$E$19,ME28+1,$E$19),"")</f>
        <v/>
      </c>
      <c r="MG28" s="36" t="s">
        <v>3</v>
      </c>
      <c r="MH28" s="88" t="str">
        <f>IF(MH27&lt;=$B$20,IF(MF49+1&lt;$E$19,MF49+1,$E$19),"")</f>
        <v/>
      </c>
      <c r="MI28" s="49" t="str">
        <f t="shared" ref="MI28" si="498">IF(MI27&lt;=$B$20,IF(MH28+1&lt;$E$19,MH28+1,$E$19),"")</f>
        <v/>
      </c>
      <c r="MJ28" s="49" t="str">
        <f t="shared" ref="MJ28" si="499">IF(MJ27&lt;=$B$20,IF(MI28+1&lt;$E$19,MI28+1,$E$19),"")</f>
        <v/>
      </c>
      <c r="MK28" s="49" t="str">
        <f t="shared" ref="MK28" si="500">IF(MK27&lt;=$B$20,IF(MJ28+1&lt;$E$19,MJ28+1,$E$19),"")</f>
        <v/>
      </c>
      <c r="ML28" s="49" t="str">
        <f t="shared" ref="ML28" si="501">IF(ML27&lt;=$B$20,IF(MK28+1&lt;$E$19,MK28+1,$E$19),"")</f>
        <v/>
      </c>
      <c r="MM28" s="49" t="str">
        <f t="shared" ref="MM28" si="502">IF(MM27&lt;=$B$20,IF(ML28+1&lt;$E$19,ML28+1,$E$19),"")</f>
        <v/>
      </c>
      <c r="MN28" s="50" t="str">
        <f t="shared" ref="MN28" si="503">IF(MN27&lt;=$B$20,IF(MM28+1&lt;$E$19,MM28+1,$E$19),"")</f>
        <v/>
      </c>
      <c r="MO28" s="36" t="s">
        <v>3</v>
      </c>
      <c r="MP28" s="88" t="str">
        <f>IF(MP27&lt;=$B$20,IF(MN49+1&lt;$E$19,MN49+1,$E$19),"")</f>
        <v/>
      </c>
      <c r="MQ28" s="49" t="str">
        <f t="shared" ref="MQ28" si="504">IF(MQ27&lt;=$B$20,IF(MP28+1&lt;$E$19,MP28+1,$E$19),"")</f>
        <v/>
      </c>
      <c r="MR28" s="49" t="str">
        <f t="shared" ref="MR28" si="505">IF(MR27&lt;=$B$20,IF(MQ28+1&lt;$E$19,MQ28+1,$E$19),"")</f>
        <v/>
      </c>
      <c r="MS28" s="49" t="str">
        <f t="shared" ref="MS28" si="506">IF(MS27&lt;=$B$20,IF(MR28+1&lt;$E$19,MR28+1,$E$19),"")</f>
        <v/>
      </c>
      <c r="MT28" s="49" t="str">
        <f t="shared" ref="MT28" si="507">IF(MT27&lt;=$B$20,IF(MS28+1&lt;$E$19,MS28+1,$E$19),"")</f>
        <v/>
      </c>
      <c r="MU28" s="49" t="str">
        <f t="shared" ref="MU28" si="508">IF(MU27&lt;=$B$20,IF(MT28+1&lt;$E$19,MT28+1,$E$19),"")</f>
        <v/>
      </c>
      <c r="MV28" s="50" t="str">
        <f t="shared" ref="MV28" si="509">IF(MV27&lt;=$B$20,IF(MU28+1&lt;$E$19,MU28+1,$E$19),"")</f>
        <v/>
      </c>
      <c r="MW28" s="36" t="s">
        <v>3</v>
      </c>
      <c r="MX28" s="88" t="str">
        <f>IF(MX27&lt;=$B$20,IF(MV49+1&lt;$E$19,MV49+1,$E$19),"")</f>
        <v/>
      </c>
      <c r="MY28" s="49" t="str">
        <f t="shared" ref="MY28" si="510">IF(MY27&lt;=$B$20,IF(MX28+1&lt;$E$19,MX28+1,$E$19),"")</f>
        <v/>
      </c>
      <c r="MZ28" s="49" t="str">
        <f t="shared" ref="MZ28" si="511">IF(MZ27&lt;=$B$20,IF(MY28+1&lt;$E$19,MY28+1,$E$19),"")</f>
        <v/>
      </c>
      <c r="NA28" s="49" t="str">
        <f t="shared" ref="NA28" si="512">IF(NA27&lt;=$B$20,IF(MZ28+1&lt;$E$19,MZ28+1,$E$19),"")</f>
        <v/>
      </c>
      <c r="NB28" s="49" t="str">
        <f t="shared" ref="NB28" si="513">IF(NB27&lt;=$B$20,IF(NA28+1&lt;$E$19,NA28+1,$E$19),"")</f>
        <v/>
      </c>
      <c r="NC28" s="49" t="str">
        <f t="shared" ref="NC28" si="514">IF(NC27&lt;=$B$20,IF(NB28+1&lt;$E$19,NB28+1,$E$19),"")</f>
        <v/>
      </c>
      <c r="ND28" s="50" t="str">
        <f t="shared" ref="ND28" si="515">IF(ND27&lt;=$B$20,IF(NC28+1&lt;$E$19,NC28+1,$E$19),"")</f>
        <v/>
      </c>
      <c r="NE28" s="36" t="s">
        <v>3</v>
      </c>
      <c r="NF28" s="88" t="str">
        <f>IF(NF27&lt;=$B$20,IF(ND49+1&lt;$E$19,ND49+1,$E$19),"")</f>
        <v/>
      </c>
      <c r="NG28" s="49" t="str">
        <f t="shared" ref="NG28" si="516">IF(NG27&lt;=$B$20,IF(NF28+1&lt;$E$19,NF28+1,$E$19),"")</f>
        <v/>
      </c>
      <c r="NH28" s="49" t="str">
        <f t="shared" ref="NH28" si="517">IF(NH27&lt;=$B$20,IF(NG28+1&lt;$E$19,NG28+1,$E$19),"")</f>
        <v/>
      </c>
      <c r="NI28" s="49" t="str">
        <f t="shared" ref="NI28" si="518">IF(NI27&lt;=$B$20,IF(NH28+1&lt;$E$19,NH28+1,$E$19),"")</f>
        <v/>
      </c>
      <c r="NJ28" s="49" t="str">
        <f t="shared" ref="NJ28" si="519">IF(NJ27&lt;=$B$20,IF(NI28+1&lt;$E$19,NI28+1,$E$19),"")</f>
        <v/>
      </c>
      <c r="NK28" s="49" t="str">
        <f t="shared" ref="NK28" si="520">IF(NK27&lt;=$B$20,IF(NJ28+1&lt;$E$19,NJ28+1,$E$19),"")</f>
        <v/>
      </c>
      <c r="NL28" s="50" t="str">
        <f t="shared" ref="NL28" si="521">IF(NL27&lt;=$B$20,IF(NK28+1&lt;$E$19,NK28+1,$E$19),"")</f>
        <v/>
      </c>
      <c r="NM28" s="36" t="s">
        <v>3</v>
      </c>
      <c r="NN28" s="88" t="str">
        <f>IF(NN27&lt;=$B$20,IF(NL49+1&lt;$E$19,NL49+1,$E$19),"")</f>
        <v/>
      </c>
      <c r="NO28" s="49" t="str">
        <f t="shared" ref="NO28" si="522">IF(NO27&lt;=$B$20,IF(NN28+1&lt;$E$19,NN28+1,$E$19),"")</f>
        <v/>
      </c>
      <c r="NP28" s="49" t="str">
        <f t="shared" ref="NP28" si="523">IF(NP27&lt;=$B$20,IF(NO28+1&lt;$E$19,NO28+1,$E$19),"")</f>
        <v/>
      </c>
      <c r="NQ28" s="49" t="str">
        <f t="shared" ref="NQ28" si="524">IF(NQ27&lt;=$B$20,IF(NP28+1&lt;$E$19,NP28+1,$E$19),"")</f>
        <v/>
      </c>
      <c r="NR28" s="49" t="str">
        <f t="shared" ref="NR28" si="525">IF(NR27&lt;=$B$20,IF(NQ28+1&lt;$E$19,NQ28+1,$E$19),"")</f>
        <v/>
      </c>
      <c r="NS28" s="49" t="str">
        <f t="shared" ref="NS28" si="526">IF(NS27&lt;=$B$20,IF(NR28+1&lt;$E$19,NR28+1,$E$19),"")</f>
        <v/>
      </c>
      <c r="NT28" s="50" t="str">
        <f t="shared" ref="NT28" si="527">IF(NT27&lt;=$B$20,IF(NS28+1&lt;$E$19,NS28+1,$E$19),"")</f>
        <v/>
      </c>
      <c r="NU28" s="36" t="s">
        <v>3</v>
      </c>
      <c r="NV28" s="88" t="str">
        <f>IF(NV27&lt;=$B$20,IF(NT49+1&lt;$E$19,NT49+1,$E$19),"")</f>
        <v/>
      </c>
      <c r="NW28" s="49" t="str">
        <f t="shared" ref="NW28" si="528">IF(NW27&lt;=$B$20,IF(NV28+1&lt;$E$19,NV28+1,$E$19),"")</f>
        <v/>
      </c>
      <c r="NX28" s="49" t="str">
        <f t="shared" ref="NX28" si="529">IF(NX27&lt;=$B$20,IF(NW28+1&lt;$E$19,NW28+1,$E$19),"")</f>
        <v/>
      </c>
      <c r="NY28" s="49" t="str">
        <f t="shared" ref="NY28" si="530">IF(NY27&lt;=$B$20,IF(NX28+1&lt;$E$19,NX28+1,$E$19),"")</f>
        <v/>
      </c>
      <c r="NZ28" s="49" t="str">
        <f t="shared" ref="NZ28" si="531">IF(NZ27&lt;=$B$20,IF(NY28+1&lt;$E$19,NY28+1,$E$19),"")</f>
        <v/>
      </c>
      <c r="OA28" s="49" t="str">
        <f t="shared" ref="OA28" si="532">IF(OA27&lt;=$B$20,IF(NZ28+1&lt;$E$19,NZ28+1,$E$19),"")</f>
        <v/>
      </c>
      <c r="OB28" s="50" t="str">
        <f t="shared" ref="OB28" si="533">IF(OB27&lt;=$B$20,IF(OA28+1&lt;$E$19,OA28+1,$E$19),"")</f>
        <v/>
      </c>
      <c r="OC28" s="36" t="s">
        <v>3</v>
      </c>
      <c r="OD28" s="88" t="str">
        <f>IF(OD27&lt;=$B$20,IF(OB49+1&lt;$E$19,OB49+1,$E$19),"")</f>
        <v/>
      </c>
      <c r="OE28" s="49" t="str">
        <f t="shared" ref="OE28" si="534">IF(OE27&lt;=$B$20,IF(OD28+1&lt;$E$19,OD28+1,$E$19),"")</f>
        <v/>
      </c>
      <c r="OF28" s="49" t="str">
        <f t="shared" ref="OF28" si="535">IF(OF27&lt;=$B$20,IF(OE28+1&lt;$E$19,OE28+1,$E$19),"")</f>
        <v/>
      </c>
      <c r="OG28" s="49" t="str">
        <f t="shared" ref="OG28" si="536">IF(OG27&lt;=$B$20,IF(OF28+1&lt;$E$19,OF28+1,$E$19),"")</f>
        <v/>
      </c>
      <c r="OH28" s="49" t="str">
        <f t="shared" ref="OH28" si="537">IF(OH27&lt;=$B$20,IF(OG28+1&lt;$E$19,OG28+1,$E$19),"")</f>
        <v/>
      </c>
      <c r="OI28" s="49" t="str">
        <f t="shared" ref="OI28" si="538">IF(OI27&lt;=$B$20,IF(OH28+1&lt;$E$19,OH28+1,$E$19),"")</f>
        <v/>
      </c>
      <c r="OJ28" s="50" t="str">
        <f t="shared" ref="OJ28" si="539">IF(OJ27&lt;=$B$20,IF(OI28+1&lt;$E$19,OI28+1,$E$19),"")</f>
        <v/>
      </c>
      <c r="OK28" s="36" t="s">
        <v>3</v>
      </c>
      <c r="OL28" s="88" t="str">
        <f>IF(OL27&lt;=$B$20,IF(OJ49+1&lt;$E$19,OJ49+1,$E$19),"")</f>
        <v/>
      </c>
      <c r="OM28" s="49" t="str">
        <f t="shared" ref="OM28" si="540">IF(OM27&lt;=$B$20,IF(OL28+1&lt;$E$19,OL28+1,$E$19),"")</f>
        <v/>
      </c>
      <c r="ON28" s="49" t="str">
        <f t="shared" ref="ON28" si="541">IF(ON27&lt;=$B$20,IF(OM28+1&lt;$E$19,OM28+1,$E$19),"")</f>
        <v/>
      </c>
      <c r="OO28" s="49" t="str">
        <f t="shared" ref="OO28" si="542">IF(OO27&lt;=$B$20,IF(ON28+1&lt;$E$19,ON28+1,$E$19),"")</f>
        <v/>
      </c>
      <c r="OP28" s="49" t="str">
        <f t="shared" ref="OP28" si="543">IF(OP27&lt;=$B$20,IF(OO28+1&lt;$E$19,OO28+1,$E$19),"")</f>
        <v/>
      </c>
      <c r="OQ28" s="49" t="str">
        <f t="shared" ref="OQ28" si="544">IF(OQ27&lt;=$B$20,IF(OP28+1&lt;$E$19,OP28+1,$E$19),"")</f>
        <v/>
      </c>
      <c r="OR28" s="50" t="str">
        <f t="shared" ref="OR28" si="545">IF(OR27&lt;=$B$20,IF(OQ28+1&lt;$E$19,OQ28+1,$E$19),"")</f>
        <v/>
      </c>
      <c r="OS28" s="36" t="s">
        <v>3</v>
      </c>
      <c r="OT28" s="88" t="str">
        <f>IF(OT27&lt;=$B$20,IF(OR49+1&lt;$E$19,OR49+1,$E$19),"")</f>
        <v/>
      </c>
      <c r="OU28" s="49" t="str">
        <f t="shared" ref="OU28" si="546">IF(OU27&lt;=$B$20,IF(OT28+1&lt;$E$19,OT28+1,$E$19),"")</f>
        <v/>
      </c>
      <c r="OV28" s="49" t="str">
        <f t="shared" ref="OV28" si="547">IF(OV27&lt;=$B$20,IF(OU28+1&lt;$E$19,OU28+1,$E$19),"")</f>
        <v/>
      </c>
      <c r="OW28" s="49" t="str">
        <f t="shared" ref="OW28" si="548">IF(OW27&lt;=$B$20,IF(OV28+1&lt;$E$19,OV28+1,$E$19),"")</f>
        <v/>
      </c>
      <c r="OX28" s="49" t="str">
        <f t="shared" ref="OX28" si="549">IF(OX27&lt;=$B$20,IF(OW28+1&lt;$E$19,OW28+1,$E$19),"")</f>
        <v/>
      </c>
      <c r="OY28" s="49" t="str">
        <f t="shared" ref="OY28" si="550">IF(OY27&lt;=$B$20,IF(OX28+1&lt;$E$19,OX28+1,$E$19),"")</f>
        <v/>
      </c>
      <c r="OZ28" s="50" t="str">
        <f t="shared" ref="OZ28" si="551">IF(OZ27&lt;=$B$20,IF(OY28+1&lt;$E$19,OY28+1,$E$19),"")</f>
        <v/>
      </c>
      <c r="PA28" s="36" t="s">
        <v>3</v>
      </c>
      <c r="PB28" s="88" t="str">
        <f>IF(PB27&lt;=$B$20,IF(OZ49+1&lt;$E$19,OZ49+1,$E$19),"")</f>
        <v/>
      </c>
      <c r="PC28" s="49" t="str">
        <f t="shared" ref="PC28" si="552">IF(PC27&lt;=$B$20,IF(PB28+1&lt;$E$19,PB28+1,$E$19),"")</f>
        <v/>
      </c>
      <c r="PD28" s="49" t="str">
        <f t="shared" ref="PD28" si="553">IF(PD27&lt;=$B$20,IF(PC28+1&lt;$E$19,PC28+1,$E$19),"")</f>
        <v/>
      </c>
      <c r="PE28" s="49" t="str">
        <f t="shared" ref="PE28" si="554">IF(PE27&lt;=$B$20,IF(PD28+1&lt;$E$19,PD28+1,$E$19),"")</f>
        <v/>
      </c>
      <c r="PF28" s="49" t="str">
        <f t="shared" ref="PF28" si="555">IF(PF27&lt;=$B$20,IF(PE28+1&lt;$E$19,PE28+1,$E$19),"")</f>
        <v/>
      </c>
      <c r="PG28" s="49" t="str">
        <f t="shared" ref="PG28" si="556">IF(PG27&lt;=$B$20,IF(PF28+1&lt;$E$19,PF28+1,$E$19),"")</f>
        <v/>
      </c>
      <c r="PH28" s="50" t="str">
        <f t="shared" ref="PH28" si="557">IF(PH27&lt;=$B$20,IF(PG28+1&lt;$E$19,PG28+1,$E$19),"")</f>
        <v/>
      </c>
      <c r="PI28" s="36" t="s">
        <v>3</v>
      </c>
      <c r="PJ28" s="88" t="str">
        <f>IF(PJ27&lt;=$B$20,IF(PH49+1&lt;$E$19,PH49+1,$E$19),"")</f>
        <v/>
      </c>
      <c r="PK28" s="49" t="str">
        <f t="shared" ref="PK28" si="558">IF(PK27&lt;=$B$20,IF(PJ28+1&lt;$E$19,PJ28+1,$E$19),"")</f>
        <v/>
      </c>
      <c r="PL28" s="49" t="str">
        <f t="shared" ref="PL28" si="559">IF(PL27&lt;=$B$20,IF(PK28+1&lt;$E$19,PK28+1,$E$19),"")</f>
        <v/>
      </c>
      <c r="PM28" s="49" t="str">
        <f t="shared" ref="PM28" si="560">IF(PM27&lt;=$B$20,IF(PL28+1&lt;$E$19,PL28+1,$E$19),"")</f>
        <v/>
      </c>
      <c r="PN28" s="49" t="str">
        <f t="shared" ref="PN28" si="561">IF(PN27&lt;=$B$20,IF(PM28+1&lt;$E$19,PM28+1,$E$19),"")</f>
        <v/>
      </c>
      <c r="PO28" s="49" t="str">
        <f t="shared" ref="PO28" si="562">IF(PO27&lt;=$B$20,IF(PN28+1&lt;$E$19,PN28+1,$E$19),"")</f>
        <v/>
      </c>
      <c r="PP28" s="50" t="str">
        <f t="shared" ref="PP28" si="563">IF(PP27&lt;=$B$20,IF(PO28+1&lt;$E$19,PO28+1,$E$19),"")</f>
        <v/>
      </c>
      <c r="PQ28" s="36" t="s">
        <v>3</v>
      </c>
      <c r="PR28" s="88" t="str">
        <f>IF(PR27&lt;=$B$20,IF(PP49+1&lt;$E$19,PP49+1,$E$19),"")</f>
        <v/>
      </c>
      <c r="PS28" s="49" t="str">
        <f t="shared" ref="PS28" si="564">IF(PS27&lt;=$B$20,IF(PR28+1&lt;$E$19,PR28+1,$E$19),"")</f>
        <v/>
      </c>
      <c r="PT28" s="49" t="str">
        <f t="shared" ref="PT28" si="565">IF(PT27&lt;=$B$20,IF(PS28+1&lt;$E$19,PS28+1,$E$19),"")</f>
        <v/>
      </c>
      <c r="PU28" s="49" t="str">
        <f t="shared" ref="PU28" si="566">IF(PU27&lt;=$B$20,IF(PT28+1&lt;$E$19,PT28+1,$E$19),"")</f>
        <v/>
      </c>
      <c r="PV28" s="49" t="str">
        <f t="shared" ref="PV28" si="567">IF(PV27&lt;=$B$20,IF(PU28+1&lt;$E$19,PU28+1,$E$19),"")</f>
        <v/>
      </c>
      <c r="PW28" s="49" t="str">
        <f t="shared" ref="PW28" si="568">IF(PW27&lt;=$B$20,IF(PV28+1&lt;$E$19,PV28+1,$E$19),"")</f>
        <v/>
      </c>
      <c r="PX28" s="50" t="str">
        <f t="shared" ref="PX28" si="569">IF(PX27&lt;=$B$20,IF(PW28+1&lt;$E$19,PW28+1,$E$19),"")</f>
        <v/>
      </c>
      <c r="PY28" s="36" t="s">
        <v>3</v>
      </c>
      <c r="PZ28" s="88" t="str">
        <f>IF(PZ27&lt;=$B$20,IF(PX49+1&lt;$E$19,PX49+1,$E$19),"")</f>
        <v/>
      </c>
      <c r="QA28" s="49" t="str">
        <f t="shared" ref="QA28" si="570">IF(QA27&lt;=$B$20,IF(PZ28+1&lt;$E$19,PZ28+1,$E$19),"")</f>
        <v/>
      </c>
      <c r="QB28" s="49" t="str">
        <f t="shared" ref="QB28" si="571">IF(QB27&lt;=$B$20,IF(QA28+1&lt;$E$19,QA28+1,$E$19),"")</f>
        <v/>
      </c>
      <c r="QC28" s="49" t="str">
        <f t="shared" ref="QC28" si="572">IF(QC27&lt;=$B$20,IF(QB28+1&lt;$E$19,QB28+1,$E$19),"")</f>
        <v/>
      </c>
      <c r="QD28" s="49" t="str">
        <f t="shared" ref="QD28" si="573">IF(QD27&lt;=$B$20,IF(QC28+1&lt;$E$19,QC28+1,$E$19),"")</f>
        <v/>
      </c>
      <c r="QE28" s="49" t="str">
        <f t="shared" ref="QE28" si="574">IF(QE27&lt;=$B$20,IF(QD28+1&lt;$E$19,QD28+1,$E$19),"")</f>
        <v/>
      </c>
      <c r="QF28" s="50" t="str">
        <f t="shared" ref="QF28" si="575">IF(QF27&lt;=$B$20,IF(QE28+1&lt;$E$19,QE28+1,$E$19),"")</f>
        <v/>
      </c>
      <c r="QG28" s="36" t="s">
        <v>3</v>
      </c>
      <c r="QH28" s="88" t="str">
        <f>IF(QH27&lt;=$B$20,IF(QF49+1&lt;$E$19,QF49+1,$E$19),"")</f>
        <v/>
      </c>
      <c r="QI28" s="49" t="str">
        <f t="shared" ref="QI28" si="576">IF(QI27&lt;=$B$20,IF(QH28+1&lt;$E$19,QH28+1,$E$19),"")</f>
        <v/>
      </c>
      <c r="QJ28" s="49" t="str">
        <f t="shared" ref="QJ28" si="577">IF(QJ27&lt;=$B$20,IF(QI28+1&lt;$E$19,QI28+1,$E$19),"")</f>
        <v/>
      </c>
      <c r="QK28" s="49" t="str">
        <f t="shared" ref="QK28" si="578">IF(QK27&lt;=$B$20,IF(QJ28+1&lt;$E$19,QJ28+1,$E$19),"")</f>
        <v/>
      </c>
      <c r="QL28" s="49" t="str">
        <f t="shared" ref="QL28" si="579">IF(QL27&lt;=$B$20,IF(QK28+1&lt;$E$19,QK28+1,$E$19),"")</f>
        <v/>
      </c>
      <c r="QM28" s="49" t="str">
        <f t="shared" ref="QM28" si="580">IF(QM27&lt;=$B$20,IF(QL28+1&lt;$E$19,QL28+1,$E$19),"")</f>
        <v/>
      </c>
      <c r="QN28" s="50" t="str">
        <f t="shared" ref="QN28" si="581">IF(QN27&lt;=$B$20,IF(QM28+1&lt;$E$19,QM28+1,$E$19),"")</f>
        <v/>
      </c>
      <c r="QO28" s="36" t="s">
        <v>3</v>
      </c>
      <c r="QP28" s="88" t="str">
        <f>IF(QP27&lt;=$B$20,IF(QN49+1&lt;$E$19,QN49+1,$E$19),"")</f>
        <v/>
      </c>
      <c r="QQ28" s="49" t="str">
        <f t="shared" ref="QQ28" si="582">IF(QQ27&lt;=$B$20,IF(QP28+1&lt;$E$19,QP28+1,$E$19),"")</f>
        <v/>
      </c>
      <c r="QR28" s="49" t="str">
        <f t="shared" ref="QR28" si="583">IF(QR27&lt;=$B$20,IF(QQ28+1&lt;$E$19,QQ28+1,$E$19),"")</f>
        <v/>
      </c>
      <c r="QS28" s="49" t="str">
        <f t="shared" ref="QS28" si="584">IF(QS27&lt;=$B$20,IF(QR28+1&lt;$E$19,QR28+1,$E$19),"")</f>
        <v/>
      </c>
      <c r="QT28" s="49" t="str">
        <f t="shared" ref="QT28" si="585">IF(QT27&lt;=$B$20,IF(QS28+1&lt;$E$19,QS28+1,$E$19),"")</f>
        <v/>
      </c>
      <c r="QU28" s="49" t="str">
        <f t="shared" ref="QU28" si="586">IF(QU27&lt;=$B$20,IF(QT28+1&lt;$E$19,QT28+1,$E$19),"")</f>
        <v/>
      </c>
      <c r="QV28" s="50" t="str">
        <f t="shared" ref="QV28" si="587">IF(QV27&lt;=$B$20,IF(QU28+1&lt;$E$19,QU28+1,$E$19),"")</f>
        <v/>
      </c>
      <c r="QW28" s="36" t="s">
        <v>3</v>
      </c>
      <c r="QX28" s="88" t="str">
        <f>IF(QX27&lt;=$B$20,IF(QV49+1&lt;$E$19,QV49+1,$E$19),"")</f>
        <v/>
      </c>
      <c r="QY28" s="49" t="str">
        <f t="shared" ref="QY28" si="588">IF(QY27&lt;=$B$20,IF(QX28+1&lt;$E$19,QX28+1,$E$19),"")</f>
        <v/>
      </c>
      <c r="QZ28" s="49" t="str">
        <f t="shared" ref="QZ28" si="589">IF(QZ27&lt;=$B$20,IF(QY28+1&lt;$E$19,QY28+1,$E$19),"")</f>
        <v/>
      </c>
      <c r="RA28" s="49" t="str">
        <f t="shared" ref="RA28" si="590">IF(RA27&lt;=$B$20,IF(QZ28+1&lt;$E$19,QZ28+1,$E$19),"")</f>
        <v/>
      </c>
      <c r="RB28" s="49" t="str">
        <f t="shared" ref="RB28" si="591">IF(RB27&lt;=$B$20,IF(RA28+1&lt;$E$19,RA28+1,$E$19),"")</f>
        <v/>
      </c>
      <c r="RC28" s="49" t="str">
        <f t="shared" ref="RC28" si="592">IF(RC27&lt;=$B$20,IF(RB28+1&lt;$E$19,RB28+1,$E$19),"")</f>
        <v/>
      </c>
      <c r="RD28" s="50" t="str">
        <f t="shared" ref="RD28" si="593">IF(RD27&lt;=$B$20,IF(RC28+1&lt;$E$19,RC28+1,$E$19),"")</f>
        <v/>
      </c>
      <c r="RE28" s="36" t="s">
        <v>3</v>
      </c>
      <c r="RF28" s="88" t="str">
        <f>IF(RF27&lt;=$B$20,IF(RD49+1&lt;$E$19,RD49+1,$E$19),"")</f>
        <v/>
      </c>
      <c r="RG28" s="49" t="str">
        <f t="shared" ref="RG28" si="594">IF(RG27&lt;=$B$20,IF(RF28+1&lt;$E$19,RF28+1,$E$19),"")</f>
        <v/>
      </c>
      <c r="RH28" s="49" t="str">
        <f t="shared" ref="RH28" si="595">IF(RH27&lt;=$B$20,IF(RG28+1&lt;$E$19,RG28+1,$E$19),"")</f>
        <v/>
      </c>
      <c r="RI28" s="49" t="str">
        <f t="shared" ref="RI28" si="596">IF(RI27&lt;=$B$20,IF(RH28+1&lt;$E$19,RH28+1,$E$19),"")</f>
        <v/>
      </c>
      <c r="RJ28" s="49" t="str">
        <f t="shared" ref="RJ28" si="597">IF(RJ27&lt;=$B$20,IF(RI28+1&lt;$E$19,RI28+1,$E$19),"")</f>
        <v/>
      </c>
      <c r="RK28" s="49" t="str">
        <f t="shared" ref="RK28" si="598">IF(RK27&lt;=$B$20,IF(RJ28+1&lt;$E$19,RJ28+1,$E$19),"")</f>
        <v/>
      </c>
      <c r="RL28" s="50" t="str">
        <f t="shared" ref="RL28" si="599">IF(RL27&lt;=$B$20,IF(RK28+1&lt;$E$19,RK28+1,$E$19),"")</f>
        <v/>
      </c>
      <c r="RM28" s="36" t="s">
        <v>3</v>
      </c>
      <c r="RN28" s="88" t="str">
        <f>IF(RN27&lt;=$B$20,IF(RL49+1&lt;$E$19,RL49+1,$E$19),"")</f>
        <v/>
      </c>
      <c r="RO28" s="49" t="str">
        <f t="shared" ref="RO28" si="600">IF(RO27&lt;=$B$20,IF(RN28+1&lt;$E$19,RN28+1,$E$19),"")</f>
        <v/>
      </c>
      <c r="RP28" s="49" t="str">
        <f t="shared" ref="RP28" si="601">IF(RP27&lt;=$B$20,IF(RO28+1&lt;$E$19,RO28+1,$E$19),"")</f>
        <v/>
      </c>
      <c r="RQ28" s="49" t="str">
        <f t="shared" ref="RQ28" si="602">IF(RQ27&lt;=$B$20,IF(RP28+1&lt;$E$19,RP28+1,$E$19),"")</f>
        <v/>
      </c>
      <c r="RR28" s="49" t="str">
        <f t="shared" ref="RR28" si="603">IF(RR27&lt;=$B$20,IF(RQ28+1&lt;$E$19,RQ28+1,$E$19),"")</f>
        <v/>
      </c>
      <c r="RS28" s="49" t="str">
        <f t="shared" ref="RS28" si="604">IF(RS27&lt;=$B$20,IF(RR28+1&lt;$E$19,RR28+1,$E$19),"")</f>
        <v/>
      </c>
      <c r="RT28" s="50" t="str">
        <f t="shared" ref="RT28" si="605">IF(RT27&lt;=$B$20,IF(RS28+1&lt;$E$19,RS28+1,$E$19),"")</f>
        <v/>
      </c>
      <c r="RU28" s="36" t="s">
        <v>3</v>
      </c>
      <c r="RV28" s="88" t="str">
        <f>IF(RV27&lt;=$B$20,IF(RT49+1&lt;$E$19,RT49+1,$E$19),"")</f>
        <v/>
      </c>
      <c r="RW28" s="49" t="str">
        <f t="shared" ref="RW28" si="606">IF(RW27&lt;=$B$20,IF(RV28+1&lt;$E$19,RV28+1,$E$19),"")</f>
        <v/>
      </c>
      <c r="RX28" s="49" t="str">
        <f t="shared" ref="RX28" si="607">IF(RX27&lt;=$B$20,IF(RW28+1&lt;$E$19,RW28+1,$E$19),"")</f>
        <v/>
      </c>
      <c r="RY28" s="49" t="str">
        <f t="shared" ref="RY28" si="608">IF(RY27&lt;=$B$20,IF(RX28+1&lt;$E$19,RX28+1,$E$19),"")</f>
        <v/>
      </c>
      <c r="RZ28" s="49" t="str">
        <f t="shared" ref="RZ28" si="609">IF(RZ27&lt;=$B$20,IF(RY28+1&lt;$E$19,RY28+1,$E$19),"")</f>
        <v/>
      </c>
      <c r="SA28" s="49" t="str">
        <f t="shared" ref="SA28" si="610">IF(SA27&lt;=$B$20,IF(RZ28+1&lt;$E$19,RZ28+1,$E$19),"")</f>
        <v/>
      </c>
      <c r="SB28" s="50" t="str">
        <f t="shared" ref="SB28" si="611">IF(SB27&lt;=$B$20,IF(SA28+1&lt;$E$19,SA28+1,$E$19),"")</f>
        <v/>
      </c>
      <c r="SC28" s="36" t="s">
        <v>3</v>
      </c>
      <c r="SD28" s="88" t="str">
        <f>IF(SD27&lt;=$B$20,IF(SB49+1&lt;$E$19,SB49+1,$E$19),"")</f>
        <v/>
      </c>
      <c r="SE28" s="49" t="str">
        <f t="shared" ref="SE28" si="612">IF(SE27&lt;=$B$20,IF(SD28+1&lt;$E$19,SD28+1,$E$19),"")</f>
        <v/>
      </c>
      <c r="SF28" s="49" t="str">
        <f t="shared" ref="SF28" si="613">IF(SF27&lt;=$B$20,IF(SE28+1&lt;$E$19,SE28+1,$E$19),"")</f>
        <v/>
      </c>
      <c r="SG28" s="49" t="str">
        <f t="shared" ref="SG28" si="614">IF(SG27&lt;=$B$20,IF(SF28+1&lt;$E$19,SF28+1,$E$19),"")</f>
        <v/>
      </c>
      <c r="SH28" s="49" t="str">
        <f t="shared" ref="SH28" si="615">IF(SH27&lt;=$B$20,IF(SG28+1&lt;$E$19,SG28+1,$E$19),"")</f>
        <v/>
      </c>
      <c r="SI28" s="49" t="str">
        <f t="shared" ref="SI28" si="616">IF(SI27&lt;=$B$20,IF(SH28+1&lt;$E$19,SH28+1,$E$19),"")</f>
        <v/>
      </c>
      <c r="SJ28" s="50" t="str">
        <f t="shared" ref="SJ28" si="617">IF(SJ27&lt;=$B$20,IF(SI28+1&lt;$E$19,SI28+1,$E$19),"")</f>
        <v/>
      </c>
      <c r="SK28" s="36" t="s">
        <v>3</v>
      </c>
      <c r="SL28" s="88" t="str">
        <f>IF(SL27&lt;=$B$20,IF(SJ49+1&lt;$E$19,SJ49+1,$E$19),"")</f>
        <v/>
      </c>
      <c r="SM28" s="49" t="str">
        <f t="shared" ref="SM28" si="618">IF(SM27&lt;=$B$20,IF(SL28+1&lt;$E$19,SL28+1,$E$19),"")</f>
        <v/>
      </c>
      <c r="SN28" s="49" t="str">
        <f t="shared" ref="SN28" si="619">IF(SN27&lt;=$B$20,IF(SM28+1&lt;$E$19,SM28+1,$E$19),"")</f>
        <v/>
      </c>
      <c r="SO28" s="49" t="str">
        <f t="shared" ref="SO28" si="620">IF(SO27&lt;=$B$20,IF(SN28+1&lt;$E$19,SN28+1,$E$19),"")</f>
        <v/>
      </c>
      <c r="SP28" s="49" t="str">
        <f t="shared" ref="SP28" si="621">IF(SP27&lt;=$B$20,IF(SO28+1&lt;$E$19,SO28+1,$E$19),"")</f>
        <v/>
      </c>
      <c r="SQ28" s="49" t="str">
        <f t="shared" ref="SQ28" si="622">IF(SQ27&lt;=$B$20,IF(SP28+1&lt;$E$19,SP28+1,$E$19),"")</f>
        <v/>
      </c>
      <c r="SR28" s="50" t="str">
        <f t="shared" ref="SR28" si="623">IF(SR27&lt;=$B$20,IF(SQ28+1&lt;$E$19,SQ28+1,$E$19),"")</f>
        <v/>
      </c>
      <c r="SS28" s="36" t="s">
        <v>3</v>
      </c>
      <c r="ST28" s="88" t="str">
        <f>IF(ST27&lt;=$B$20,IF(SR49+1&lt;$E$19,SR49+1,$E$19),"")</f>
        <v/>
      </c>
      <c r="SU28" s="49" t="str">
        <f t="shared" ref="SU28" si="624">IF(SU27&lt;=$B$20,IF(ST28+1&lt;$E$19,ST28+1,$E$19),"")</f>
        <v/>
      </c>
      <c r="SV28" s="49" t="str">
        <f t="shared" ref="SV28" si="625">IF(SV27&lt;=$B$20,IF(SU28+1&lt;$E$19,SU28+1,$E$19),"")</f>
        <v/>
      </c>
      <c r="SW28" s="49" t="str">
        <f t="shared" ref="SW28" si="626">IF(SW27&lt;=$B$20,IF(SV28+1&lt;$E$19,SV28+1,$E$19),"")</f>
        <v/>
      </c>
      <c r="SX28" s="49" t="str">
        <f t="shared" ref="SX28" si="627">IF(SX27&lt;=$B$20,IF(SW28+1&lt;$E$19,SW28+1,$E$19),"")</f>
        <v/>
      </c>
      <c r="SY28" s="49" t="str">
        <f t="shared" ref="SY28" si="628">IF(SY27&lt;=$B$20,IF(SX28+1&lt;$E$19,SX28+1,$E$19),"")</f>
        <v/>
      </c>
      <c r="SZ28" s="50" t="str">
        <f t="shared" ref="SZ28" si="629">IF(SZ27&lt;=$B$20,IF(SY28+1&lt;$E$19,SY28+1,$E$19),"")</f>
        <v/>
      </c>
      <c r="TA28" s="36" t="s">
        <v>3</v>
      </c>
      <c r="TB28" s="88" t="str">
        <f>IF(TB27&lt;=$B$20,IF(SZ49+1&lt;$E$19,SZ49+1,$E$19),"")</f>
        <v/>
      </c>
      <c r="TC28" s="49" t="str">
        <f t="shared" ref="TC28" si="630">IF(TC27&lt;=$B$20,IF(TB28+1&lt;$E$19,TB28+1,$E$19),"")</f>
        <v/>
      </c>
      <c r="TD28" s="49" t="str">
        <f t="shared" ref="TD28" si="631">IF(TD27&lt;=$B$20,IF(TC28+1&lt;$E$19,TC28+1,$E$19),"")</f>
        <v/>
      </c>
      <c r="TE28" s="49" t="str">
        <f t="shared" ref="TE28" si="632">IF(TE27&lt;=$B$20,IF(TD28+1&lt;$E$19,TD28+1,$E$19),"")</f>
        <v/>
      </c>
      <c r="TF28" s="49" t="str">
        <f t="shared" ref="TF28" si="633">IF(TF27&lt;=$B$20,IF(TE28+1&lt;$E$19,TE28+1,$E$19),"")</f>
        <v/>
      </c>
      <c r="TG28" s="49" t="str">
        <f t="shared" ref="TG28" si="634">IF(TG27&lt;=$B$20,IF(TF28+1&lt;$E$19,TF28+1,$E$19),"")</f>
        <v/>
      </c>
      <c r="TH28" s="50" t="str">
        <f t="shared" ref="TH28" si="635">IF(TH27&lt;=$B$20,IF(TG28+1&lt;$E$19,TG28+1,$E$19),"")</f>
        <v/>
      </c>
    </row>
    <row r="29" spans="1:528" s="48" customFormat="1" ht="19.8" customHeight="1">
      <c r="A29" s="36" t="s">
        <v>4</v>
      </c>
      <c r="B29" s="51" t="str">
        <f>TEXT(B28,"aaa")</f>
        <v/>
      </c>
      <c r="C29" s="51" t="str">
        <f t="shared" ref="C29:H29" si="636">TEXT(C28,"aaa")</f>
        <v/>
      </c>
      <c r="D29" s="51" t="str">
        <f t="shared" si="636"/>
        <v/>
      </c>
      <c r="E29" s="51" t="str">
        <f t="shared" si="636"/>
        <v/>
      </c>
      <c r="F29" s="51" t="str">
        <f t="shared" si="636"/>
        <v/>
      </c>
      <c r="G29" s="51" t="str">
        <f t="shared" si="636"/>
        <v/>
      </c>
      <c r="H29" s="52" t="str">
        <f t="shared" si="636"/>
        <v/>
      </c>
      <c r="I29" s="36" t="s">
        <v>4</v>
      </c>
      <c r="J29" s="51" t="str">
        <f>TEXT(J28,"aaa")</f>
        <v/>
      </c>
      <c r="K29" s="51" t="str">
        <f t="shared" ref="K29" si="637">TEXT(K28,"aaa")</f>
        <v/>
      </c>
      <c r="L29" s="51" t="str">
        <f t="shared" ref="L29" si="638">TEXT(L28,"aaa")</f>
        <v/>
      </c>
      <c r="M29" s="51" t="str">
        <f t="shared" ref="M29" si="639">TEXT(M28,"aaa")</f>
        <v/>
      </c>
      <c r="N29" s="51" t="str">
        <f t="shared" ref="N29" si="640">TEXT(N28,"aaa")</f>
        <v/>
      </c>
      <c r="O29" s="51" t="str">
        <f>TEXT(O28,"aaa")</f>
        <v/>
      </c>
      <c r="P29" s="52" t="str">
        <f t="shared" ref="P29" si="641">TEXT(P28,"aaa")</f>
        <v/>
      </c>
      <c r="Q29" s="36" t="s">
        <v>4</v>
      </c>
      <c r="R29" s="51" t="str">
        <f>TEXT(R28,"aaa")</f>
        <v/>
      </c>
      <c r="S29" s="51" t="str">
        <f t="shared" ref="S29" si="642">TEXT(S28,"aaa")</f>
        <v/>
      </c>
      <c r="T29" s="51" t="str">
        <f t="shared" ref="T29" si="643">TEXT(T28,"aaa")</f>
        <v/>
      </c>
      <c r="U29" s="51" t="str">
        <f t="shared" ref="U29" si="644">TEXT(U28,"aaa")</f>
        <v/>
      </c>
      <c r="V29" s="51" t="str">
        <f t="shared" ref="V29" si="645">TEXT(V28,"aaa")</f>
        <v/>
      </c>
      <c r="W29" s="51" t="str">
        <f t="shared" ref="W29" si="646">TEXT(W28,"aaa")</f>
        <v/>
      </c>
      <c r="X29" s="52" t="str">
        <f t="shared" ref="X29" si="647">TEXT(X28,"aaa")</f>
        <v/>
      </c>
      <c r="Y29" s="36" t="s">
        <v>4</v>
      </c>
      <c r="Z29" s="51" t="str">
        <f>TEXT(Z28,"aaa")</f>
        <v/>
      </c>
      <c r="AA29" s="51" t="str">
        <f t="shared" ref="AA29" si="648">TEXT(AA28,"aaa")</f>
        <v/>
      </c>
      <c r="AB29" s="51" t="str">
        <f t="shared" ref="AB29" si="649">TEXT(AB28,"aaa")</f>
        <v/>
      </c>
      <c r="AC29" s="51" t="str">
        <f t="shared" ref="AC29" si="650">TEXT(AC28,"aaa")</f>
        <v/>
      </c>
      <c r="AD29" s="51" t="str">
        <f t="shared" ref="AD29" si="651">TEXT(AD28,"aaa")</f>
        <v/>
      </c>
      <c r="AE29" s="51" t="str">
        <f>TEXT(AE28,"aaa")</f>
        <v/>
      </c>
      <c r="AF29" s="52" t="str">
        <f t="shared" ref="AF29" si="652">TEXT(AF28,"aaa")</f>
        <v/>
      </c>
      <c r="AG29" s="36" t="s">
        <v>4</v>
      </c>
      <c r="AH29" s="51" t="str">
        <f>TEXT(AH28,"aaa")</f>
        <v/>
      </c>
      <c r="AI29" s="51" t="str">
        <f t="shared" ref="AI29" si="653">TEXT(AI28,"aaa")</f>
        <v/>
      </c>
      <c r="AJ29" s="51" t="str">
        <f t="shared" ref="AJ29" si="654">TEXT(AJ28,"aaa")</f>
        <v/>
      </c>
      <c r="AK29" s="51" t="str">
        <f t="shared" ref="AK29" si="655">TEXT(AK28,"aaa")</f>
        <v/>
      </c>
      <c r="AL29" s="51" t="str">
        <f t="shared" ref="AL29" si="656">TEXT(AL28,"aaa")</f>
        <v/>
      </c>
      <c r="AM29" s="51" t="str">
        <f>TEXT(AM28,"aaa")</f>
        <v/>
      </c>
      <c r="AN29" s="52" t="str">
        <f t="shared" ref="AN29" si="657">TEXT(AN28,"aaa")</f>
        <v/>
      </c>
      <c r="AO29" s="36" t="s">
        <v>4</v>
      </c>
      <c r="AP29" s="51" t="str">
        <f>TEXT(AP28,"aaa")</f>
        <v/>
      </c>
      <c r="AQ29" s="51" t="str">
        <f t="shared" ref="AQ29" si="658">TEXT(AQ28,"aaa")</f>
        <v/>
      </c>
      <c r="AR29" s="51" t="str">
        <f t="shared" ref="AR29" si="659">TEXT(AR28,"aaa")</f>
        <v/>
      </c>
      <c r="AS29" s="51" t="str">
        <f t="shared" ref="AS29" si="660">TEXT(AS28,"aaa")</f>
        <v/>
      </c>
      <c r="AT29" s="51" t="str">
        <f t="shared" ref="AT29" si="661">TEXT(AT28,"aaa")</f>
        <v/>
      </c>
      <c r="AU29" s="51" t="str">
        <f>TEXT(AU28,"aaa")</f>
        <v/>
      </c>
      <c r="AV29" s="52" t="str">
        <f t="shared" ref="AV29" si="662">TEXT(AV28,"aaa")</f>
        <v/>
      </c>
      <c r="AW29" s="36" t="s">
        <v>4</v>
      </c>
      <c r="AX29" s="51" t="str">
        <f>TEXT(AX28,"aaa")</f>
        <v/>
      </c>
      <c r="AY29" s="51" t="str">
        <f t="shared" ref="AY29" si="663">TEXT(AY28,"aaa")</f>
        <v/>
      </c>
      <c r="AZ29" s="51" t="str">
        <f t="shared" ref="AZ29" si="664">TEXT(AZ28,"aaa")</f>
        <v/>
      </c>
      <c r="BA29" s="51" t="str">
        <f t="shared" ref="BA29" si="665">TEXT(BA28,"aaa")</f>
        <v/>
      </c>
      <c r="BB29" s="51" t="str">
        <f t="shared" ref="BB29" si="666">TEXT(BB28,"aaa")</f>
        <v/>
      </c>
      <c r="BC29" s="51" t="str">
        <f>TEXT(BC28,"aaa")</f>
        <v/>
      </c>
      <c r="BD29" s="52" t="str">
        <f t="shared" ref="BD29" si="667">TEXT(BD28,"aaa")</f>
        <v/>
      </c>
      <c r="BE29" s="36" t="s">
        <v>4</v>
      </c>
      <c r="BF29" s="51" t="str">
        <f>TEXT(BF28,"aaa")</f>
        <v/>
      </c>
      <c r="BG29" s="51" t="str">
        <f t="shared" ref="BG29" si="668">TEXT(BG28,"aaa")</f>
        <v/>
      </c>
      <c r="BH29" s="51" t="str">
        <f t="shared" ref="BH29" si="669">TEXT(BH28,"aaa")</f>
        <v/>
      </c>
      <c r="BI29" s="51" t="str">
        <f t="shared" ref="BI29" si="670">TEXT(BI28,"aaa")</f>
        <v/>
      </c>
      <c r="BJ29" s="51" t="str">
        <f t="shared" ref="BJ29" si="671">TEXT(BJ28,"aaa")</f>
        <v/>
      </c>
      <c r="BK29" s="51" t="str">
        <f>TEXT(BK28,"aaa")</f>
        <v/>
      </c>
      <c r="BL29" s="52" t="str">
        <f t="shared" ref="BL29" si="672">TEXT(BL28,"aaa")</f>
        <v/>
      </c>
      <c r="BM29" s="36" t="s">
        <v>4</v>
      </c>
      <c r="BN29" s="51" t="str">
        <f>TEXT(BN28,"aaa")</f>
        <v/>
      </c>
      <c r="BO29" s="51" t="str">
        <f t="shared" ref="BO29" si="673">TEXT(BO28,"aaa")</f>
        <v/>
      </c>
      <c r="BP29" s="51" t="str">
        <f t="shared" ref="BP29" si="674">TEXT(BP28,"aaa")</f>
        <v/>
      </c>
      <c r="BQ29" s="51" t="str">
        <f t="shared" ref="BQ29" si="675">TEXT(BQ28,"aaa")</f>
        <v/>
      </c>
      <c r="BR29" s="51" t="str">
        <f t="shared" ref="BR29" si="676">TEXT(BR28,"aaa")</f>
        <v/>
      </c>
      <c r="BS29" s="51" t="str">
        <f>TEXT(BS28,"aaa")</f>
        <v/>
      </c>
      <c r="BT29" s="52" t="str">
        <f t="shared" ref="BT29" si="677">TEXT(BT28,"aaa")</f>
        <v/>
      </c>
      <c r="BU29" s="36" t="s">
        <v>4</v>
      </c>
      <c r="BV29" s="51" t="str">
        <f>TEXT(BV28,"aaa")</f>
        <v/>
      </c>
      <c r="BW29" s="51" t="str">
        <f t="shared" ref="BW29" si="678">TEXT(BW28,"aaa")</f>
        <v/>
      </c>
      <c r="BX29" s="51" t="str">
        <f t="shared" ref="BX29" si="679">TEXT(BX28,"aaa")</f>
        <v/>
      </c>
      <c r="BY29" s="51" t="str">
        <f t="shared" ref="BY29" si="680">TEXT(BY28,"aaa")</f>
        <v/>
      </c>
      <c r="BZ29" s="51" t="str">
        <f t="shared" ref="BZ29" si="681">TEXT(BZ28,"aaa")</f>
        <v/>
      </c>
      <c r="CA29" s="51" t="str">
        <f>TEXT(CA28,"aaa")</f>
        <v/>
      </c>
      <c r="CB29" s="52" t="str">
        <f t="shared" ref="CB29" si="682">TEXT(CB28,"aaa")</f>
        <v/>
      </c>
      <c r="CC29" s="36" t="s">
        <v>4</v>
      </c>
      <c r="CD29" s="51" t="str">
        <f>TEXT(CD28,"aaa")</f>
        <v/>
      </c>
      <c r="CE29" s="51" t="str">
        <f t="shared" ref="CE29" si="683">TEXT(CE28,"aaa")</f>
        <v/>
      </c>
      <c r="CF29" s="51" t="str">
        <f t="shared" ref="CF29" si="684">TEXT(CF28,"aaa")</f>
        <v/>
      </c>
      <c r="CG29" s="51" t="str">
        <f t="shared" ref="CG29" si="685">TEXT(CG28,"aaa")</f>
        <v/>
      </c>
      <c r="CH29" s="51" t="str">
        <f t="shared" ref="CH29" si="686">TEXT(CH28,"aaa")</f>
        <v/>
      </c>
      <c r="CI29" s="51" t="str">
        <f>TEXT(CI28,"aaa")</f>
        <v/>
      </c>
      <c r="CJ29" s="52" t="str">
        <f t="shared" ref="CJ29" si="687">TEXT(CJ28,"aaa")</f>
        <v/>
      </c>
      <c r="CK29" s="36" t="s">
        <v>4</v>
      </c>
      <c r="CL29" s="51" t="str">
        <f>TEXT(CL28,"aaa")</f>
        <v/>
      </c>
      <c r="CM29" s="51" t="str">
        <f t="shared" ref="CM29" si="688">TEXT(CM28,"aaa")</f>
        <v/>
      </c>
      <c r="CN29" s="51" t="str">
        <f t="shared" ref="CN29" si="689">TEXT(CN28,"aaa")</f>
        <v/>
      </c>
      <c r="CO29" s="51" t="str">
        <f t="shared" ref="CO29" si="690">TEXT(CO28,"aaa")</f>
        <v/>
      </c>
      <c r="CP29" s="51" t="str">
        <f t="shared" ref="CP29" si="691">TEXT(CP28,"aaa")</f>
        <v/>
      </c>
      <c r="CQ29" s="51" t="str">
        <f>TEXT(CQ28,"aaa")</f>
        <v/>
      </c>
      <c r="CR29" s="52" t="str">
        <f t="shared" ref="CR29" si="692">TEXT(CR28,"aaa")</f>
        <v/>
      </c>
      <c r="CS29" s="36" t="s">
        <v>4</v>
      </c>
      <c r="CT29" s="51" t="str">
        <f>TEXT(CT28,"aaa")</f>
        <v/>
      </c>
      <c r="CU29" s="51" t="str">
        <f t="shared" ref="CU29" si="693">TEXT(CU28,"aaa")</f>
        <v/>
      </c>
      <c r="CV29" s="51" t="str">
        <f t="shared" ref="CV29" si="694">TEXT(CV28,"aaa")</f>
        <v/>
      </c>
      <c r="CW29" s="51" t="str">
        <f t="shared" ref="CW29" si="695">TEXT(CW28,"aaa")</f>
        <v/>
      </c>
      <c r="CX29" s="51" t="str">
        <f t="shared" ref="CX29" si="696">TEXT(CX28,"aaa")</f>
        <v/>
      </c>
      <c r="CY29" s="51" t="str">
        <f>TEXT(CY28,"aaa")</f>
        <v/>
      </c>
      <c r="CZ29" s="52" t="str">
        <f t="shared" ref="CZ29" si="697">TEXT(CZ28,"aaa")</f>
        <v/>
      </c>
      <c r="DA29" s="36" t="s">
        <v>4</v>
      </c>
      <c r="DB29" s="51" t="str">
        <f>TEXT(DB28,"aaa")</f>
        <v/>
      </c>
      <c r="DC29" s="51" t="str">
        <f t="shared" ref="DC29" si="698">TEXT(DC28,"aaa")</f>
        <v/>
      </c>
      <c r="DD29" s="51" t="str">
        <f t="shared" ref="DD29" si="699">TEXT(DD28,"aaa")</f>
        <v/>
      </c>
      <c r="DE29" s="51" t="str">
        <f t="shared" ref="DE29" si="700">TEXT(DE28,"aaa")</f>
        <v/>
      </c>
      <c r="DF29" s="51" t="str">
        <f t="shared" ref="DF29" si="701">TEXT(DF28,"aaa")</f>
        <v/>
      </c>
      <c r="DG29" s="51" t="str">
        <f>TEXT(DG28,"aaa")</f>
        <v/>
      </c>
      <c r="DH29" s="52" t="str">
        <f t="shared" ref="DH29" si="702">TEXT(DH28,"aaa")</f>
        <v/>
      </c>
      <c r="DI29" s="36" t="s">
        <v>4</v>
      </c>
      <c r="DJ29" s="51" t="str">
        <f>TEXT(DJ28,"aaa")</f>
        <v/>
      </c>
      <c r="DK29" s="51" t="str">
        <f t="shared" ref="DK29" si="703">TEXT(DK28,"aaa")</f>
        <v/>
      </c>
      <c r="DL29" s="51" t="str">
        <f t="shared" ref="DL29" si="704">TEXT(DL28,"aaa")</f>
        <v/>
      </c>
      <c r="DM29" s="51" t="str">
        <f t="shared" ref="DM29" si="705">TEXT(DM28,"aaa")</f>
        <v/>
      </c>
      <c r="DN29" s="51" t="str">
        <f t="shared" ref="DN29" si="706">TEXT(DN28,"aaa")</f>
        <v/>
      </c>
      <c r="DO29" s="51" t="str">
        <f>TEXT(DO28,"aaa")</f>
        <v/>
      </c>
      <c r="DP29" s="52" t="str">
        <f t="shared" ref="DP29" si="707">TEXT(DP28,"aaa")</f>
        <v/>
      </c>
      <c r="DQ29" s="36" t="s">
        <v>4</v>
      </c>
      <c r="DR29" s="51" t="str">
        <f>TEXT(DR28,"aaa")</f>
        <v/>
      </c>
      <c r="DS29" s="51" t="str">
        <f t="shared" ref="DS29" si="708">TEXT(DS28,"aaa")</f>
        <v/>
      </c>
      <c r="DT29" s="51" t="str">
        <f t="shared" ref="DT29" si="709">TEXT(DT28,"aaa")</f>
        <v/>
      </c>
      <c r="DU29" s="51" t="str">
        <f t="shared" ref="DU29" si="710">TEXT(DU28,"aaa")</f>
        <v/>
      </c>
      <c r="DV29" s="51" t="str">
        <f t="shared" ref="DV29" si="711">TEXT(DV28,"aaa")</f>
        <v/>
      </c>
      <c r="DW29" s="51" t="str">
        <f>TEXT(DW28,"aaa")</f>
        <v/>
      </c>
      <c r="DX29" s="52" t="str">
        <f t="shared" ref="DX29" si="712">TEXT(DX28,"aaa")</f>
        <v/>
      </c>
      <c r="DY29" s="36" t="s">
        <v>4</v>
      </c>
      <c r="DZ29" s="51" t="str">
        <f>TEXT(DZ28,"aaa")</f>
        <v/>
      </c>
      <c r="EA29" s="51" t="str">
        <f t="shared" ref="EA29" si="713">TEXT(EA28,"aaa")</f>
        <v/>
      </c>
      <c r="EB29" s="51" t="str">
        <f t="shared" ref="EB29" si="714">TEXT(EB28,"aaa")</f>
        <v/>
      </c>
      <c r="EC29" s="51" t="str">
        <f t="shared" ref="EC29" si="715">TEXT(EC28,"aaa")</f>
        <v/>
      </c>
      <c r="ED29" s="51" t="str">
        <f t="shared" ref="ED29" si="716">TEXT(ED28,"aaa")</f>
        <v/>
      </c>
      <c r="EE29" s="51" t="str">
        <f>TEXT(EE28,"aaa")</f>
        <v/>
      </c>
      <c r="EF29" s="52" t="str">
        <f t="shared" ref="EF29" si="717">TEXT(EF28,"aaa")</f>
        <v/>
      </c>
      <c r="EG29" s="36" t="s">
        <v>4</v>
      </c>
      <c r="EH29" s="51" t="str">
        <f>TEXT(EH28,"aaa")</f>
        <v/>
      </c>
      <c r="EI29" s="51" t="str">
        <f t="shared" ref="EI29" si="718">TEXT(EI28,"aaa")</f>
        <v/>
      </c>
      <c r="EJ29" s="51" t="str">
        <f t="shared" ref="EJ29" si="719">TEXT(EJ28,"aaa")</f>
        <v/>
      </c>
      <c r="EK29" s="51" t="str">
        <f t="shared" ref="EK29" si="720">TEXT(EK28,"aaa")</f>
        <v/>
      </c>
      <c r="EL29" s="51" t="str">
        <f t="shared" ref="EL29" si="721">TEXT(EL28,"aaa")</f>
        <v/>
      </c>
      <c r="EM29" s="51" t="str">
        <f>TEXT(EM28,"aaa")</f>
        <v/>
      </c>
      <c r="EN29" s="52" t="str">
        <f t="shared" ref="EN29" si="722">TEXT(EN28,"aaa")</f>
        <v/>
      </c>
      <c r="EO29" s="36" t="s">
        <v>4</v>
      </c>
      <c r="EP29" s="51" t="str">
        <f>TEXT(EP28,"aaa")</f>
        <v/>
      </c>
      <c r="EQ29" s="51" t="str">
        <f t="shared" ref="EQ29" si="723">TEXT(EQ28,"aaa")</f>
        <v/>
      </c>
      <c r="ER29" s="51" t="str">
        <f t="shared" ref="ER29" si="724">TEXT(ER28,"aaa")</f>
        <v/>
      </c>
      <c r="ES29" s="51" t="str">
        <f t="shared" ref="ES29" si="725">TEXT(ES28,"aaa")</f>
        <v/>
      </c>
      <c r="ET29" s="51" t="str">
        <f t="shared" ref="ET29" si="726">TEXT(ET28,"aaa")</f>
        <v/>
      </c>
      <c r="EU29" s="51" t="str">
        <f>TEXT(EU28,"aaa")</f>
        <v/>
      </c>
      <c r="EV29" s="52" t="str">
        <f t="shared" ref="EV29" si="727">TEXT(EV28,"aaa")</f>
        <v/>
      </c>
      <c r="EW29" s="36" t="s">
        <v>4</v>
      </c>
      <c r="EX29" s="51" t="str">
        <f>TEXT(EX28,"aaa")</f>
        <v/>
      </c>
      <c r="EY29" s="51" t="str">
        <f t="shared" ref="EY29" si="728">TEXT(EY28,"aaa")</f>
        <v/>
      </c>
      <c r="EZ29" s="51" t="str">
        <f t="shared" ref="EZ29" si="729">TEXT(EZ28,"aaa")</f>
        <v/>
      </c>
      <c r="FA29" s="51" t="str">
        <f t="shared" ref="FA29" si="730">TEXT(FA28,"aaa")</f>
        <v/>
      </c>
      <c r="FB29" s="51" t="str">
        <f t="shared" ref="FB29" si="731">TEXT(FB28,"aaa")</f>
        <v/>
      </c>
      <c r="FC29" s="51" t="str">
        <f>TEXT(FC28,"aaa")</f>
        <v/>
      </c>
      <c r="FD29" s="52" t="str">
        <f t="shared" ref="FD29" si="732">TEXT(FD28,"aaa")</f>
        <v/>
      </c>
      <c r="FE29" s="36" t="s">
        <v>4</v>
      </c>
      <c r="FF29" s="51" t="str">
        <f>TEXT(FF28,"aaa")</f>
        <v/>
      </c>
      <c r="FG29" s="51" t="str">
        <f t="shared" ref="FG29" si="733">TEXT(FG28,"aaa")</f>
        <v/>
      </c>
      <c r="FH29" s="51" t="str">
        <f t="shared" ref="FH29" si="734">TEXT(FH28,"aaa")</f>
        <v/>
      </c>
      <c r="FI29" s="51" t="str">
        <f t="shared" ref="FI29" si="735">TEXT(FI28,"aaa")</f>
        <v/>
      </c>
      <c r="FJ29" s="51" t="str">
        <f t="shared" ref="FJ29" si="736">TEXT(FJ28,"aaa")</f>
        <v/>
      </c>
      <c r="FK29" s="51" t="str">
        <f>TEXT(FK28,"aaa")</f>
        <v/>
      </c>
      <c r="FL29" s="52" t="str">
        <f t="shared" ref="FL29" si="737">TEXT(FL28,"aaa")</f>
        <v/>
      </c>
      <c r="FM29" s="36" t="s">
        <v>4</v>
      </c>
      <c r="FN29" s="51" t="str">
        <f>TEXT(FN28,"aaa")</f>
        <v/>
      </c>
      <c r="FO29" s="51" t="str">
        <f t="shared" ref="FO29" si="738">TEXT(FO28,"aaa")</f>
        <v/>
      </c>
      <c r="FP29" s="51" t="str">
        <f t="shared" ref="FP29" si="739">TEXT(FP28,"aaa")</f>
        <v/>
      </c>
      <c r="FQ29" s="51" t="str">
        <f t="shared" ref="FQ29" si="740">TEXT(FQ28,"aaa")</f>
        <v/>
      </c>
      <c r="FR29" s="51" t="str">
        <f t="shared" ref="FR29" si="741">TEXT(FR28,"aaa")</f>
        <v/>
      </c>
      <c r="FS29" s="51" t="str">
        <f>TEXT(FS28,"aaa")</f>
        <v/>
      </c>
      <c r="FT29" s="52" t="str">
        <f t="shared" ref="FT29" si="742">TEXT(FT28,"aaa")</f>
        <v/>
      </c>
      <c r="FU29" s="36" t="s">
        <v>4</v>
      </c>
      <c r="FV29" s="51" t="str">
        <f>TEXT(FV28,"aaa")</f>
        <v/>
      </c>
      <c r="FW29" s="51" t="str">
        <f t="shared" ref="FW29" si="743">TEXT(FW28,"aaa")</f>
        <v/>
      </c>
      <c r="FX29" s="51" t="str">
        <f t="shared" ref="FX29" si="744">TEXT(FX28,"aaa")</f>
        <v/>
      </c>
      <c r="FY29" s="51" t="str">
        <f t="shared" ref="FY29" si="745">TEXT(FY28,"aaa")</f>
        <v/>
      </c>
      <c r="FZ29" s="51" t="str">
        <f t="shared" ref="FZ29" si="746">TEXT(FZ28,"aaa")</f>
        <v/>
      </c>
      <c r="GA29" s="51" t="str">
        <f>TEXT(GA28,"aaa")</f>
        <v/>
      </c>
      <c r="GB29" s="52" t="str">
        <f t="shared" ref="GB29" si="747">TEXT(GB28,"aaa")</f>
        <v/>
      </c>
      <c r="GC29" s="36" t="s">
        <v>4</v>
      </c>
      <c r="GD29" s="51" t="str">
        <f>TEXT(GD28,"aaa")</f>
        <v/>
      </c>
      <c r="GE29" s="51" t="str">
        <f t="shared" ref="GE29" si="748">TEXT(GE28,"aaa")</f>
        <v/>
      </c>
      <c r="GF29" s="51" t="str">
        <f t="shared" ref="GF29" si="749">TEXT(GF28,"aaa")</f>
        <v/>
      </c>
      <c r="GG29" s="51" t="str">
        <f t="shared" ref="GG29" si="750">TEXT(GG28,"aaa")</f>
        <v/>
      </c>
      <c r="GH29" s="51" t="str">
        <f t="shared" ref="GH29" si="751">TEXT(GH28,"aaa")</f>
        <v/>
      </c>
      <c r="GI29" s="51" t="str">
        <f>TEXT(GI28,"aaa")</f>
        <v/>
      </c>
      <c r="GJ29" s="52" t="str">
        <f t="shared" ref="GJ29" si="752">TEXT(GJ28,"aaa")</f>
        <v/>
      </c>
      <c r="GK29" s="36" t="s">
        <v>4</v>
      </c>
      <c r="GL29" s="51" t="str">
        <f>TEXT(GL28,"aaa")</f>
        <v/>
      </c>
      <c r="GM29" s="51" t="str">
        <f t="shared" ref="GM29" si="753">TEXT(GM28,"aaa")</f>
        <v/>
      </c>
      <c r="GN29" s="51" t="str">
        <f t="shared" ref="GN29" si="754">TEXT(GN28,"aaa")</f>
        <v/>
      </c>
      <c r="GO29" s="51" t="str">
        <f t="shared" ref="GO29" si="755">TEXT(GO28,"aaa")</f>
        <v/>
      </c>
      <c r="GP29" s="51" t="str">
        <f t="shared" ref="GP29" si="756">TEXT(GP28,"aaa")</f>
        <v/>
      </c>
      <c r="GQ29" s="51" t="str">
        <f>TEXT(GQ28,"aaa")</f>
        <v/>
      </c>
      <c r="GR29" s="52" t="str">
        <f t="shared" ref="GR29" si="757">TEXT(GR28,"aaa")</f>
        <v/>
      </c>
      <c r="GS29" s="36" t="s">
        <v>4</v>
      </c>
      <c r="GT29" s="51" t="str">
        <f>TEXT(GT28,"aaa")</f>
        <v/>
      </c>
      <c r="GU29" s="51" t="str">
        <f t="shared" ref="GU29" si="758">TEXT(GU28,"aaa")</f>
        <v/>
      </c>
      <c r="GV29" s="51" t="str">
        <f t="shared" ref="GV29" si="759">TEXT(GV28,"aaa")</f>
        <v/>
      </c>
      <c r="GW29" s="51" t="str">
        <f t="shared" ref="GW29" si="760">TEXT(GW28,"aaa")</f>
        <v/>
      </c>
      <c r="GX29" s="51" t="str">
        <f t="shared" ref="GX29" si="761">TEXT(GX28,"aaa")</f>
        <v/>
      </c>
      <c r="GY29" s="51" t="str">
        <f>TEXT(GY28,"aaa")</f>
        <v/>
      </c>
      <c r="GZ29" s="52" t="str">
        <f t="shared" ref="GZ29" si="762">TEXT(GZ28,"aaa")</f>
        <v/>
      </c>
      <c r="HA29" s="36" t="s">
        <v>4</v>
      </c>
      <c r="HB29" s="51" t="str">
        <f>TEXT(HB28,"aaa")</f>
        <v/>
      </c>
      <c r="HC29" s="51" t="str">
        <f t="shared" ref="HC29" si="763">TEXT(HC28,"aaa")</f>
        <v/>
      </c>
      <c r="HD29" s="51" t="str">
        <f t="shared" ref="HD29" si="764">TEXT(HD28,"aaa")</f>
        <v/>
      </c>
      <c r="HE29" s="51" t="str">
        <f t="shared" ref="HE29" si="765">TEXT(HE28,"aaa")</f>
        <v/>
      </c>
      <c r="HF29" s="51" t="str">
        <f t="shared" ref="HF29" si="766">TEXT(HF28,"aaa")</f>
        <v/>
      </c>
      <c r="HG29" s="51" t="str">
        <f>TEXT(HG28,"aaa")</f>
        <v/>
      </c>
      <c r="HH29" s="52" t="str">
        <f t="shared" ref="HH29" si="767">TEXT(HH28,"aaa")</f>
        <v/>
      </c>
      <c r="HI29" s="36" t="s">
        <v>4</v>
      </c>
      <c r="HJ29" s="87" t="str">
        <f>TEXT(HJ28,"aaa")</f>
        <v/>
      </c>
      <c r="HK29" s="87" t="str">
        <f t="shared" ref="HK29:HN29" si="768">TEXT(HK28,"aaa")</f>
        <v/>
      </c>
      <c r="HL29" s="87" t="str">
        <f t="shared" si="768"/>
        <v/>
      </c>
      <c r="HM29" s="87" t="str">
        <f t="shared" si="768"/>
        <v/>
      </c>
      <c r="HN29" s="87" t="str">
        <f t="shared" si="768"/>
        <v/>
      </c>
      <c r="HO29" s="87" t="str">
        <f>TEXT(HO28,"aaa")</f>
        <v/>
      </c>
      <c r="HP29" s="52" t="str">
        <f t="shared" ref="HP29" si="769">TEXT(HP28,"aaa")</f>
        <v/>
      </c>
      <c r="HQ29" s="36" t="s">
        <v>4</v>
      </c>
      <c r="HR29" s="87" t="str">
        <f>TEXT(HR28,"aaa")</f>
        <v/>
      </c>
      <c r="HS29" s="87" t="str">
        <f t="shared" ref="HS29:HV29" si="770">TEXT(HS28,"aaa")</f>
        <v/>
      </c>
      <c r="HT29" s="87" t="str">
        <f t="shared" si="770"/>
        <v/>
      </c>
      <c r="HU29" s="87" t="str">
        <f t="shared" si="770"/>
        <v/>
      </c>
      <c r="HV29" s="87" t="str">
        <f t="shared" si="770"/>
        <v/>
      </c>
      <c r="HW29" s="87" t="str">
        <f>TEXT(HW28,"aaa")</f>
        <v/>
      </c>
      <c r="HX29" s="52" t="str">
        <f t="shared" ref="HX29" si="771">TEXT(HX28,"aaa")</f>
        <v/>
      </c>
      <c r="HY29" s="36" t="s">
        <v>4</v>
      </c>
      <c r="HZ29" s="87" t="str">
        <f>TEXT(HZ28,"aaa")</f>
        <v/>
      </c>
      <c r="IA29" s="87" t="str">
        <f t="shared" ref="IA29:ID29" si="772">TEXT(IA28,"aaa")</f>
        <v/>
      </c>
      <c r="IB29" s="87" t="str">
        <f t="shared" si="772"/>
        <v/>
      </c>
      <c r="IC29" s="87" t="str">
        <f t="shared" si="772"/>
        <v/>
      </c>
      <c r="ID29" s="87" t="str">
        <f t="shared" si="772"/>
        <v/>
      </c>
      <c r="IE29" s="87" t="str">
        <f>TEXT(IE28,"aaa")</f>
        <v/>
      </c>
      <c r="IF29" s="52" t="str">
        <f t="shared" ref="IF29" si="773">TEXT(IF28,"aaa")</f>
        <v/>
      </c>
      <c r="IG29" s="36" t="s">
        <v>4</v>
      </c>
      <c r="IH29" s="87" t="str">
        <f>TEXT(IH28,"aaa")</f>
        <v/>
      </c>
      <c r="II29" s="87" t="str">
        <f t="shared" ref="II29:IL29" si="774">TEXT(II28,"aaa")</f>
        <v/>
      </c>
      <c r="IJ29" s="87" t="str">
        <f t="shared" si="774"/>
        <v/>
      </c>
      <c r="IK29" s="87" t="str">
        <f t="shared" si="774"/>
        <v/>
      </c>
      <c r="IL29" s="87" t="str">
        <f t="shared" si="774"/>
        <v/>
      </c>
      <c r="IM29" s="87" t="str">
        <f>TEXT(IM28,"aaa")</f>
        <v/>
      </c>
      <c r="IN29" s="52" t="str">
        <f t="shared" ref="IN29" si="775">TEXT(IN28,"aaa")</f>
        <v/>
      </c>
      <c r="IO29" s="36" t="s">
        <v>4</v>
      </c>
      <c r="IP29" s="87" t="str">
        <f>TEXT(IP28,"aaa")</f>
        <v/>
      </c>
      <c r="IQ29" s="87" t="str">
        <f t="shared" ref="IQ29:IT29" si="776">TEXT(IQ28,"aaa")</f>
        <v/>
      </c>
      <c r="IR29" s="87" t="str">
        <f t="shared" si="776"/>
        <v/>
      </c>
      <c r="IS29" s="87" t="str">
        <f t="shared" si="776"/>
        <v/>
      </c>
      <c r="IT29" s="87" t="str">
        <f t="shared" si="776"/>
        <v/>
      </c>
      <c r="IU29" s="87" t="str">
        <f>TEXT(IU28,"aaa")</f>
        <v/>
      </c>
      <c r="IV29" s="52" t="str">
        <f t="shared" ref="IV29" si="777">TEXT(IV28,"aaa")</f>
        <v/>
      </c>
      <c r="IW29" s="36" t="s">
        <v>4</v>
      </c>
      <c r="IX29" s="87" t="str">
        <f>TEXT(IX28,"aaa")</f>
        <v/>
      </c>
      <c r="IY29" s="87" t="str">
        <f t="shared" ref="IY29:JB29" si="778">TEXT(IY28,"aaa")</f>
        <v/>
      </c>
      <c r="IZ29" s="87" t="str">
        <f t="shared" si="778"/>
        <v/>
      </c>
      <c r="JA29" s="87" t="str">
        <f t="shared" si="778"/>
        <v/>
      </c>
      <c r="JB29" s="87" t="str">
        <f t="shared" si="778"/>
        <v/>
      </c>
      <c r="JC29" s="87" t="str">
        <f>TEXT(JC28,"aaa")</f>
        <v/>
      </c>
      <c r="JD29" s="52" t="str">
        <f t="shared" ref="JD29" si="779">TEXT(JD28,"aaa")</f>
        <v/>
      </c>
      <c r="JE29" s="36" t="s">
        <v>4</v>
      </c>
      <c r="JF29" s="87" t="str">
        <f>TEXT(JF28,"aaa")</f>
        <v/>
      </c>
      <c r="JG29" s="87" t="str">
        <f t="shared" ref="JG29:JJ29" si="780">TEXT(JG28,"aaa")</f>
        <v/>
      </c>
      <c r="JH29" s="87" t="str">
        <f t="shared" si="780"/>
        <v/>
      </c>
      <c r="JI29" s="87" t="str">
        <f t="shared" si="780"/>
        <v/>
      </c>
      <c r="JJ29" s="87" t="str">
        <f t="shared" si="780"/>
        <v/>
      </c>
      <c r="JK29" s="87" t="str">
        <f>TEXT(JK28,"aaa")</f>
        <v/>
      </c>
      <c r="JL29" s="52" t="str">
        <f t="shared" ref="JL29" si="781">TEXT(JL28,"aaa")</f>
        <v/>
      </c>
      <c r="JM29" s="36" t="s">
        <v>4</v>
      </c>
      <c r="JN29" s="87" t="str">
        <f>TEXT(JN28,"aaa")</f>
        <v/>
      </c>
      <c r="JO29" s="87" t="str">
        <f t="shared" ref="JO29:JR29" si="782">TEXT(JO28,"aaa")</f>
        <v/>
      </c>
      <c r="JP29" s="87" t="str">
        <f t="shared" si="782"/>
        <v/>
      </c>
      <c r="JQ29" s="87" t="str">
        <f t="shared" si="782"/>
        <v/>
      </c>
      <c r="JR29" s="87" t="str">
        <f t="shared" si="782"/>
        <v/>
      </c>
      <c r="JS29" s="87" t="str">
        <f>TEXT(JS28,"aaa")</f>
        <v/>
      </c>
      <c r="JT29" s="52" t="str">
        <f t="shared" ref="JT29" si="783">TEXT(JT28,"aaa")</f>
        <v/>
      </c>
      <c r="JU29" s="36" t="s">
        <v>4</v>
      </c>
      <c r="JV29" s="87" t="str">
        <f>TEXT(JV28,"aaa")</f>
        <v/>
      </c>
      <c r="JW29" s="87" t="str">
        <f t="shared" ref="JW29:JZ29" si="784">TEXT(JW28,"aaa")</f>
        <v/>
      </c>
      <c r="JX29" s="87" t="str">
        <f t="shared" si="784"/>
        <v/>
      </c>
      <c r="JY29" s="87" t="str">
        <f t="shared" si="784"/>
        <v/>
      </c>
      <c r="JZ29" s="87" t="str">
        <f t="shared" si="784"/>
        <v/>
      </c>
      <c r="KA29" s="87" t="str">
        <f>TEXT(KA28,"aaa")</f>
        <v/>
      </c>
      <c r="KB29" s="52" t="str">
        <f t="shared" ref="KB29" si="785">TEXT(KB28,"aaa")</f>
        <v/>
      </c>
      <c r="KC29" s="36" t="s">
        <v>4</v>
      </c>
      <c r="KD29" s="87" t="str">
        <f>TEXT(KD28,"aaa")</f>
        <v/>
      </c>
      <c r="KE29" s="87" t="str">
        <f t="shared" ref="KE29:KH29" si="786">TEXT(KE28,"aaa")</f>
        <v/>
      </c>
      <c r="KF29" s="87" t="str">
        <f t="shared" si="786"/>
        <v/>
      </c>
      <c r="KG29" s="87" t="str">
        <f t="shared" si="786"/>
        <v/>
      </c>
      <c r="KH29" s="87" t="str">
        <f t="shared" si="786"/>
        <v/>
      </c>
      <c r="KI29" s="87" t="str">
        <f>TEXT(KI28,"aaa")</f>
        <v/>
      </c>
      <c r="KJ29" s="52" t="str">
        <f t="shared" ref="KJ29" si="787">TEXT(KJ28,"aaa")</f>
        <v/>
      </c>
      <c r="KK29" s="36" t="s">
        <v>4</v>
      </c>
      <c r="KL29" s="87" t="str">
        <f>TEXT(KL28,"aaa")</f>
        <v/>
      </c>
      <c r="KM29" s="87" t="str">
        <f t="shared" ref="KM29:KP29" si="788">TEXT(KM28,"aaa")</f>
        <v/>
      </c>
      <c r="KN29" s="87" t="str">
        <f t="shared" si="788"/>
        <v/>
      </c>
      <c r="KO29" s="87" t="str">
        <f t="shared" si="788"/>
        <v/>
      </c>
      <c r="KP29" s="87" t="str">
        <f t="shared" si="788"/>
        <v/>
      </c>
      <c r="KQ29" s="87" t="str">
        <f>TEXT(KQ28,"aaa")</f>
        <v/>
      </c>
      <c r="KR29" s="52" t="str">
        <f t="shared" ref="KR29" si="789">TEXT(KR28,"aaa")</f>
        <v/>
      </c>
      <c r="KS29" s="36" t="s">
        <v>4</v>
      </c>
      <c r="KT29" s="87" t="str">
        <f>TEXT(KT28,"aaa")</f>
        <v/>
      </c>
      <c r="KU29" s="87" t="str">
        <f t="shared" ref="KU29:KX29" si="790">TEXT(KU28,"aaa")</f>
        <v/>
      </c>
      <c r="KV29" s="87" t="str">
        <f t="shared" si="790"/>
        <v/>
      </c>
      <c r="KW29" s="87" t="str">
        <f t="shared" si="790"/>
        <v/>
      </c>
      <c r="KX29" s="87" t="str">
        <f t="shared" si="790"/>
        <v/>
      </c>
      <c r="KY29" s="87" t="str">
        <f>TEXT(KY28,"aaa")</f>
        <v/>
      </c>
      <c r="KZ29" s="52" t="str">
        <f t="shared" ref="KZ29" si="791">TEXT(KZ28,"aaa")</f>
        <v/>
      </c>
      <c r="LA29" s="36" t="s">
        <v>4</v>
      </c>
      <c r="LB29" s="87" t="str">
        <f>TEXT(LB28,"aaa")</f>
        <v/>
      </c>
      <c r="LC29" s="87" t="str">
        <f t="shared" ref="LC29:LF29" si="792">TEXT(LC28,"aaa")</f>
        <v/>
      </c>
      <c r="LD29" s="87" t="str">
        <f t="shared" si="792"/>
        <v/>
      </c>
      <c r="LE29" s="87" t="str">
        <f t="shared" si="792"/>
        <v/>
      </c>
      <c r="LF29" s="87" t="str">
        <f t="shared" si="792"/>
        <v/>
      </c>
      <c r="LG29" s="87" t="str">
        <f>TEXT(LG28,"aaa")</f>
        <v/>
      </c>
      <c r="LH29" s="52" t="str">
        <f t="shared" ref="LH29" si="793">TEXT(LH28,"aaa")</f>
        <v/>
      </c>
      <c r="LI29" s="36" t="s">
        <v>4</v>
      </c>
      <c r="LJ29" s="87" t="str">
        <f>TEXT(LJ28,"aaa")</f>
        <v/>
      </c>
      <c r="LK29" s="87" t="str">
        <f t="shared" ref="LK29:LN29" si="794">TEXT(LK28,"aaa")</f>
        <v/>
      </c>
      <c r="LL29" s="87" t="str">
        <f t="shared" si="794"/>
        <v/>
      </c>
      <c r="LM29" s="87" t="str">
        <f t="shared" si="794"/>
        <v/>
      </c>
      <c r="LN29" s="87" t="str">
        <f t="shared" si="794"/>
        <v/>
      </c>
      <c r="LO29" s="87" t="str">
        <f>TEXT(LO28,"aaa")</f>
        <v/>
      </c>
      <c r="LP29" s="52" t="str">
        <f t="shared" ref="LP29" si="795">TEXT(LP28,"aaa")</f>
        <v/>
      </c>
      <c r="LQ29" s="36" t="s">
        <v>4</v>
      </c>
      <c r="LR29" s="87" t="str">
        <f>TEXT(LR28,"aaa")</f>
        <v/>
      </c>
      <c r="LS29" s="87" t="str">
        <f t="shared" ref="LS29:LV29" si="796">TEXT(LS28,"aaa")</f>
        <v/>
      </c>
      <c r="LT29" s="87" t="str">
        <f t="shared" si="796"/>
        <v/>
      </c>
      <c r="LU29" s="87" t="str">
        <f t="shared" si="796"/>
        <v/>
      </c>
      <c r="LV29" s="87" t="str">
        <f t="shared" si="796"/>
        <v/>
      </c>
      <c r="LW29" s="87" t="str">
        <f>TEXT(LW28,"aaa")</f>
        <v/>
      </c>
      <c r="LX29" s="52" t="str">
        <f t="shared" ref="LX29" si="797">TEXT(LX28,"aaa")</f>
        <v/>
      </c>
      <c r="LY29" s="36" t="s">
        <v>4</v>
      </c>
      <c r="LZ29" s="87" t="str">
        <f>TEXT(LZ28,"aaa")</f>
        <v/>
      </c>
      <c r="MA29" s="87" t="str">
        <f t="shared" ref="MA29:MD29" si="798">TEXT(MA28,"aaa")</f>
        <v/>
      </c>
      <c r="MB29" s="87" t="str">
        <f t="shared" si="798"/>
        <v/>
      </c>
      <c r="MC29" s="87" t="str">
        <f t="shared" si="798"/>
        <v/>
      </c>
      <c r="MD29" s="87" t="str">
        <f t="shared" si="798"/>
        <v/>
      </c>
      <c r="ME29" s="87" t="str">
        <f>TEXT(ME28,"aaa")</f>
        <v/>
      </c>
      <c r="MF29" s="52" t="str">
        <f t="shared" ref="MF29" si="799">TEXT(MF28,"aaa")</f>
        <v/>
      </c>
      <c r="MG29" s="36" t="s">
        <v>4</v>
      </c>
      <c r="MH29" s="87" t="str">
        <f>TEXT(MH28,"aaa")</f>
        <v/>
      </c>
      <c r="MI29" s="87" t="str">
        <f t="shared" ref="MI29:ML29" si="800">TEXT(MI28,"aaa")</f>
        <v/>
      </c>
      <c r="MJ29" s="87" t="str">
        <f t="shared" si="800"/>
        <v/>
      </c>
      <c r="MK29" s="87" t="str">
        <f t="shared" si="800"/>
        <v/>
      </c>
      <c r="ML29" s="87" t="str">
        <f t="shared" si="800"/>
        <v/>
      </c>
      <c r="MM29" s="87" t="str">
        <f>TEXT(MM28,"aaa")</f>
        <v/>
      </c>
      <c r="MN29" s="52" t="str">
        <f t="shared" ref="MN29" si="801">TEXT(MN28,"aaa")</f>
        <v/>
      </c>
      <c r="MO29" s="36" t="s">
        <v>4</v>
      </c>
      <c r="MP29" s="87" t="str">
        <f>TEXT(MP28,"aaa")</f>
        <v/>
      </c>
      <c r="MQ29" s="87" t="str">
        <f t="shared" ref="MQ29:MT29" si="802">TEXT(MQ28,"aaa")</f>
        <v/>
      </c>
      <c r="MR29" s="87" t="str">
        <f t="shared" si="802"/>
        <v/>
      </c>
      <c r="MS29" s="87" t="str">
        <f t="shared" si="802"/>
        <v/>
      </c>
      <c r="MT29" s="87" t="str">
        <f t="shared" si="802"/>
        <v/>
      </c>
      <c r="MU29" s="87" t="str">
        <f>TEXT(MU28,"aaa")</f>
        <v/>
      </c>
      <c r="MV29" s="52" t="str">
        <f t="shared" ref="MV29" si="803">TEXT(MV28,"aaa")</f>
        <v/>
      </c>
      <c r="MW29" s="36" t="s">
        <v>4</v>
      </c>
      <c r="MX29" s="87" t="str">
        <f>TEXT(MX28,"aaa")</f>
        <v/>
      </c>
      <c r="MY29" s="87" t="str">
        <f t="shared" ref="MY29:NB29" si="804">TEXT(MY28,"aaa")</f>
        <v/>
      </c>
      <c r="MZ29" s="87" t="str">
        <f t="shared" si="804"/>
        <v/>
      </c>
      <c r="NA29" s="87" t="str">
        <f t="shared" si="804"/>
        <v/>
      </c>
      <c r="NB29" s="87" t="str">
        <f t="shared" si="804"/>
        <v/>
      </c>
      <c r="NC29" s="87" t="str">
        <f>TEXT(NC28,"aaa")</f>
        <v/>
      </c>
      <c r="ND29" s="52" t="str">
        <f t="shared" ref="ND29" si="805">TEXT(ND28,"aaa")</f>
        <v/>
      </c>
      <c r="NE29" s="36" t="s">
        <v>4</v>
      </c>
      <c r="NF29" s="87" t="str">
        <f>TEXT(NF28,"aaa")</f>
        <v/>
      </c>
      <c r="NG29" s="87" t="str">
        <f t="shared" ref="NG29:NJ29" si="806">TEXT(NG28,"aaa")</f>
        <v/>
      </c>
      <c r="NH29" s="87" t="str">
        <f t="shared" si="806"/>
        <v/>
      </c>
      <c r="NI29" s="87" t="str">
        <f t="shared" si="806"/>
        <v/>
      </c>
      <c r="NJ29" s="87" t="str">
        <f t="shared" si="806"/>
        <v/>
      </c>
      <c r="NK29" s="87" t="str">
        <f>TEXT(NK28,"aaa")</f>
        <v/>
      </c>
      <c r="NL29" s="52" t="str">
        <f t="shared" ref="NL29" si="807">TEXT(NL28,"aaa")</f>
        <v/>
      </c>
      <c r="NM29" s="36" t="s">
        <v>4</v>
      </c>
      <c r="NN29" s="87" t="str">
        <f>TEXT(NN28,"aaa")</f>
        <v/>
      </c>
      <c r="NO29" s="87" t="str">
        <f t="shared" ref="NO29:NR29" si="808">TEXT(NO28,"aaa")</f>
        <v/>
      </c>
      <c r="NP29" s="87" t="str">
        <f t="shared" si="808"/>
        <v/>
      </c>
      <c r="NQ29" s="87" t="str">
        <f t="shared" si="808"/>
        <v/>
      </c>
      <c r="NR29" s="87" t="str">
        <f t="shared" si="808"/>
        <v/>
      </c>
      <c r="NS29" s="87" t="str">
        <f>TEXT(NS28,"aaa")</f>
        <v/>
      </c>
      <c r="NT29" s="52" t="str">
        <f t="shared" ref="NT29" si="809">TEXT(NT28,"aaa")</f>
        <v/>
      </c>
      <c r="NU29" s="36" t="s">
        <v>4</v>
      </c>
      <c r="NV29" s="87" t="str">
        <f>TEXT(NV28,"aaa")</f>
        <v/>
      </c>
      <c r="NW29" s="87" t="str">
        <f t="shared" ref="NW29:NZ29" si="810">TEXT(NW28,"aaa")</f>
        <v/>
      </c>
      <c r="NX29" s="87" t="str">
        <f t="shared" si="810"/>
        <v/>
      </c>
      <c r="NY29" s="87" t="str">
        <f t="shared" si="810"/>
        <v/>
      </c>
      <c r="NZ29" s="87" t="str">
        <f t="shared" si="810"/>
        <v/>
      </c>
      <c r="OA29" s="87" t="str">
        <f>TEXT(OA28,"aaa")</f>
        <v/>
      </c>
      <c r="OB29" s="52" t="str">
        <f t="shared" ref="OB29" si="811">TEXT(OB28,"aaa")</f>
        <v/>
      </c>
      <c r="OC29" s="36" t="s">
        <v>4</v>
      </c>
      <c r="OD29" s="87" t="str">
        <f>TEXT(OD28,"aaa")</f>
        <v/>
      </c>
      <c r="OE29" s="87" t="str">
        <f t="shared" ref="OE29:OH29" si="812">TEXT(OE28,"aaa")</f>
        <v/>
      </c>
      <c r="OF29" s="87" t="str">
        <f t="shared" si="812"/>
        <v/>
      </c>
      <c r="OG29" s="87" t="str">
        <f t="shared" si="812"/>
        <v/>
      </c>
      <c r="OH29" s="87" t="str">
        <f t="shared" si="812"/>
        <v/>
      </c>
      <c r="OI29" s="87" t="str">
        <f>TEXT(OI28,"aaa")</f>
        <v/>
      </c>
      <c r="OJ29" s="52" t="str">
        <f t="shared" ref="OJ29" si="813">TEXT(OJ28,"aaa")</f>
        <v/>
      </c>
      <c r="OK29" s="36" t="s">
        <v>4</v>
      </c>
      <c r="OL29" s="87" t="str">
        <f>TEXT(OL28,"aaa")</f>
        <v/>
      </c>
      <c r="OM29" s="87" t="str">
        <f t="shared" ref="OM29:OP29" si="814">TEXT(OM28,"aaa")</f>
        <v/>
      </c>
      <c r="ON29" s="87" t="str">
        <f t="shared" si="814"/>
        <v/>
      </c>
      <c r="OO29" s="87" t="str">
        <f t="shared" si="814"/>
        <v/>
      </c>
      <c r="OP29" s="87" t="str">
        <f t="shared" si="814"/>
        <v/>
      </c>
      <c r="OQ29" s="87" t="str">
        <f>TEXT(OQ28,"aaa")</f>
        <v/>
      </c>
      <c r="OR29" s="52" t="str">
        <f t="shared" ref="OR29" si="815">TEXT(OR28,"aaa")</f>
        <v/>
      </c>
      <c r="OS29" s="36" t="s">
        <v>4</v>
      </c>
      <c r="OT29" s="87" t="str">
        <f>TEXT(OT28,"aaa")</f>
        <v/>
      </c>
      <c r="OU29" s="87" t="str">
        <f t="shared" ref="OU29:OX29" si="816">TEXT(OU28,"aaa")</f>
        <v/>
      </c>
      <c r="OV29" s="87" t="str">
        <f t="shared" si="816"/>
        <v/>
      </c>
      <c r="OW29" s="87" t="str">
        <f t="shared" si="816"/>
        <v/>
      </c>
      <c r="OX29" s="87" t="str">
        <f t="shared" si="816"/>
        <v/>
      </c>
      <c r="OY29" s="87" t="str">
        <f>TEXT(OY28,"aaa")</f>
        <v/>
      </c>
      <c r="OZ29" s="52" t="str">
        <f t="shared" ref="OZ29" si="817">TEXT(OZ28,"aaa")</f>
        <v/>
      </c>
      <c r="PA29" s="36" t="s">
        <v>4</v>
      </c>
      <c r="PB29" s="87" t="str">
        <f>TEXT(PB28,"aaa")</f>
        <v/>
      </c>
      <c r="PC29" s="87" t="str">
        <f t="shared" ref="PC29:PF29" si="818">TEXT(PC28,"aaa")</f>
        <v/>
      </c>
      <c r="PD29" s="87" t="str">
        <f t="shared" si="818"/>
        <v/>
      </c>
      <c r="PE29" s="87" t="str">
        <f t="shared" si="818"/>
        <v/>
      </c>
      <c r="PF29" s="87" t="str">
        <f t="shared" si="818"/>
        <v/>
      </c>
      <c r="PG29" s="87" t="str">
        <f>TEXT(PG28,"aaa")</f>
        <v/>
      </c>
      <c r="PH29" s="52" t="str">
        <f t="shared" ref="PH29" si="819">TEXT(PH28,"aaa")</f>
        <v/>
      </c>
      <c r="PI29" s="36" t="s">
        <v>4</v>
      </c>
      <c r="PJ29" s="87" t="str">
        <f>TEXT(PJ28,"aaa")</f>
        <v/>
      </c>
      <c r="PK29" s="87" t="str">
        <f t="shared" ref="PK29:PN29" si="820">TEXT(PK28,"aaa")</f>
        <v/>
      </c>
      <c r="PL29" s="87" t="str">
        <f t="shared" si="820"/>
        <v/>
      </c>
      <c r="PM29" s="87" t="str">
        <f t="shared" si="820"/>
        <v/>
      </c>
      <c r="PN29" s="87" t="str">
        <f t="shared" si="820"/>
        <v/>
      </c>
      <c r="PO29" s="87" t="str">
        <f>TEXT(PO28,"aaa")</f>
        <v/>
      </c>
      <c r="PP29" s="52" t="str">
        <f t="shared" ref="PP29" si="821">TEXT(PP28,"aaa")</f>
        <v/>
      </c>
      <c r="PQ29" s="36" t="s">
        <v>4</v>
      </c>
      <c r="PR29" s="87" t="str">
        <f>TEXT(PR28,"aaa")</f>
        <v/>
      </c>
      <c r="PS29" s="87" t="str">
        <f t="shared" ref="PS29:PV29" si="822">TEXT(PS28,"aaa")</f>
        <v/>
      </c>
      <c r="PT29" s="87" t="str">
        <f t="shared" si="822"/>
        <v/>
      </c>
      <c r="PU29" s="87" t="str">
        <f t="shared" si="822"/>
        <v/>
      </c>
      <c r="PV29" s="87" t="str">
        <f t="shared" si="822"/>
        <v/>
      </c>
      <c r="PW29" s="87" t="str">
        <f>TEXT(PW28,"aaa")</f>
        <v/>
      </c>
      <c r="PX29" s="52" t="str">
        <f t="shared" ref="PX29" si="823">TEXT(PX28,"aaa")</f>
        <v/>
      </c>
      <c r="PY29" s="36" t="s">
        <v>4</v>
      </c>
      <c r="PZ29" s="87" t="str">
        <f>TEXT(PZ28,"aaa")</f>
        <v/>
      </c>
      <c r="QA29" s="87" t="str">
        <f t="shared" ref="QA29:QD29" si="824">TEXT(QA28,"aaa")</f>
        <v/>
      </c>
      <c r="QB29" s="87" t="str">
        <f t="shared" si="824"/>
        <v/>
      </c>
      <c r="QC29" s="87" t="str">
        <f t="shared" si="824"/>
        <v/>
      </c>
      <c r="QD29" s="87" t="str">
        <f t="shared" si="824"/>
        <v/>
      </c>
      <c r="QE29" s="87" t="str">
        <f>TEXT(QE28,"aaa")</f>
        <v/>
      </c>
      <c r="QF29" s="52" t="str">
        <f t="shared" ref="QF29" si="825">TEXT(QF28,"aaa")</f>
        <v/>
      </c>
      <c r="QG29" s="36" t="s">
        <v>4</v>
      </c>
      <c r="QH29" s="87" t="str">
        <f>TEXT(QH28,"aaa")</f>
        <v/>
      </c>
      <c r="QI29" s="87" t="str">
        <f t="shared" ref="QI29:QL29" si="826">TEXT(QI28,"aaa")</f>
        <v/>
      </c>
      <c r="QJ29" s="87" t="str">
        <f t="shared" si="826"/>
        <v/>
      </c>
      <c r="QK29" s="87" t="str">
        <f t="shared" si="826"/>
        <v/>
      </c>
      <c r="QL29" s="87" t="str">
        <f t="shared" si="826"/>
        <v/>
      </c>
      <c r="QM29" s="87" t="str">
        <f>TEXT(QM28,"aaa")</f>
        <v/>
      </c>
      <c r="QN29" s="52" t="str">
        <f t="shared" ref="QN29" si="827">TEXT(QN28,"aaa")</f>
        <v/>
      </c>
      <c r="QO29" s="36" t="s">
        <v>4</v>
      </c>
      <c r="QP29" s="87" t="str">
        <f>TEXT(QP28,"aaa")</f>
        <v/>
      </c>
      <c r="QQ29" s="87" t="str">
        <f t="shared" ref="QQ29:QT29" si="828">TEXT(QQ28,"aaa")</f>
        <v/>
      </c>
      <c r="QR29" s="87" t="str">
        <f t="shared" si="828"/>
        <v/>
      </c>
      <c r="QS29" s="87" t="str">
        <f t="shared" si="828"/>
        <v/>
      </c>
      <c r="QT29" s="87" t="str">
        <f t="shared" si="828"/>
        <v/>
      </c>
      <c r="QU29" s="87" t="str">
        <f>TEXT(QU28,"aaa")</f>
        <v/>
      </c>
      <c r="QV29" s="52" t="str">
        <f t="shared" ref="QV29" si="829">TEXT(QV28,"aaa")</f>
        <v/>
      </c>
      <c r="QW29" s="36" t="s">
        <v>4</v>
      </c>
      <c r="QX29" s="87" t="str">
        <f>TEXT(QX28,"aaa")</f>
        <v/>
      </c>
      <c r="QY29" s="87" t="str">
        <f t="shared" ref="QY29:RB29" si="830">TEXT(QY28,"aaa")</f>
        <v/>
      </c>
      <c r="QZ29" s="87" t="str">
        <f t="shared" si="830"/>
        <v/>
      </c>
      <c r="RA29" s="87" t="str">
        <f t="shared" si="830"/>
        <v/>
      </c>
      <c r="RB29" s="87" t="str">
        <f t="shared" si="830"/>
        <v/>
      </c>
      <c r="RC29" s="87" t="str">
        <f>TEXT(RC28,"aaa")</f>
        <v/>
      </c>
      <c r="RD29" s="52" t="str">
        <f t="shared" ref="RD29" si="831">TEXT(RD28,"aaa")</f>
        <v/>
      </c>
      <c r="RE29" s="36" t="s">
        <v>4</v>
      </c>
      <c r="RF29" s="87" t="str">
        <f>TEXT(RF28,"aaa")</f>
        <v/>
      </c>
      <c r="RG29" s="87" t="str">
        <f t="shared" ref="RG29:RJ29" si="832">TEXT(RG28,"aaa")</f>
        <v/>
      </c>
      <c r="RH29" s="87" t="str">
        <f t="shared" si="832"/>
        <v/>
      </c>
      <c r="RI29" s="87" t="str">
        <f t="shared" si="832"/>
        <v/>
      </c>
      <c r="RJ29" s="87" t="str">
        <f t="shared" si="832"/>
        <v/>
      </c>
      <c r="RK29" s="87" t="str">
        <f>TEXT(RK28,"aaa")</f>
        <v/>
      </c>
      <c r="RL29" s="52" t="str">
        <f t="shared" ref="RL29" si="833">TEXT(RL28,"aaa")</f>
        <v/>
      </c>
      <c r="RM29" s="36" t="s">
        <v>4</v>
      </c>
      <c r="RN29" s="87" t="str">
        <f>TEXT(RN28,"aaa")</f>
        <v/>
      </c>
      <c r="RO29" s="87" t="str">
        <f t="shared" ref="RO29:RR29" si="834">TEXT(RO28,"aaa")</f>
        <v/>
      </c>
      <c r="RP29" s="87" t="str">
        <f t="shared" si="834"/>
        <v/>
      </c>
      <c r="RQ29" s="87" t="str">
        <f t="shared" si="834"/>
        <v/>
      </c>
      <c r="RR29" s="87" t="str">
        <f t="shared" si="834"/>
        <v/>
      </c>
      <c r="RS29" s="87" t="str">
        <f>TEXT(RS28,"aaa")</f>
        <v/>
      </c>
      <c r="RT29" s="52" t="str">
        <f t="shared" ref="RT29" si="835">TEXT(RT28,"aaa")</f>
        <v/>
      </c>
      <c r="RU29" s="36" t="s">
        <v>4</v>
      </c>
      <c r="RV29" s="87" t="str">
        <f>TEXT(RV28,"aaa")</f>
        <v/>
      </c>
      <c r="RW29" s="87" t="str">
        <f t="shared" ref="RW29:RZ29" si="836">TEXT(RW28,"aaa")</f>
        <v/>
      </c>
      <c r="RX29" s="87" t="str">
        <f t="shared" si="836"/>
        <v/>
      </c>
      <c r="RY29" s="87" t="str">
        <f t="shared" si="836"/>
        <v/>
      </c>
      <c r="RZ29" s="87" t="str">
        <f t="shared" si="836"/>
        <v/>
      </c>
      <c r="SA29" s="87" t="str">
        <f>TEXT(SA28,"aaa")</f>
        <v/>
      </c>
      <c r="SB29" s="52" t="str">
        <f t="shared" ref="SB29" si="837">TEXT(SB28,"aaa")</f>
        <v/>
      </c>
      <c r="SC29" s="36" t="s">
        <v>4</v>
      </c>
      <c r="SD29" s="87" t="str">
        <f>TEXT(SD28,"aaa")</f>
        <v/>
      </c>
      <c r="SE29" s="87" t="str">
        <f t="shared" ref="SE29:SH29" si="838">TEXT(SE28,"aaa")</f>
        <v/>
      </c>
      <c r="SF29" s="87" t="str">
        <f t="shared" si="838"/>
        <v/>
      </c>
      <c r="SG29" s="87" t="str">
        <f t="shared" si="838"/>
        <v/>
      </c>
      <c r="SH29" s="87" t="str">
        <f t="shared" si="838"/>
        <v/>
      </c>
      <c r="SI29" s="87" t="str">
        <f>TEXT(SI28,"aaa")</f>
        <v/>
      </c>
      <c r="SJ29" s="52" t="str">
        <f t="shared" ref="SJ29" si="839">TEXT(SJ28,"aaa")</f>
        <v/>
      </c>
      <c r="SK29" s="36" t="s">
        <v>4</v>
      </c>
      <c r="SL29" s="87" t="str">
        <f>TEXT(SL28,"aaa")</f>
        <v/>
      </c>
      <c r="SM29" s="87" t="str">
        <f t="shared" ref="SM29:SP29" si="840">TEXT(SM28,"aaa")</f>
        <v/>
      </c>
      <c r="SN29" s="87" t="str">
        <f t="shared" si="840"/>
        <v/>
      </c>
      <c r="SO29" s="87" t="str">
        <f t="shared" si="840"/>
        <v/>
      </c>
      <c r="SP29" s="87" t="str">
        <f t="shared" si="840"/>
        <v/>
      </c>
      <c r="SQ29" s="87" t="str">
        <f>TEXT(SQ28,"aaa")</f>
        <v/>
      </c>
      <c r="SR29" s="52" t="str">
        <f t="shared" ref="SR29" si="841">TEXT(SR28,"aaa")</f>
        <v/>
      </c>
      <c r="SS29" s="36" t="s">
        <v>4</v>
      </c>
      <c r="ST29" s="87" t="str">
        <f>TEXT(ST28,"aaa")</f>
        <v/>
      </c>
      <c r="SU29" s="87" t="str">
        <f t="shared" ref="SU29:SX29" si="842">TEXT(SU28,"aaa")</f>
        <v/>
      </c>
      <c r="SV29" s="87" t="str">
        <f t="shared" si="842"/>
        <v/>
      </c>
      <c r="SW29" s="87" t="str">
        <f t="shared" si="842"/>
        <v/>
      </c>
      <c r="SX29" s="87" t="str">
        <f t="shared" si="842"/>
        <v/>
      </c>
      <c r="SY29" s="87" t="str">
        <f>TEXT(SY28,"aaa")</f>
        <v/>
      </c>
      <c r="SZ29" s="52" t="str">
        <f t="shared" ref="SZ29" si="843">TEXT(SZ28,"aaa")</f>
        <v/>
      </c>
      <c r="TA29" s="36" t="s">
        <v>4</v>
      </c>
      <c r="TB29" s="87" t="str">
        <f>TEXT(TB28,"aaa")</f>
        <v/>
      </c>
      <c r="TC29" s="87" t="str">
        <f t="shared" ref="TC29:TF29" si="844">TEXT(TC28,"aaa")</f>
        <v/>
      </c>
      <c r="TD29" s="87" t="str">
        <f t="shared" si="844"/>
        <v/>
      </c>
      <c r="TE29" s="87" t="str">
        <f t="shared" si="844"/>
        <v/>
      </c>
      <c r="TF29" s="87" t="str">
        <f t="shared" si="844"/>
        <v/>
      </c>
      <c r="TG29" s="87" t="str">
        <f>TEXT(TG28,"aaa")</f>
        <v/>
      </c>
      <c r="TH29" s="52" t="str">
        <f t="shared" ref="TH29" si="845">TEXT(TH28,"aaa")</f>
        <v/>
      </c>
    </row>
    <row r="30" spans="1:528" s="48" customFormat="1" ht="19.8" customHeight="1">
      <c r="A30" s="84" t="s">
        <v>28</v>
      </c>
      <c r="B30" s="85" t="str">
        <f>IF($E$19&lt;=B28,"",IF(AND(B28&gt;=$B$21,B28&lt;=$E$21),"控除",IF(AND(B28&gt;=$B$22,B28&lt;=$E$22),"控除",IF(AND(B28&gt;=$B$23,B28&lt;=$E$23),"控除",""))))</f>
        <v/>
      </c>
      <c r="C30" s="85" t="str">
        <f t="shared" ref="C30:G30" si="846">IF($E$19&lt;=C28,"",IF(AND(C28&gt;=$B$21,C28&lt;=$E$21),"控除",IF(AND(C28&gt;=$B$22,C28&lt;=$E$22),"控除",IF(AND(C28&gt;=$B$23,C28&lt;=$E$23),"控除",""))))</f>
        <v/>
      </c>
      <c r="D30" s="85" t="str">
        <f t="shared" si="846"/>
        <v/>
      </c>
      <c r="E30" s="85" t="str">
        <f t="shared" si="846"/>
        <v/>
      </c>
      <c r="F30" s="85" t="str">
        <f>IF($E$19&lt;=F28,"",IF(AND(F28&gt;=$B$21,F28&lt;=$E$21),"控除",IF(AND(F28&gt;=$B$22,F28&lt;=$E$22),"控除",IF(AND(F28&gt;=$B$23,F28&lt;=$E$23),"控除",""))))</f>
        <v/>
      </c>
      <c r="G30" s="85" t="str">
        <f t="shared" si="846"/>
        <v/>
      </c>
      <c r="H30" s="86" t="str">
        <f>IF($E$19&lt;=H28,"",IF(AND(H28&gt;=$B$21,H28&lt;=$E$21),"控除",IF(AND(H28&gt;=$B$22,H28&lt;=$E$22),"控除",IF(AND(H28&gt;=$B$23,H28&lt;=$E$23),"控除",""))))</f>
        <v/>
      </c>
      <c r="I30" s="84" t="s">
        <v>28</v>
      </c>
      <c r="J30" s="85" t="str">
        <f>IF($E$19&lt;=J28,"",IF(AND(J28&gt;=$B$21,J28&lt;=$E$21),"控除",IF(AND(J28&gt;=$B$22,J28&lt;=$E$22),"控除",IF(AND(J28&gt;=$B$23,J28&lt;=$E$23),"控除",""))))</f>
        <v/>
      </c>
      <c r="K30" s="85" t="str">
        <f t="shared" ref="K30:O30" si="847">IF($E$19&lt;=K28,"",IF(AND(K28&gt;=$B$21,K28&lt;=$E$21),"控除",IF(AND(K28&gt;=$B$22,K28&lt;=$E$22),"控除",IF(AND(K28&gt;=$B$23,K28&lt;=$E$23),"控除",""))))</f>
        <v/>
      </c>
      <c r="L30" s="85" t="str">
        <f t="shared" si="847"/>
        <v/>
      </c>
      <c r="M30" s="85" t="str">
        <f t="shared" si="847"/>
        <v/>
      </c>
      <c r="N30" s="85" t="str">
        <f>IF($E$19&lt;=N28,"",IF(AND(N28&gt;=$B$21,N28&lt;=$E$21),"控除",IF(AND(N28&gt;=$B$22,N28&lt;=$E$22),"控除",IF(AND(N28&gt;=$B$23,N28&lt;=$E$23),"控除",""))))</f>
        <v/>
      </c>
      <c r="O30" s="85" t="str">
        <f t="shared" si="847"/>
        <v/>
      </c>
      <c r="P30" s="86" t="str">
        <f>IF($E$19&lt;=P28,"",IF(AND(P28&gt;=$B$21,P28&lt;=$E$21),"控除",IF(AND(P28&gt;=$B$22,P28&lt;=$E$22),"控除",IF(AND(P28&gt;=$B$23,P28&lt;=$E$23),"控除",""))))</f>
        <v/>
      </c>
      <c r="Q30" s="84" t="s">
        <v>39</v>
      </c>
      <c r="R30" s="85" t="str">
        <f>IF($E$19&lt;=R28,"",IF(AND(R28&gt;=$B$21,R28&lt;=$E$21),"控除",IF(AND(R28&gt;=$B$22,R28&lt;=$E$22),"控除",IF(AND(R28&gt;=$B$23,R28&lt;=$E$23),"控除",""))))</f>
        <v/>
      </c>
      <c r="S30" s="85" t="str">
        <f t="shared" ref="S30:W30" si="848">IF($E$19&lt;=S28,"",IF(AND(S28&gt;=$B$21,S28&lt;=$E$21),"控除",IF(AND(S28&gt;=$B$22,S28&lt;=$E$22),"控除",IF(AND(S28&gt;=$B$23,S28&lt;=$E$23),"控除",""))))</f>
        <v/>
      </c>
      <c r="T30" s="85" t="str">
        <f t="shared" si="848"/>
        <v/>
      </c>
      <c r="U30" s="85" t="str">
        <f t="shared" si="848"/>
        <v/>
      </c>
      <c r="V30" s="85" t="str">
        <f>IF($E$19&lt;=V28,"",IF(AND(V28&gt;=$B$21,V28&lt;=$E$21),"控除",IF(AND(V28&gt;=$B$22,V28&lt;=$E$22),"控除",IF(AND(V28&gt;=$B$23,V28&lt;=$E$23),"控除",""))))</f>
        <v/>
      </c>
      <c r="W30" s="85" t="str">
        <f t="shared" si="848"/>
        <v/>
      </c>
      <c r="X30" s="86" t="str">
        <f>IF($E$19&lt;=X28,"",IF(AND(X28&gt;=$B$21,X28&lt;=$E$21),"控除",IF(AND(X28&gt;=$B$22,X28&lt;=$E$22),"控除",IF(AND(X28&gt;=$B$23,X28&lt;=$E$23),"控除",""))))</f>
        <v/>
      </c>
      <c r="Y30" s="84" t="s">
        <v>39</v>
      </c>
      <c r="Z30" s="85" t="str">
        <f>IF($E$19&lt;=Z28,"",IF(AND(Z28&gt;=$B$21,Z28&lt;=$E$21),"控除",IF(AND(Z28&gt;=$B$22,Z28&lt;=$E$22),"控除",IF(AND(Z28&gt;=$B$23,Z28&lt;=$E$23),"控除",""))))</f>
        <v/>
      </c>
      <c r="AA30" s="85" t="str">
        <f t="shared" ref="AA30:AE30" si="849">IF($E$19&lt;=AA28,"",IF(AND(AA28&gt;=$B$21,AA28&lt;=$E$21),"控除",IF(AND(AA28&gt;=$B$22,AA28&lt;=$E$22),"控除",IF(AND(AA28&gt;=$B$23,AA28&lt;=$E$23),"控除",""))))</f>
        <v/>
      </c>
      <c r="AB30" s="85" t="str">
        <f t="shared" si="849"/>
        <v/>
      </c>
      <c r="AC30" s="85" t="str">
        <f t="shared" si="849"/>
        <v/>
      </c>
      <c r="AD30" s="85" t="str">
        <f>IF($E$19&lt;=AD28,"",IF(AND(AD28&gt;=$B$21,AD28&lt;=$E$21),"控除",IF(AND(AD28&gt;=$B$22,AD28&lt;=$E$22),"控除",IF(AND(AD28&gt;=$B$23,AD28&lt;=$E$23),"控除",""))))</f>
        <v/>
      </c>
      <c r="AE30" s="85" t="str">
        <f t="shared" si="849"/>
        <v/>
      </c>
      <c r="AF30" s="86" t="str">
        <f>IF($E$19&lt;=AF28,"",IF(AND(AF28&gt;=$B$21,AF28&lt;=$E$21),"控除",IF(AND(AF28&gt;=$B$22,AF28&lt;=$E$22),"控除",IF(AND(AF28&gt;=$B$23,AF28&lt;=$E$23),"控除",""))))</f>
        <v/>
      </c>
      <c r="AG30" s="84" t="s">
        <v>28</v>
      </c>
      <c r="AH30" s="85" t="str">
        <f>IF($E$19&lt;=AH28,"",IF(AND(AH28&gt;=$B$21,AH28&lt;=$E$21),"控除",IF(AND(AH28&gt;=$B$22,AH28&lt;=$E$22),"控除",IF(AND(AH28&gt;=$B$23,AH28&lt;=$E$23),"控除",""))))</f>
        <v/>
      </c>
      <c r="AI30" s="85" t="str">
        <f t="shared" ref="AI30:AM30" si="850">IF($E$19&lt;=AI28,"",IF(AND(AI28&gt;=$B$21,AI28&lt;=$E$21),"控除",IF(AND(AI28&gt;=$B$22,AI28&lt;=$E$22),"控除",IF(AND(AI28&gt;=$B$23,AI28&lt;=$E$23),"控除",""))))</f>
        <v/>
      </c>
      <c r="AJ30" s="85" t="str">
        <f t="shared" si="850"/>
        <v/>
      </c>
      <c r="AK30" s="85" t="str">
        <f t="shared" si="850"/>
        <v/>
      </c>
      <c r="AL30" s="85" t="str">
        <f>IF($E$19&lt;=AL28,"",IF(AND(AL28&gt;=$B$21,AL28&lt;=$E$21),"控除",IF(AND(AL28&gt;=$B$22,AL28&lt;=$E$22),"控除",IF(AND(AL28&gt;=$B$23,AL28&lt;=$E$23),"控除",""))))</f>
        <v/>
      </c>
      <c r="AM30" s="85" t="str">
        <f t="shared" si="850"/>
        <v/>
      </c>
      <c r="AN30" s="86" t="str">
        <f>IF($E$19&lt;=AN28,"",IF(AND(AN28&gt;=$B$21,AN28&lt;=$E$21),"控除",IF(AND(AN28&gt;=$B$22,AN28&lt;=$E$22),"控除",IF(AND(AN28&gt;=$B$23,AN28&lt;=$E$23),"控除",""))))</f>
        <v/>
      </c>
      <c r="AO30" s="84" t="s">
        <v>28</v>
      </c>
      <c r="AP30" s="85" t="str">
        <f>IF($E$19&lt;=AP28,"",IF(AND(AP28&gt;=$B$21,AP28&lt;=$E$21),"控除",IF(AND(AP28&gt;=$B$22,AP28&lt;=$E$22),"控除",IF(AND(AP28&gt;=$B$23,AP28&lt;=$E$23),"控除",""))))</f>
        <v/>
      </c>
      <c r="AQ30" s="85" t="str">
        <f t="shared" ref="AQ30:AU30" si="851">IF($E$19&lt;=AQ28,"",IF(AND(AQ28&gt;=$B$21,AQ28&lt;=$E$21),"控除",IF(AND(AQ28&gt;=$B$22,AQ28&lt;=$E$22),"控除",IF(AND(AQ28&gt;=$B$23,AQ28&lt;=$E$23),"控除",""))))</f>
        <v/>
      </c>
      <c r="AR30" s="85" t="str">
        <f t="shared" si="851"/>
        <v/>
      </c>
      <c r="AS30" s="85" t="str">
        <f t="shared" si="851"/>
        <v/>
      </c>
      <c r="AT30" s="85" t="str">
        <f>IF($E$19&lt;=AT28,"",IF(AND(AT28&gt;=$B$21,AT28&lt;=$E$21),"控除",IF(AND(AT28&gt;=$B$22,AT28&lt;=$E$22),"控除",IF(AND(AT28&gt;=$B$23,AT28&lt;=$E$23),"控除",""))))</f>
        <v/>
      </c>
      <c r="AU30" s="85" t="str">
        <f t="shared" si="851"/>
        <v/>
      </c>
      <c r="AV30" s="86" t="str">
        <f>IF($E$19&lt;=AV28,"",IF(AND(AV28&gt;=$B$21,AV28&lt;=$E$21),"控除",IF(AND(AV28&gt;=$B$22,AV28&lt;=$E$22),"控除",IF(AND(AV28&gt;=$B$23,AV28&lt;=$E$23),"控除",""))))</f>
        <v/>
      </c>
      <c r="AW30" s="84" t="s">
        <v>28</v>
      </c>
      <c r="AX30" s="85" t="str">
        <f>IF($E$19&lt;=AX28,"",IF(AND(AX28&gt;=$B$21,AX28&lt;=$E$21),"控除",IF(AND(AX28&gt;=$B$22,AX28&lt;=$E$22),"控除",IF(AND(AX28&gt;=$B$23,AX28&lt;=$E$23),"控除",""))))</f>
        <v/>
      </c>
      <c r="AY30" s="85" t="str">
        <f t="shared" ref="AY30:BC30" si="852">IF($E$19&lt;=AY28,"",IF(AND(AY28&gt;=$B$21,AY28&lt;=$E$21),"控除",IF(AND(AY28&gt;=$B$22,AY28&lt;=$E$22),"控除",IF(AND(AY28&gt;=$B$23,AY28&lt;=$E$23),"控除",""))))</f>
        <v/>
      </c>
      <c r="AZ30" s="85" t="str">
        <f t="shared" si="852"/>
        <v/>
      </c>
      <c r="BA30" s="85" t="str">
        <f t="shared" si="852"/>
        <v/>
      </c>
      <c r="BB30" s="85" t="str">
        <f>IF($E$19&lt;=BB28,"",IF(AND(BB28&gt;=$B$21,BB28&lt;=$E$21),"控除",IF(AND(BB28&gt;=$B$22,BB28&lt;=$E$22),"控除",IF(AND(BB28&gt;=$B$23,BB28&lt;=$E$23),"控除",""))))</f>
        <v/>
      </c>
      <c r="BC30" s="85" t="str">
        <f t="shared" si="852"/>
        <v/>
      </c>
      <c r="BD30" s="86" t="str">
        <f>IF($E$19&lt;=BD28,"",IF(AND(BD28&gt;=$B$21,BD28&lt;=$E$21),"控除",IF(AND(BD28&gt;=$B$22,BD28&lt;=$E$22),"控除",IF(AND(BD28&gt;=$B$23,BD28&lt;=$E$23),"控除",""))))</f>
        <v/>
      </c>
      <c r="BE30" s="84" t="s">
        <v>28</v>
      </c>
      <c r="BF30" s="85" t="str">
        <f>IF($E$19&lt;=BF28,"",IF(AND(BF28&gt;=$B$21,BF28&lt;=$E$21),"控除",IF(AND(BF28&gt;=$B$22,BF28&lt;=$E$22),"控除",IF(AND(BF28&gt;=$B$23,BF28&lt;=$E$23),"控除",""))))</f>
        <v/>
      </c>
      <c r="BG30" s="85" t="str">
        <f t="shared" ref="BG30:BK30" si="853">IF($E$19&lt;=BG28,"",IF(AND(BG28&gt;=$B$21,BG28&lt;=$E$21),"控除",IF(AND(BG28&gt;=$B$22,BG28&lt;=$E$22),"控除",IF(AND(BG28&gt;=$B$23,BG28&lt;=$E$23),"控除",""))))</f>
        <v/>
      </c>
      <c r="BH30" s="85" t="str">
        <f t="shared" si="853"/>
        <v/>
      </c>
      <c r="BI30" s="85" t="str">
        <f t="shared" si="853"/>
        <v/>
      </c>
      <c r="BJ30" s="85" t="str">
        <f>IF($E$19&lt;=BJ28,"",IF(AND(BJ28&gt;=$B$21,BJ28&lt;=$E$21),"控除",IF(AND(BJ28&gt;=$B$22,BJ28&lt;=$E$22),"控除",IF(AND(BJ28&gt;=$B$23,BJ28&lt;=$E$23),"控除",""))))</f>
        <v/>
      </c>
      <c r="BK30" s="85" t="str">
        <f t="shared" si="853"/>
        <v/>
      </c>
      <c r="BL30" s="86" t="str">
        <f>IF($E$19&lt;=BL28,"",IF(AND(BL28&gt;=$B$21,BL28&lt;=$E$21),"控除",IF(AND(BL28&gt;=$B$22,BL28&lt;=$E$22),"控除",IF(AND(BL28&gt;=$B$23,BL28&lt;=$E$23),"控除",""))))</f>
        <v/>
      </c>
      <c r="BM30" s="84" t="s">
        <v>28</v>
      </c>
      <c r="BN30" s="85" t="str">
        <f>IF($E$19&lt;=BN28,"",IF(AND(BN28&gt;=$B$21,BN28&lt;=$E$21),"控除",IF(AND(BN28&gt;=$B$22,BN28&lt;=$E$22),"控除",IF(AND(BN28&gt;=$B$23,BN28&lt;=$E$23),"控除",""))))</f>
        <v/>
      </c>
      <c r="BO30" s="85" t="str">
        <f t="shared" ref="BO30:BS30" si="854">IF($E$19&lt;=BO28,"",IF(AND(BO28&gt;=$B$21,BO28&lt;=$E$21),"控除",IF(AND(BO28&gt;=$B$22,BO28&lt;=$E$22),"控除",IF(AND(BO28&gt;=$B$23,BO28&lt;=$E$23),"控除",""))))</f>
        <v/>
      </c>
      <c r="BP30" s="85" t="str">
        <f t="shared" si="854"/>
        <v/>
      </c>
      <c r="BQ30" s="85" t="str">
        <f t="shared" si="854"/>
        <v/>
      </c>
      <c r="BR30" s="85" t="str">
        <f>IF($E$19&lt;=BR28,"",IF(AND(BR28&gt;=$B$21,BR28&lt;=$E$21),"控除",IF(AND(BR28&gt;=$B$22,BR28&lt;=$E$22),"控除",IF(AND(BR28&gt;=$B$23,BR28&lt;=$E$23),"控除",""))))</f>
        <v/>
      </c>
      <c r="BS30" s="85" t="str">
        <f t="shared" si="854"/>
        <v/>
      </c>
      <c r="BT30" s="86" t="str">
        <f>IF($E$19&lt;=BT28,"",IF(AND(BT28&gt;=$B$21,BT28&lt;=$E$21),"控除",IF(AND(BT28&gt;=$B$22,BT28&lt;=$E$22),"控除",IF(AND(BT28&gt;=$B$23,BT28&lt;=$E$23),"控除",""))))</f>
        <v/>
      </c>
      <c r="BU30" s="84" t="s">
        <v>28</v>
      </c>
      <c r="BV30" s="85" t="str">
        <f>IF($E$19&lt;=BV28,"",IF(AND(BV28&gt;=$B$21,BV28&lt;=$E$21),"控除",IF(AND(BV28&gt;=$B$22,BV28&lt;=$E$22),"控除",IF(AND(BV28&gt;=$B$23,BV28&lt;=$E$23),"控除",""))))</f>
        <v/>
      </c>
      <c r="BW30" s="85" t="str">
        <f t="shared" ref="BW30:CA30" si="855">IF($E$19&lt;=BW28,"",IF(AND(BW28&gt;=$B$21,BW28&lt;=$E$21),"控除",IF(AND(BW28&gt;=$B$22,BW28&lt;=$E$22),"控除",IF(AND(BW28&gt;=$B$23,BW28&lt;=$E$23),"控除",""))))</f>
        <v/>
      </c>
      <c r="BX30" s="85" t="str">
        <f t="shared" si="855"/>
        <v/>
      </c>
      <c r="BY30" s="85" t="str">
        <f t="shared" si="855"/>
        <v/>
      </c>
      <c r="BZ30" s="85" t="str">
        <f>IF($E$19&lt;=BZ28,"",IF(AND(BZ28&gt;=$B$21,BZ28&lt;=$E$21),"控除",IF(AND(BZ28&gt;=$B$22,BZ28&lt;=$E$22),"控除",IF(AND(BZ28&gt;=$B$23,BZ28&lt;=$E$23),"控除",""))))</f>
        <v/>
      </c>
      <c r="CA30" s="85" t="str">
        <f t="shared" si="855"/>
        <v/>
      </c>
      <c r="CB30" s="86" t="str">
        <f>IF($E$19&lt;=CB28,"",IF(AND(CB28&gt;=$B$21,CB28&lt;=$E$21),"控除",IF(AND(CB28&gt;=$B$22,CB28&lt;=$E$22),"控除",IF(AND(CB28&gt;=$B$23,CB28&lt;=$E$23),"控除",""))))</f>
        <v/>
      </c>
      <c r="CC30" s="84" t="s">
        <v>28</v>
      </c>
      <c r="CD30" s="85" t="str">
        <f>IF($E$19&lt;=CD28,"",IF(AND(CD28&gt;=$B$21,CD28&lt;=$E$21),"控除",IF(AND(CD28&gt;=$B$22,CD28&lt;=$E$22),"控除",IF(AND(CD28&gt;=$B$23,CD28&lt;=$E$23),"控除",""))))</f>
        <v/>
      </c>
      <c r="CE30" s="85" t="str">
        <f t="shared" ref="CE30:CI30" si="856">IF($E$19&lt;=CE28,"",IF(AND(CE28&gt;=$B$21,CE28&lt;=$E$21),"控除",IF(AND(CE28&gt;=$B$22,CE28&lt;=$E$22),"控除",IF(AND(CE28&gt;=$B$23,CE28&lt;=$E$23),"控除",""))))</f>
        <v/>
      </c>
      <c r="CF30" s="85" t="str">
        <f t="shared" si="856"/>
        <v/>
      </c>
      <c r="CG30" s="85" t="str">
        <f t="shared" si="856"/>
        <v/>
      </c>
      <c r="CH30" s="85" t="str">
        <f>IF($E$19&lt;=CH28,"",IF(AND(CH28&gt;=$B$21,CH28&lt;=$E$21),"控除",IF(AND(CH28&gt;=$B$22,CH28&lt;=$E$22),"控除",IF(AND(CH28&gt;=$B$23,CH28&lt;=$E$23),"控除",""))))</f>
        <v/>
      </c>
      <c r="CI30" s="85" t="str">
        <f t="shared" si="856"/>
        <v/>
      </c>
      <c r="CJ30" s="86" t="str">
        <f>IF($E$19&lt;=CJ28,"",IF(AND(CJ28&gt;=$B$21,CJ28&lt;=$E$21),"控除",IF(AND(CJ28&gt;=$B$22,CJ28&lt;=$E$22),"控除",IF(AND(CJ28&gt;=$B$23,CJ28&lt;=$E$23),"控除",""))))</f>
        <v/>
      </c>
      <c r="CK30" s="84" t="s">
        <v>28</v>
      </c>
      <c r="CL30" s="85" t="str">
        <f>IF($E$19&lt;=CL28,"",IF(AND(CL28&gt;=$B$21,CL28&lt;=$E$21),"控除",IF(AND(CL28&gt;=$B$22,CL28&lt;=$E$22),"控除",IF(AND(CL28&gt;=$B$23,CL28&lt;=$E$23),"控除",""))))</f>
        <v/>
      </c>
      <c r="CM30" s="85" t="str">
        <f t="shared" ref="CM30:CQ30" si="857">IF($E$19&lt;=CM28,"",IF(AND(CM28&gt;=$B$21,CM28&lt;=$E$21),"控除",IF(AND(CM28&gt;=$B$22,CM28&lt;=$E$22),"控除",IF(AND(CM28&gt;=$B$23,CM28&lt;=$E$23),"控除",""))))</f>
        <v/>
      </c>
      <c r="CN30" s="85" t="str">
        <f t="shared" si="857"/>
        <v/>
      </c>
      <c r="CO30" s="85" t="str">
        <f t="shared" si="857"/>
        <v/>
      </c>
      <c r="CP30" s="85" t="str">
        <f>IF($E$19&lt;=CP28,"",IF(AND(CP28&gt;=$B$21,CP28&lt;=$E$21),"控除",IF(AND(CP28&gt;=$B$22,CP28&lt;=$E$22),"控除",IF(AND(CP28&gt;=$B$23,CP28&lt;=$E$23),"控除",""))))</f>
        <v/>
      </c>
      <c r="CQ30" s="85" t="str">
        <f t="shared" si="857"/>
        <v/>
      </c>
      <c r="CR30" s="86" t="str">
        <f>IF($E$19&lt;=CR28,"",IF(AND(CR28&gt;=$B$21,CR28&lt;=$E$21),"控除",IF(AND(CR28&gt;=$B$22,CR28&lt;=$E$22),"控除",IF(AND(CR28&gt;=$B$23,CR28&lt;=$E$23),"控除",""))))</f>
        <v/>
      </c>
      <c r="CS30" s="84" t="s">
        <v>28</v>
      </c>
      <c r="CT30" s="85" t="str">
        <f>IF($E$19&lt;=CT28,"",IF(AND(CT28&gt;=$B$21,CT28&lt;=$E$21),"控除",IF(AND(CT28&gt;=$B$22,CT28&lt;=$E$22),"控除",IF(AND(CT28&gt;=$B$23,CT28&lt;=$E$23),"控除",""))))</f>
        <v/>
      </c>
      <c r="CU30" s="85" t="str">
        <f t="shared" ref="CU30:CY30" si="858">IF($E$19&lt;=CU28,"",IF(AND(CU28&gt;=$B$21,CU28&lt;=$E$21),"控除",IF(AND(CU28&gt;=$B$22,CU28&lt;=$E$22),"控除",IF(AND(CU28&gt;=$B$23,CU28&lt;=$E$23),"控除",""))))</f>
        <v/>
      </c>
      <c r="CV30" s="85" t="str">
        <f t="shared" si="858"/>
        <v/>
      </c>
      <c r="CW30" s="85" t="str">
        <f t="shared" si="858"/>
        <v/>
      </c>
      <c r="CX30" s="85" t="str">
        <f>IF($E$19&lt;=CX28,"",IF(AND(CX28&gt;=$B$21,CX28&lt;=$E$21),"控除",IF(AND(CX28&gt;=$B$22,CX28&lt;=$E$22),"控除",IF(AND(CX28&gt;=$B$23,CX28&lt;=$E$23),"控除",""))))</f>
        <v/>
      </c>
      <c r="CY30" s="85" t="str">
        <f t="shared" si="858"/>
        <v/>
      </c>
      <c r="CZ30" s="86" t="str">
        <f>IF($E$19&lt;=CZ28,"",IF(AND(CZ28&gt;=$B$21,CZ28&lt;=$E$21),"控除",IF(AND(CZ28&gt;=$B$22,CZ28&lt;=$E$22),"控除",IF(AND(CZ28&gt;=$B$23,CZ28&lt;=$E$23),"控除",""))))</f>
        <v/>
      </c>
      <c r="DA30" s="84" t="s">
        <v>28</v>
      </c>
      <c r="DB30" s="85" t="str">
        <f>IF($E$19&lt;=DB28,"",IF(AND(DB28&gt;=$B$21,DB28&lt;=$E$21),"控除",IF(AND(DB28&gt;=$B$22,DB28&lt;=$E$22),"控除",IF(AND(DB28&gt;=$B$23,DB28&lt;=$E$23),"控除",""))))</f>
        <v/>
      </c>
      <c r="DC30" s="85" t="str">
        <f t="shared" ref="DC30:DG30" si="859">IF($E$19&lt;=DC28,"",IF(AND(DC28&gt;=$B$21,DC28&lt;=$E$21),"控除",IF(AND(DC28&gt;=$B$22,DC28&lt;=$E$22),"控除",IF(AND(DC28&gt;=$B$23,DC28&lt;=$E$23),"控除",""))))</f>
        <v/>
      </c>
      <c r="DD30" s="85" t="str">
        <f t="shared" si="859"/>
        <v/>
      </c>
      <c r="DE30" s="85" t="str">
        <f t="shared" si="859"/>
        <v/>
      </c>
      <c r="DF30" s="85" t="str">
        <f>IF($E$19&lt;=DF28,"",IF(AND(DF28&gt;=$B$21,DF28&lt;=$E$21),"控除",IF(AND(DF28&gt;=$B$22,DF28&lt;=$E$22),"控除",IF(AND(DF28&gt;=$B$23,DF28&lt;=$E$23),"控除",""))))</f>
        <v/>
      </c>
      <c r="DG30" s="85" t="str">
        <f t="shared" si="859"/>
        <v/>
      </c>
      <c r="DH30" s="86" t="str">
        <f>IF($E$19&lt;=DH28,"",IF(AND(DH28&gt;=$B$21,DH28&lt;=$E$21),"控除",IF(AND(DH28&gt;=$B$22,DH28&lt;=$E$22),"控除",IF(AND(DH28&gt;=$B$23,DH28&lt;=$E$23),"控除",""))))</f>
        <v/>
      </c>
      <c r="DI30" s="84" t="s">
        <v>28</v>
      </c>
      <c r="DJ30" s="85" t="str">
        <f>IF($E$19&lt;=DJ28,"",IF(AND(DJ28&gt;=$B$21,DJ28&lt;=$E$21),"控除",IF(AND(DJ28&gt;=$B$22,DJ28&lt;=$E$22),"控除",IF(AND(DJ28&gt;=$B$23,DJ28&lt;=$E$23),"控除",""))))</f>
        <v/>
      </c>
      <c r="DK30" s="85" t="str">
        <f t="shared" ref="DK30:DO30" si="860">IF($E$19&lt;=DK28,"",IF(AND(DK28&gt;=$B$21,DK28&lt;=$E$21),"控除",IF(AND(DK28&gt;=$B$22,DK28&lt;=$E$22),"控除",IF(AND(DK28&gt;=$B$23,DK28&lt;=$E$23),"控除",""))))</f>
        <v/>
      </c>
      <c r="DL30" s="85" t="str">
        <f t="shared" si="860"/>
        <v/>
      </c>
      <c r="DM30" s="85" t="str">
        <f t="shared" si="860"/>
        <v/>
      </c>
      <c r="DN30" s="85" t="str">
        <f>IF($E$19&lt;=DN28,"",IF(AND(DN28&gt;=$B$21,DN28&lt;=$E$21),"控除",IF(AND(DN28&gt;=$B$22,DN28&lt;=$E$22),"控除",IF(AND(DN28&gt;=$B$23,DN28&lt;=$E$23),"控除",""))))</f>
        <v/>
      </c>
      <c r="DO30" s="85" t="str">
        <f t="shared" si="860"/>
        <v/>
      </c>
      <c r="DP30" s="86" t="str">
        <f>IF($E$19&lt;=DP28,"",IF(AND(DP28&gt;=$B$21,DP28&lt;=$E$21),"控除",IF(AND(DP28&gt;=$B$22,DP28&lt;=$E$22),"控除",IF(AND(DP28&gt;=$B$23,DP28&lt;=$E$23),"控除",""))))</f>
        <v/>
      </c>
      <c r="DQ30" s="84" t="s">
        <v>28</v>
      </c>
      <c r="DR30" s="85" t="str">
        <f>IF($E$19&lt;=DR28,"",IF(AND(DR28&gt;=$B$21,DR28&lt;=$E$21),"控除",IF(AND(DR28&gt;=$B$22,DR28&lt;=$E$22),"控除",IF(AND(DR28&gt;=$B$23,DR28&lt;=$E$23),"控除",""))))</f>
        <v/>
      </c>
      <c r="DS30" s="85" t="str">
        <f t="shared" ref="DS30:DW30" si="861">IF($E$19&lt;=DS28,"",IF(AND(DS28&gt;=$B$21,DS28&lt;=$E$21),"控除",IF(AND(DS28&gt;=$B$22,DS28&lt;=$E$22),"控除",IF(AND(DS28&gt;=$B$23,DS28&lt;=$E$23),"控除",""))))</f>
        <v/>
      </c>
      <c r="DT30" s="85" t="str">
        <f t="shared" si="861"/>
        <v/>
      </c>
      <c r="DU30" s="85" t="str">
        <f t="shared" si="861"/>
        <v/>
      </c>
      <c r="DV30" s="85" t="str">
        <f>IF($E$19&lt;=DV28,"",IF(AND(DV28&gt;=$B$21,DV28&lt;=$E$21),"控除",IF(AND(DV28&gt;=$B$22,DV28&lt;=$E$22),"控除",IF(AND(DV28&gt;=$B$23,DV28&lt;=$E$23),"控除",""))))</f>
        <v/>
      </c>
      <c r="DW30" s="85" t="str">
        <f t="shared" si="861"/>
        <v/>
      </c>
      <c r="DX30" s="86" t="str">
        <f>IF($E$19&lt;=DX28,"",IF(AND(DX28&gt;=$B$21,DX28&lt;=$E$21),"控除",IF(AND(DX28&gt;=$B$22,DX28&lt;=$E$22),"控除",IF(AND(DX28&gt;=$B$23,DX28&lt;=$E$23),"控除",""))))</f>
        <v/>
      </c>
      <c r="DY30" s="84" t="s">
        <v>28</v>
      </c>
      <c r="DZ30" s="85" t="str">
        <f>IF($E$19&lt;=DZ28,"",IF(AND(DZ28&gt;=$B$21,DZ28&lt;=$E$21),"控除",IF(AND(DZ28&gt;=$B$22,DZ28&lt;=$E$22),"控除",IF(AND(DZ28&gt;=$B$23,DZ28&lt;=$E$23),"控除",""))))</f>
        <v/>
      </c>
      <c r="EA30" s="85" t="str">
        <f t="shared" ref="EA30:EE30" si="862">IF($E$19&lt;=EA28,"",IF(AND(EA28&gt;=$B$21,EA28&lt;=$E$21),"控除",IF(AND(EA28&gt;=$B$22,EA28&lt;=$E$22),"控除",IF(AND(EA28&gt;=$B$23,EA28&lt;=$E$23),"控除",""))))</f>
        <v/>
      </c>
      <c r="EB30" s="85" t="str">
        <f t="shared" si="862"/>
        <v/>
      </c>
      <c r="EC30" s="85" t="str">
        <f t="shared" si="862"/>
        <v/>
      </c>
      <c r="ED30" s="85" t="str">
        <f>IF($E$19&lt;=ED28,"",IF(AND(ED28&gt;=$B$21,ED28&lt;=$E$21),"控除",IF(AND(ED28&gt;=$B$22,ED28&lt;=$E$22),"控除",IF(AND(ED28&gt;=$B$23,ED28&lt;=$E$23),"控除",""))))</f>
        <v/>
      </c>
      <c r="EE30" s="85" t="str">
        <f t="shared" si="862"/>
        <v/>
      </c>
      <c r="EF30" s="86" t="str">
        <f>IF($E$19&lt;=EF28,"",IF(AND(EF28&gt;=$B$21,EF28&lt;=$E$21),"控除",IF(AND(EF28&gt;=$B$22,EF28&lt;=$E$22),"控除",IF(AND(EF28&gt;=$B$23,EF28&lt;=$E$23),"控除",""))))</f>
        <v/>
      </c>
      <c r="EG30" s="84" t="s">
        <v>28</v>
      </c>
      <c r="EH30" s="85" t="str">
        <f>IF($E$19&lt;=EH28,"",IF(AND(EH28&gt;=$B$21,EH28&lt;=$E$21),"控除",IF(AND(EH28&gt;=$B$22,EH28&lt;=$E$22),"控除",IF(AND(EH28&gt;=$B$23,EH28&lt;=$E$23),"控除",""))))</f>
        <v/>
      </c>
      <c r="EI30" s="85" t="str">
        <f t="shared" ref="EI30:EM30" si="863">IF($E$19&lt;=EI28,"",IF(AND(EI28&gt;=$B$21,EI28&lt;=$E$21),"控除",IF(AND(EI28&gt;=$B$22,EI28&lt;=$E$22),"控除",IF(AND(EI28&gt;=$B$23,EI28&lt;=$E$23),"控除",""))))</f>
        <v/>
      </c>
      <c r="EJ30" s="85" t="str">
        <f t="shared" si="863"/>
        <v/>
      </c>
      <c r="EK30" s="85" t="str">
        <f t="shared" si="863"/>
        <v/>
      </c>
      <c r="EL30" s="85" t="str">
        <f>IF($E$19&lt;=EL28,"",IF(AND(EL28&gt;=$B$21,EL28&lt;=$E$21),"控除",IF(AND(EL28&gt;=$B$22,EL28&lt;=$E$22),"控除",IF(AND(EL28&gt;=$B$23,EL28&lt;=$E$23),"控除",""))))</f>
        <v/>
      </c>
      <c r="EM30" s="85" t="str">
        <f t="shared" si="863"/>
        <v/>
      </c>
      <c r="EN30" s="86" t="str">
        <f>IF($E$19&lt;=EN28,"",IF(AND(EN28&gt;=$B$21,EN28&lt;=$E$21),"控除",IF(AND(EN28&gt;=$B$22,EN28&lt;=$E$22),"控除",IF(AND(EN28&gt;=$B$23,EN28&lt;=$E$23),"控除",""))))</f>
        <v/>
      </c>
      <c r="EO30" s="84" t="s">
        <v>28</v>
      </c>
      <c r="EP30" s="85" t="str">
        <f>IF($E$19&lt;=EP28,"",IF(AND(EP28&gt;=$B$21,EP28&lt;=$E$21),"控除",IF(AND(EP28&gt;=$B$22,EP28&lt;=$E$22),"控除",IF(AND(EP28&gt;=$B$23,EP28&lt;=$E$23),"控除",""))))</f>
        <v/>
      </c>
      <c r="EQ30" s="85" t="str">
        <f t="shared" ref="EQ30:EU30" si="864">IF($E$19&lt;=EQ28,"",IF(AND(EQ28&gt;=$B$21,EQ28&lt;=$E$21),"控除",IF(AND(EQ28&gt;=$B$22,EQ28&lt;=$E$22),"控除",IF(AND(EQ28&gt;=$B$23,EQ28&lt;=$E$23),"控除",""))))</f>
        <v/>
      </c>
      <c r="ER30" s="85" t="str">
        <f t="shared" si="864"/>
        <v/>
      </c>
      <c r="ES30" s="85" t="str">
        <f t="shared" si="864"/>
        <v/>
      </c>
      <c r="ET30" s="85" t="str">
        <f>IF($E$19&lt;=ET28,"",IF(AND(ET28&gt;=$B$21,ET28&lt;=$E$21),"控除",IF(AND(ET28&gt;=$B$22,ET28&lt;=$E$22),"控除",IF(AND(ET28&gt;=$B$23,ET28&lt;=$E$23),"控除",""))))</f>
        <v/>
      </c>
      <c r="EU30" s="85" t="str">
        <f t="shared" si="864"/>
        <v/>
      </c>
      <c r="EV30" s="86" t="str">
        <f>IF($E$19&lt;=EV28,"",IF(AND(EV28&gt;=$B$21,EV28&lt;=$E$21),"控除",IF(AND(EV28&gt;=$B$22,EV28&lt;=$E$22),"控除",IF(AND(EV28&gt;=$B$23,EV28&lt;=$E$23),"控除",""))))</f>
        <v/>
      </c>
      <c r="EW30" s="84" t="s">
        <v>28</v>
      </c>
      <c r="EX30" s="85" t="str">
        <f>IF($E$19&lt;=EX28,"",IF(AND(EX28&gt;=$B$21,EX28&lt;=$E$21),"控除",IF(AND(EX28&gt;=$B$22,EX28&lt;=$E$22),"控除",IF(AND(EX28&gt;=$B$23,EX28&lt;=$E$23),"控除",""))))</f>
        <v/>
      </c>
      <c r="EY30" s="85" t="str">
        <f t="shared" ref="EY30:FC30" si="865">IF($E$19&lt;=EY28,"",IF(AND(EY28&gt;=$B$21,EY28&lt;=$E$21),"控除",IF(AND(EY28&gt;=$B$22,EY28&lt;=$E$22),"控除",IF(AND(EY28&gt;=$B$23,EY28&lt;=$E$23),"控除",""))))</f>
        <v/>
      </c>
      <c r="EZ30" s="85" t="str">
        <f t="shared" si="865"/>
        <v/>
      </c>
      <c r="FA30" s="85" t="str">
        <f t="shared" si="865"/>
        <v/>
      </c>
      <c r="FB30" s="85" t="str">
        <f>IF($E$19&lt;=FB28,"",IF(AND(FB28&gt;=$B$21,FB28&lt;=$E$21),"控除",IF(AND(FB28&gt;=$B$22,FB28&lt;=$E$22),"控除",IF(AND(FB28&gt;=$B$23,FB28&lt;=$E$23),"控除",""))))</f>
        <v/>
      </c>
      <c r="FC30" s="85" t="str">
        <f t="shared" si="865"/>
        <v/>
      </c>
      <c r="FD30" s="86" t="str">
        <f>IF($E$19&lt;=FD28,"",IF(AND(FD28&gt;=$B$21,FD28&lt;=$E$21),"控除",IF(AND(FD28&gt;=$B$22,FD28&lt;=$E$22),"控除",IF(AND(FD28&gt;=$B$23,FD28&lt;=$E$23),"控除",""))))</f>
        <v/>
      </c>
      <c r="FE30" s="84" t="s">
        <v>28</v>
      </c>
      <c r="FF30" s="85" t="str">
        <f>IF($E$19&lt;=FF28,"",IF(AND(FF28&gt;=$B$21,FF28&lt;=$E$21),"控除",IF(AND(FF28&gt;=$B$22,FF28&lt;=$E$22),"控除",IF(AND(FF28&gt;=$B$23,FF28&lt;=$E$23),"控除",""))))</f>
        <v/>
      </c>
      <c r="FG30" s="85" t="str">
        <f t="shared" ref="FG30:FK30" si="866">IF($E$19&lt;=FG28,"",IF(AND(FG28&gt;=$B$21,FG28&lt;=$E$21),"控除",IF(AND(FG28&gt;=$B$22,FG28&lt;=$E$22),"控除",IF(AND(FG28&gt;=$B$23,FG28&lt;=$E$23),"控除",""))))</f>
        <v/>
      </c>
      <c r="FH30" s="85" t="str">
        <f t="shared" si="866"/>
        <v/>
      </c>
      <c r="FI30" s="85" t="str">
        <f t="shared" si="866"/>
        <v/>
      </c>
      <c r="FJ30" s="85" t="str">
        <f>IF($E$19&lt;=FJ28,"",IF(AND(FJ28&gt;=$B$21,FJ28&lt;=$E$21),"控除",IF(AND(FJ28&gt;=$B$22,FJ28&lt;=$E$22),"控除",IF(AND(FJ28&gt;=$B$23,FJ28&lt;=$E$23),"控除",""))))</f>
        <v/>
      </c>
      <c r="FK30" s="85" t="str">
        <f t="shared" si="866"/>
        <v/>
      </c>
      <c r="FL30" s="86" t="str">
        <f>IF($E$19&lt;=FL28,"",IF(AND(FL28&gt;=$B$21,FL28&lt;=$E$21),"控除",IF(AND(FL28&gt;=$B$22,FL28&lt;=$E$22),"控除",IF(AND(FL28&gt;=$B$23,FL28&lt;=$E$23),"控除",""))))</f>
        <v/>
      </c>
      <c r="FM30" s="84" t="s">
        <v>28</v>
      </c>
      <c r="FN30" s="85" t="str">
        <f>IF($E$19&lt;=FN28,"",IF(AND(FN28&gt;=$B$21,FN28&lt;=$E$21),"控除",IF(AND(FN28&gt;=$B$22,FN28&lt;=$E$22),"控除",IF(AND(FN28&gt;=$B$23,FN28&lt;=$E$23),"控除",""))))</f>
        <v/>
      </c>
      <c r="FO30" s="85" t="str">
        <f t="shared" ref="FO30:FS30" si="867">IF($E$19&lt;=FO28,"",IF(AND(FO28&gt;=$B$21,FO28&lt;=$E$21),"控除",IF(AND(FO28&gt;=$B$22,FO28&lt;=$E$22),"控除",IF(AND(FO28&gt;=$B$23,FO28&lt;=$E$23),"控除",""))))</f>
        <v/>
      </c>
      <c r="FP30" s="85" t="str">
        <f t="shared" si="867"/>
        <v/>
      </c>
      <c r="FQ30" s="85" t="str">
        <f t="shared" si="867"/>
        <v/>
      </c>
      <c r="FR30" s="85" t="str">
        <f>IF($E$19&lt;=FR28,"",IF(AND(FR28&gt;=$B$21,FR28&lt;=$E$21),"控除",IF(AND(FR28&gt;=$B$22,FR28&lt;=$E$22),"控除",IF(AND(FR28&gt;=$B$23,FR28&lt;=$E$23),"控除",""))))</f>
        <v/>
      </c>
      <c r="FS30" s="85" t="str">
        <f t="shared" si="867"/>
        <v/>
      </c>
      <c r="FT30" s="86" t="str">
        <f>IF($E$19&lt;=FT28,"",IF(AND(FT28&gt;=$B$21,FT28&lt;=$E$21),"控除",IF(AND(FT28&gt;=$B$22,FT28&lt;=$E$22),"控除",IF(AND(FT28&gt;=$B$23,FT28&lt;=$E$23),"控除",""))))</f>
        <v/>
      </c>
      <c r="FU30" s="84" t="s">
        <v>28</v>
      </c>
      <c r="FV30" s="85" t="str">
        <f>IF($E$19&lt;=FV28,"",IF(AND(FV28&gt;=$B$21,FV28&lt;=$E$21),"控除",IF(AND(FV28&gt;=$B$22,FV28&lt;=$E$22),"控除",IF(AND(FV28&gt;=$B$23,FV28&lt;=$E$23),"控除",""))))</f>
        <v/>
      </c>
      <c r="FW30" s="85" t="str">
        <f t="shared" ref="FW30:GA30" si="868">IF($E$19&lt;=FW28,"",IF(AND(FW28&gt;=$B$21,FW28&lt;=$E$21),"控除",IF(AND(FW28&gt;=$B$22,FW28&lt;=$E$22),"控除",IF(AND(FW28&gt;=$B$23,FW28&lt;=$E$23),"控除",""))))</f>
        <v/>
      </c>
      <c r="FX30" s="85" t="str">
        <f t="shared" si="868"/>
        <v/>
      </c>
      <c r="FY30" s="85" t="str">
        <f t="shared" si="868"/>
        <v/>
      </c>
      <c r="FZ30" s="85" t="str">
        <f>IF($E$19&lt;=FZ28,"",IF(AND(FZ28&gt;=$B$21,FZ28&lt;=$E$21),"控除",IF(AND(FZ28&gt;=$B$22,FZ28&lt;=$E$22),"控除",IF(AND(FZ28&gt;=$B$23,FZ28&lt;=$E$23),"控除",""))))</f>
        <v/>
      </c>
      <c r="GA30" s="85" t="str">
        <f t="shared" si="868"/>
        <v/>
      </c>
      <c r="GB30" s="86" t="str">
        <f>IF($E$19&lt;=GB28,"",IF(AND(GB28&gt;=$B$21,GB28&lt;=$E$21),"控除",IF(AND(GB28&gt;=$B$22,GB28&lt;=$E$22),"控除",IF(AND(GB28&gt;=$B$23,GB28&lt;=$E$23),"控除",""))))</f>
        <v/>
      </c>
      <c r="GC30" s="84" t="s">
        <v>28</v>
      </c>
      <c r="GD30" s="85" t="str">
        <f>IF($E$19&lt;=GD28,"",IF(AND(GD28&gt;=$B$21,GD28&lt;=$E$21),"控除",IF(AND(GD28&gt;=$B$22,GD28&lt;=$E$22),"控除",IF(AND(GD28&gt;=$B$23,GD28&lt;=$E$23),"控除",""))))</f>
        <v/>
      </c>
      <c r="GE30" s="85" t="str">
        <f t="shared" ref="GE30:GI30" si="869">IF($E$19&lt;=GE28,"",IF(AND(GE28&gt;=$B$21,GE28&lt;=$E$21),"控除",IF(AND(GE28&gt;=$B$22,GE28&lt;=$E$22),"控除",IF(AND(GE28&gt;=$B$23,GE28&lt;=$E$23),"控除",""))))</f>
        <v/>
      </c>
      <c r="GF30" s="85" t="str">
        <f t="shared" si="869"/>
        <v/>
      </c>
      <c r="GG30" s="85" t="str">
        <f t="shared" si="869"/>
        <v/>
      </c>
      <c r="GH30" s="85" t="str">
        <f>IF($E$19&lt;=GH28,"",IF(AND(GH28&gt;=$B$21,GH28&lt;=$E$21),"控除",IF(AND(GH28&gt;=$B$22,GH28&lt;=$E$22),"控除",IF(AND(GH28&gt;=$B$23,GH28&lt;=$E$23),"控除",""))))</f>
        <v/>
      </c>
      <c r="GI30" s="85" t="str">
        <f t="shared" si="869"/>
        <v/>
      </c>
      <c r="GJ30" s="86" t="str">
        <f>IF($E$19&lt;=GJ28,"",IF(AND(GJ28&gt;=$B$21,GJ28&lt;=$E$21),"控除",IF(AND(GJ28&gt;=$B$22,GJ28&lt;=$E$22),"控除",IF(AND(GJ28&gt;=$B$23,GJ28&lt;=$E$23),"控除",""))))</f>
        <v/>
      </c>
      <c r="GK30" s="84" t="s">
        <v>28</v>
      </c>
      <c r="GL30" s="85" t="str">
        <f>IF($E$19&lt;=GL28,"",IF(AND(GL28&gt;=$B$21,GL28&lt;=$E$21),"控除",IF(AND(GL28&gt;=$B$22,GL28&lt;=$E$22),"控除",IF(AND(GL28&gt;=$B$23,GL28&lt;=$E$23),"控除",""))))</f>
        <v/>
      </c>
      <c r="GM30" s="85" t="str">
        <f t="shared" ref="GM30:GQ30" si="870">IF($E$19&lt;=GM28,"",IF(AND(GM28&gt;=$B$21,GM28&lt;=$E$21),"控除",IF(AND(GM28&gt;=$B$22,GM28&lt;=$E$22),"控除",IF(AND(GM28&gt;=$B$23,GM28&lt;=$E$23),"控除",""))))</f>
        <v/>
      </c>
      <c r="GN30" s="85" t="str">
        <f t="shared" si="870"/>
        <v/>
      </c>
      <c r="GO30" s="85" t="str">
        <f t="shared" si="870"/>
        <v/>
      </c>
      <c r="GP30" s="85" t="str">
        <f>IF($E$19&lt;=GP28,"",IF(AND(GP28&gt;=$B$21,GP28&lt;=$E$21),"控除",IF(AND(GP28&gt;=$B$22,GP28&lt;=$E$22),"控除",IF(AND(GP28&gt;=$B$23,GP28&lt;=$E$23),"控除",""))))</f>
        <v/>
      </c>
      <c r="GQ30" s="85" t="str">
        <f t="shared" si="870"/>
        <v/>
      </c>
      <c r="GR30" s="86" t="str">
        <f>IF($E$19&lt;=GR28,"",IF(AND(GR28&gt;=$B$21,GR28&lt;=$E$21),"控除",IF(AND(GR28&gt;=$B$22,GR28&lt;=$E$22),"控除",IF(AND(GR28&gt;=$B$23,GR28&lt;=$E$23),"控除",""))))</f>
        <v/>
      </c>
      <c r="GS30" s="84" t="s">
        <v>28</v>
      </c>
      <c r="GT30" s="85" t="str">
        <f>IF($E$19&lt;=GT28,"",IF(AND(GT28&gt;=$B$21,GT28&lt;=$E$21),"控除",IF(AND(GT28&gt;=$B$22,GT28&lt;=$E$22),"控除",IF(AND(GT28&gt;=$B$23,GT28&lt;=$E$23),"控除",""))))</f>
        <v/>
      </c>
      <c r="GU30" s="85" t="str">
        <f t="shared" ref="GU30:GY30" si="871">IF($E$19&lt;=GU28,"",IF(AND(GU28&gt;=$B$21,GU28&lt;=$E$21),"控除",IF(AND(GU28&gt;=$B$22,GU28&lt;=$E$22),"控除",IF(AND(GU28&gt;=$B$23,GU28&lt;=$E$23),"控除",""))))</f>
        <v/>
      </c>
      <c r="GV30" s="85" t="str">
        <f t="shared" si="871"/>
        <v/>
      </c>
      <c r="GW30" s="85" t="str">
        <f t="shared" si="871"/>
        <v/>
      </c>
      <c r="GX30" s="85" t="str">
        <f>IF($E$19&lt;=GX28,"",IF(AND(GX28&gt;=$B$21,GX28&lt;=$E$21),"控除",IF(AND(GX28&gt;=$B$22,GX28&lt;=$E$22),"控除",IF(AND(GX28&gt;=$B$23,GX28&lt;=$E$23),"控除",""))))</f>
        <v/>
      </c>
      <c r="GY30" s="85" t="str">
        <f t="shared" si="871"/>
        <v/>
      </c>
      <c r="GZ30" s="86" t="str">
        <f>IF($E$19&lt;=GZ28,"",IF(AND(GZ28&gt;=$B$21,GZ28&lt;=$E$21),"控除",IF(AND(GZ28&gt;=$B$22,GZ28&lt;=$E$22),"控除",IF(AND(GZ28&gt;=$B$23,GZ28&lt;=$E$23),"控除",""))))</f>
        <v/>
      </c>
      <c r="HA30" s="84" t="s">
        <v>28</v>
      </c>
      <c r="HB30" s="85" t="str">
        <f>IF($E$19&lt;=HB28,"",IF(AND(HB28&gt;=$B$21,HB28&lt;=$E$21),"控除",IF(AND(HB28&gt;=$B$22,HB28&lt;=$E$22),"控除",IF(AND(HB28&gt;=$B$23,HB28&lt;=$E$23),"控除",""))))</f>
        <v/>
      </c>
      <c r="HC30" s="85" t="str">
        <f t="shared" ref="HC30:HG30" si="872">IF($E$19&lt;=HC28,"",IF(AND(HC28&gt;=$B$21,HC28&lt;=$E$21),"控除",IF(AND(HC28&gt;=$B$22,HC28&lt;=$E$22),"控除",IF(AND(HC28&gt;=$B$23,HC28&lt;=$E$23),"控除",""))))</f>
        <v/>
      </c>
      <c r="HD30" s="85" t="str">
        <f t="shared" si="872"/>
        <v/>
      </c>
      <c r="HE30" s="85" t="str">
        <f t="shared" si="872"/>
        <v/>
      </c>
      <c r="HF30" s="85" t="str">
        <f>IF($E$19&lt;=HF28,"",IF(AND(HF28&gt;=$B$21,HF28&lt;=$E$21),"控除",IF(AND(HF28&gt;=$B$22,HF28&lt;=$E$22),"控除",IF(AND(HF28&gt;=$B$23,HF28&lt;=$E$23),"控除",""))))</f>
        <v/>
      </c>
      <c r="HG30" s="85" t="str">
        <f t="shared" si="872"/>
        <v/>
      </c>
      <c r="HH30" s="86" t="str">
        <f>IF($E$19&lt;=HH28,"",IF(AND(HH28&gt;=$B$21,HH28&lt;=$E$21),"控除",IF(AND(HH28&gt;=$B$22,HH28&lt;=$E$22),"控除",IF(AND(HH28&gt;=$B$23,HH28&lt;=$E$23),"控除",""))))</f>
        <v/>
      </c>
      <c r="HI30" s="84" t="s">
        <v>28</v>
      </c>
      <c r="HJ30" s="85" t="str">
        <f>IF($E$19&lt;=HJ28,"",IF(AND(HJ28&gt;=$B$21,HJ28&lt;=$E$21),"控除",IF(AND(HJ28&gt;=$B$22,HJ28&lt;=$E$22),"控除",IF(AND(HJ28&gt;=$B$23,HJ28&lt;=$E$23),"控除",""))))</f>
        <v/>
      </c>
      <c r="HK30" s="85" t="str">
        <f t="shared" ref="HK30:HM30" si="873">IF($E$19&lt;=HK28,"",IF(AND(HK28&gt;=$B$21,HK28&lt;=$E$21),"控除",IF(AND(HK28&gt;=$B$22,HK28&lt;=$E$22),"控除",IF(AND(HK28&gt;=$B$23,HK28&lt;=$E$23),"控除",""))))</f>
        <v/>
      </c>
      <c r="HL30" s="85" t="str">
        <f t="shared" si="873"/>
        <v/>
      </c>
      <c r="HM30" s="85" t="str">
        <f t="shared" si="873"/>
        <v/>
      </c>
      <c r="HN30" s="85" t="str">
        <f>IF($E$19&lt;=HN28,"",IF(AND(HN28&gt;=$B$21,HN28&lt;=$E$21),"控除",IF(AND(HN28&gt;=$B$22,HN28&lt;=$E$22),"控除",IF(AND(HN28&gt;=$B$23,HN28&lt;=$E$23),"控除",""))))</f>
        <v/>
      </c>
      <c r="HO30" s="85" t="str">
        <f t="shared" ref="HO30" si="874">IF($E$19&lt;=HO28,"",IF(AND(HO28&gt;=$B$21,HO28&lt;=$E$21),"控除",IF(AND(HO28&gt;=$B$22,HO28&lt;=$E$22),"控除",IF(AND(HO28&gt;=$B$23,HO28&lt;=$E$23),"控除",""))))</f>
        <v/>
      </c>
      <c r="HP30" s="86" t="str">
        <f>IF($E$19&lt;=HP28,"",IF(AND(HP28&gt;=$B$21,HP28&lt;=$E$21),"控除",IF(AND(HP28&gt;=$B$22,HP28&lt;=$E$22),"控除",IF(AND(HP28&gt;=$B$23,HP28&lt;=$E$23),"控除",""))))</f>
        <v/>
      </c>
      <c r="HQ30" s="84" t="s">
        <v>28</v>
      </c>
      <c r="HR30" s="85" t="str">
        <f>IF($E$19&lt;=HR28,"",IF(AND(HR28&gt;=$B$21,HR28&lt;=$E$21),"控除",IF(AND(HR28&gt;=$B$22,HR28&lt;=$E$22),"控除",IF(AND(HR28&gt;=$B$23,HR28&lt;=$E$23),"控除",""))))</f>
        <v/>
      </c>
      <c r="HS30" s="85" t="str">
        <f t="shared" ref="HS30:HU30" si="875">IF($E$19&lt;=HS28,"",IF(AND(HS28&gt;=$B$21,HS28&lt;=$E$21),"控除",IF(AND(HS28&gt;=$B$22,HS28&lt;=$E$22),"控除",IF(AND(HS28&gt;=$B$23,HS28&lt;=$E$23),"控除",""))))</f>
        <v/>
      </c>
      <c r="HT30" s="85" t="str">
        <f t="shared" si="875"/>
        <v/>
      </c>
      <c r="HU30" s="85" t="str">
        <f t="shared" si="875"/>
        <v/>
      </c>
      <c r="HV30" s="85" t="str">
        <f>IF($E$19&lt;=HV28,"",IF(AND(HV28&gt;=$B$21,HV28&lt;=$E$21),"控除",IF(AND(HV28&gt;=$B$22,HV28&lt;=$E$22),"控除",IF(AND(HV28&gt;=$B$23,HV28&lt;=$E$23),"控除",""))))</f>
        <v/>
      </c>
      <c r="HW30" s="85" t="str">
        <f t="shared" ref="HW30" si="876">IF($E$19&lt;=HW28,"",IF(AND(HW28&gt;=$B$21,HW28&lt;=$E$21),"控除",IF(AND(HW28&gt;=$B$22,HW28&lt;=$E$22),"控除",IF(AND(HW28&gt;=$B$23,HW28&lt;=$E$23),"控除",""))))</f>
        <v/>
      </c>
      <c r="HX30" s="86" t="str">
        <f>IF($E$19&lt;=HX28,"",IF(AND(HX28&gt;=$B$21,HX28&lt;=$E$21),"控除",IF(AND(HX28&gt;=$B$22,HX28&lt;=$E$22),"控除",IF(AND(HX28&gt;=$B$23,HX28&lt;=$E$23),"控除",""))))</f>
        <v/>
      </c>
      <c r="HY30" s="84" t="s">
        <v>28</v>
      </c>
      <c r="HZ30" s="85" t="str">
        <f>IF($E$19&lt;=HZ28,"",IF(AND(HZ28&gt;=$B$21,HZ28&lt;=$E$21),"控除",IF(AND(HZ28&gt;=$B$22,HZ28&lt;=$E$22),"控除",IF(AND(HZ28&gt;=$B$23,HZ28&lt;=$E$23),"控除",""))))</f>
        <v/>
      </c>
      <c r="IA30" s="85" t="str">
        <f t="shared" ref="IA30:IC30" si="877">IF($E$19&lt;=IA28,"",IF(AND(IA28&gt;=$B$21,IA28&lt;=$E$21),"控除",IF(AND(IA28&gt;=$B$22,IA28&lt;=$E$22),"控除",IF(AND(IA28&gt;=$B$23,IA28&lt;=$E$23),"控除",""))))</f>
        <v/>
      </c>
      <c r="IB30" s="85" t="str">
        <f t="shared" si="877"/>
        <v/>
      </c>
      <c r="IC30" s="85" t="str">
        <f t="shared" si="877"/>
        <v/>
      </c>
      <c r="ID30" s="85" t="str">
        <f>IF($E$19&lt;=ID28,"",IF(AND(ID28&gt;=$B$21,ID28&lt;=$E$21),"控除",IF(AND(ID28&gt;=$B$22,ID28&lt;=$E$22),"控除",IF(AND(ID28&gt;=$B$23,ID28&lt;=$E$23),"控除",""))))</f>
        <v/>
      </c>
      <c r="IE30" s="85" t="str">
        <f t="shared" ref="IE30" si="878">IF($E$19&lt;=IE28,"",IF(AND(IE28&gt;=$B$21,IE28&lt;=$E$21),"控除",IF(AND(IE28&gt;=$B$22,IE28&lt;=$E$22),"控除",IF(AND(IE28&gt;=$B$23,IE28&lt;=$E$23),"控除",""))))</f>
        <v/>
      </c>
      <c r="IF30" s="86" t="str">
        <f>IF($E$19&lt;=IF28,"",IF(AND(IF28&gt;=$B$21,IF28&lt;=$E$21),"控除",IF(AND(IF28&gt;=$B$22,IF28&lt;=$E$22),"控除",IF(AND(IF28&gt;=$B$23,IF28&lt;=$E$23),"控除",""))))</f>
        <v/>
      </c>
      <c r="IG30" s="84" t="s">
        <v>28</v>
      </c>
      <c r="IH30" s="85" t="str">
        <f>IF($E$19&lt;=IH28,"",IF(AND(IH28&gt;=$B$21,IH28&lt;=$E$21),"控除",IF(AND(IH28&gt;=$B$22,IH28&lt;=$E$22),"控除",IF(AND(IH28&gt;=$B$23,IH28&lt;=$E$23),"控除",""))))</f>
        <v/>
      </c>
      <c r="II30" s="85" t="str">
        <f t="shared" ref="II30:IK30" si="879">IF($E$19&lt;=II28,"",IF(AND(II28&gt;=$B$21,II28&lt;=$E$21),"控除",IF(AND(II28&gt;=$B$22,II28&lt;=$E$22),"控除",IF(AND(II28&gt;=$B$23,II28&lt;=$E$23),"控除",""))))</f>
        <v/>
      </c>
      <c r="IJ30" s="85" t="str">
        <f t="shared" si="879"/>
        <v/>
      </c>
      <c r="IK30" s="85" t="str">
        <f t="shared" si="879"/>
        <v/>
      </c>
      <c r="IL30" s="85" t="str">
        <f>IF($E$19&lt;=IL28,"",IF(AND(IL28&gt;=$B$21,IL28&lt;=$E$21),"控除",IF(AND(IL28&gt;=$B$22,IL28&lt;=$E$22),"控除",IF(AND(IL28&gt;=$B$23,IL28&lt;=$E$23),"控除",""))))</f>
        <v/>
      </c>
      <c r="IM30" s="85" t="str">
        <f t="shared" ref="IM30" si="880">IF($E$19&lt;=IM28,"",IF(AND(IM28&gt;=$B$21,IM28&lt;=$E$21),"控除",IF(AND(IM28&gt;=$B$22,IM28&lt;=$E$22),"控除",IF(AND(IM28&gt;=$B$23,IM28&lt;=$E$23),"控除",""))))</f>
        <v/>
      </c>
      <c r="IN30" s="86" t="str">
        <f>IF($E$19&lt;=IN28,"",IF(AND(IN28&gt;=$B$21,IN28&lt;=$E$21),"控除",IF(AND(IN28&gt;=$B$22,IN28&lt;=$E$22),"控除",IF(AND(IN28&gt;=$B$23,IN28&lt;=$E$23),"控除",""))))</f>
        <v/>
      </c>
      <c r="IO30" s="84" t="s">
        <v>28</v>
      </c>
      <c r="IP30" s="85" t="str">
        <f>IF($E$19&lt;=IP28,"",IF(AND(IP28&gt;=$B$21,IP28&lt;=$E$21),"控除",IF(AND(IP28&gt;=$B$22,IP28&lt;=$E$22),"控除",IF(AND(IP28&gt;=$B$23,IP28&lt;=$E$23),"控除",""))))</f>
        <v/>
      </c>
      <c r="IQ30" s="85" t="str">
        <f t="shared" ref="IQ30:IS30" si="881">IF($E$19&lt;=IQ28,"",IF(AND(IQ28&gt;=$B$21,IQ28&lt;=$E$21),"控除",IF(AND(IQ28&gt;=$B$22,IQ28&lt;=$E$22),"控除",IF(AND(IQ28&gt;=$B$23,IQ28&lt;=$E$23),"控除",""))))</f>
        <v/>
      </c>
      <c r="IR30" s="85" t="str">
        <f t="shared" si="881"/>
        <v/>
      </c>
      <c r="IS30" s="85" t="str">
        <f t="shared" si="881"/>
        <v/>
      </c>
      <c r="IT30" s="85" t="str">
        <f>IF($E$19&lt;=IT28,"",IF(AND(IT28&gt;=$B$21,IT28&lt;=$E$21),"控除",IF(AND(IT28&gt;=$B$22,IT28&lt;=$E$22),"控除",IF(AND(IT28&gt;=$B$23,IT28&lt;=$E$23),"控除",""))))</f>
        <v/>
      </c>
      <c r="IU30" s="85" t="str">
        <f t="shared" ref="IU30" si="882">IF($E$19&lt;=IU28,"",IF(AND(IU28&gt;=$B$21,IU28&lt;=$E$21),"控除",IF(AND(IU28&gt;=$B$22,IU28&lt;=$E$22),"控除",IF(AND(IU28&gt;=$B$23,IU28&lt;=$E$23),"控除",""))))</f>
        <v/>
      </c>
      <c r="IV30" s="86" t="str">
        <f>IF($E$19&lt;=IV28,"",IF(AND(IV28&gt;=$B$21,IV28&lt;=$E$21),"控除",IF(AND(IV28&gt;=$B$22,IV28&lt;=$E$22),"控除",IF(AND(IV28&gt;=$B$23,IV28&lt;=$E$23),"控除",""))))</f>
        <v/>
      </c>
      <c r="IW30" s="84" t="s">
        <v>28</v>
      </c>
      <c r="IX30" s="85" t="str">
        <f>IF($E$19&lt;=IX28,"",IF(AND(IX28&gt;=$B$21,IX28&lt;=$E$21),"控除",IF(AND(IX28&gt;=$B$22,IX28&lt;=$E$22),"控除",IF(AND(IX28&gt;=$B$23,IX28&lt;=$E$23),"控除",""))))</f>
        <v/>
      </c>
      <c r="IY30" s="85" t="str">
        <f t="shared" ref="IY30:JA30" si="883">IF($E$19&lt;=IY28,"",IF(AND(IY28&gt;=$B$21,IY28&lt;=$E$21),"控除",IF(AND(IY28&gt;=$B$22,IY28&lt;=$E$22),"控除",IF(AND(IY28&gt;=$B$23,IY28&lt;=$E$23),"控除",""))))</f>
        <v/>
      </c>
      <c r="IZ30" s="85" t="str">
        <f t="shared" si="883"/>
        <v/>
      </c>
      <c r="JA30" s="85" t="str">
        <f t="shared" si="883"/>
        <v/>
      </c>
      <c r="JB30" s="85" t="str">
        <f>IF($E$19&lt;=JB28,"",IF(AND(JB28&gt;=$B$21,JB28&lt;=$E$21),"控除",IF(AND(JB28&gt;=$B$22,JB28&lt;=$E$22),"控除",IF(AND(JB28&gt;=$B$23,JB28&lt;=$E$23),"控除",""))))</f>
        <v/>
      </c>
      <c r="JC30" s="85" t="str">
        <f t="shared" ref="JC30" si="884">IF($E$19&lt;=JC28,"",IF(AND(JC28&gt;=$B$21,JC28&lt;=$E$21),"控除",IF(AND(JC28&gt;=$B$22,JC28&lt;=$E$22),"控除",IF(AND(JC28&gt;=$B$23,JC28&lt;=$E$23),"控除",""))))</f>
        <v/>
      </c>
      <c r="JD30" s="86" t="str">
        <f>IF($E$19&lt;=JD28,"",IF(AND(JD28&gt;=$B$21,JD28&lt;=$E$21),"控除",IF(AND(JD28&gt;=$B$22,JD28&lt;=$E$22),"控除",IF(AND(JD28&gt;=$B$23,JD28&lt;=$E$23),"控除",""))))</f>
        <v/>
      </c>
      <c r="JE30" s="84" t="s">
        <v>28</v>
      </c>
      <c r="JF30" s="85" t="str">
        <f>IF($E$19&lt;=JF28,"",IF(AND(JF28&gt;=$B$21,JF28&lt;=$E$21),"控除",IF(AND(JF28&gt;=$B$22,JF28&lt;=$E$22),"控除",IF(AND(JF28&gt;=$B$23,JF28&lt;=$E$23),"控除",""))))</f>
        <v/>
      </c>
      <c r="JG30" s="85" t="str">
        <f t="shared" ref="JG30:JI30" si="885">IF($E$19&lt;=JG28,"",IF(AND(JG28&gt;=$B$21,JG28&lt;=$E$21),"控除",IF(AND(JG28&gt;=$B$22,JG28&lt;=$E$22),"控除",IF(AND(JG28&gt;=$B$23,JG28&lt;=$E$23),"控除",""))))</f>
        <v/>
      </c>
      <c r="JH30" s="85" t="str">
        <f t="shared" si="885"/>
        <v/>
      </c>
      <c r="JI30" s="85" t="str">
        <f t="shared" si="885"/>
        <v/>
      </c>
      <c r="JJ30" s="85" t="str">
        <f>IF($E$19&lt;=JJ28,"",IF(AND(JJ28&gt;=$B$21,JJ28&lt;=$E$21),"控除",IF(AND(JJ28&gt;=$B$22,JJ28&lt;=$E$22),"控除",IF(AND(JJ28&gt;=$B$23,JJ28&lt;=$E$23),"控除",""))))</f>
        <v/>
      </c>
      <c r="JK30" s="85" t="str">
        <f t="shared" ref="JK30" si="886">IF($E$19&lt;=JK28,"",IF(AND(JK28&gt;=$B$21,JK28&lt;=$E$21),"控除",IF(AND(JK28&gt;=$B$22,JK28&lt;=$E$22),"控除",IF(AND(JK28&gt;=$B$23,JK28&lt;=$E$23),"控除",""))))</f>
        <v/>
      </c>
      <c r="JL30" s="86" t="str">
        <f>IF($E$19&lt;=JL28,"",IF(AND(JL28&gt;=$B$21,JL28&lt;=$E$21),"控除",IF(AND(JL28&gt;=$B$22,JL28&lt;=$E$22),"控除",IF(AND(JL28&gt;=$B$23,JL28&lt;=$E$23),"控除",""))))</f>
        <v/>
      </c>
      <c r="JM30" s="84" t="s">
        <v>28</v>
      </c>
      <c r="JN30" s="85" t="str">
        <f>IF($E$19&lt;=JN28,"",IF(AND(JN28&gt;=$B$21,JN28&lt;=$E$21),"控除",IF(AND(JN28&gt;=$B$22,JN28&lt;=$E$22),"控除",IF(AND(JN28&gt;=$B$23,JN28&lt;=$E$23),"控除",""))))</f>
        <v/>
      </c>
      <c r="JO30" s="85" t="str">
        <f t="shared" ref="JO30:JQ30" si="887">IF($E$19&lt;=JO28,"",IF(AND(JO28&gt;=$B$21,JO28&lt;=$E$21),"控除",IF(AND(JO28&gt;=$B$22,JO28&lt;=$E$22),"控除",IF(AND(JO28&gt;=$B$23,JO28&lt;=$E$23),"控除",""))))</f>
        <v/>
      </c>
      <c r="JP30" s="85" t="str">
        <f t="shared" si="887"/>
        <v/>
      </c>
      <c r="JQ30" s="85" t="str">
        <f t="shared" si="887"/>
        <v/>
      </c>
      <c r="JR30" s="85" t="str">
        <f>IF($E$19&lt;=JR28,"",IF(AND(JR28&gt;=$B$21,JR28&lt;=$E$21),"控除",IF(AND(JR28&gt;=$B$22,JR28&lt;=$E$22),"控除",IF(AND(JR28&gt;=$B$23,JR28&lt;=$E$23),"控除",""))))</f>
        <v/>
      </c>
      <c r="JS30" s="85" t="str">
        <f t="shared" ref="JS30" si="888">IF($E$19&lt;=JS28,"",IF(AND(JS28&gt;=$B$21,JS28&lt;=$E$21),"控除",IF(AND(JS28&gt;=$B$22,JS28&lt;=$E$22),"控除",IF(AND(JS28&gt;=$B$23,JS28&lt;=$E$23),"控除",""))))</f>
        <v/>
      </c>
      <c r="JT30" s="86" t="str">
        <f>IF($E$19&lt;=JT28,"",IF(AND(JT28&gt;=$B$21,JT28&lt;=$E$21),"控除",IF(AND(JT28&gt;=$B$22,JT28&lt;=$E$22),"控除",IF(AND(JT28&gt;=$B$23,JT28&lt;=$E$23),"控除",""))))</f>
        <v/>
      </c>
      <c r="JU30" s="84" t="s">
        <v>28</v>
      </c>
      <c r="JV30" s="85" t="str">
        <f>IF($E$19&lt;=JV28,"",IF(AND(JV28&gt;=$B$21,JV28&lt;=$E$21),"控除",IF(AND(JV28&gt;=$B$22,JV28&lt;=$E$22),"控除",IF(AND(JV28&gt;=$B$23,JV28&lt;=$E$23),"控除",""))))</f>
        <v/>
      </c>
      <c r="JW30" s="85" t="str">
        <f t="shared" ref="JW30:JY30" si="889">IF($E$19&lt;=JW28,"",IF(AND(JW28&gt;=$B$21,JW28&lt;=$E$21),"控除",IF(AND(JW28&gt;=$B$22,JW28&lt;=$E$22),"控除",IF(AND(JW28&gt;=$B$23,JW28&lt;=$E$23),"控除",""))))</f>
        <v/>
      </c>
      <c r="JX30" s="85" t="str">
        <f t="shared" si="889"/>
        <v/>
      </c>
      <c r="JY30" s="85" t="str">
        <f t="shared" si="889"/>
        <v/>
      </c>
      <c r="JZ30" s="85" t="str">
        <f>IF($E$19&lt;=JZ28,"",IF(AND(JZ28&gt;=$B$21,JZ28&lt;=$E$21),"控除",IF(AND(JZ28&gt;=$B$22,JZ28&lt;=$E$22),"控除",IF(AND(JZ28&gt;=$B$23,JZ28&lt;=$E$23),"控除",""))))</f>
        <v/>
      </c>
      <c r="KA30" s="85" t="str">
        <f t="shared" ref="KA30" si="890">IF($E$19&lt;=KA28,"",IF(AND(KA28&gt;=$B$21,KA28&lt;=$E$21),"控除",IF(AND(KA28&gt;=$B$22,KA28&lt;=$E$22),"控除",IF(AND(KA28&gt;=$B$23,KA28&lt;=$E$23),"控除",""))))</f>
        <v/>
      </c>
      <c r="KB30" s="86" t="str">
        <f>IF($E$19&lt;=KB28,"",IF(AND(KB28&gt;=$B$21,KB28&lt;=$E$21),"控除",IF(AND(KB28&gt;=$B$22,KB28&lt;=$E$22),"控除",IF(AND(KB28&gt;=$B$23,KB28&lt;=$E$23),"控除",""))))</f>
        <v/>
      </c>
      <c r="KC30" s="84" t="s">
        <v>28</v>
      </c>
      <c r="KD30" s="85" t="str">
        <f>IF($E$19&lt;=KD28,"",IF(AND(KD28&gt;=$B$21,KD28&lt;=$E$21),"控除",IF(AND(KD28&gt;=$B$22,KD28&lt;=$E$22),"控除",IF(AND(KD28&gt;=$B$23,KD28&lt;=$E$23),"控除",""))))</f>
        <v/>
      </c>
      <c r="KE30" s="85" t="str">
        <f t="shared" ref="KE30:KG30" si="891">IF($E$19&lt;=KE28,"",IF(AND(KE28&gt;=$B$21,KE28&lt;=$E$21),"控除",IF(AND(KE28&gt;=$B$22,KE28&lt;=$E$22),"控除",IF(AND(KE28&gt;=$B$23,KE28&lt;=$E$23),"控除",""))))</f>
        <v/>
      </c>
      <c r="KF30" s="85" t="str">
        <f t="shared" si="891"/>
        <v/>
      </c>
      <c r="KG30" s="85" t="str">
        <f t="shared" si="891"/>
        <v/>
      </c>
      <c r="KH30" s="85" t="str">
        <f>IF($E$19&lt;=KH28,"",IF(AND(KH28&gt;=$B$21,KH28&lt;=$E$21),"控除",IF(AND(KH28&gt;=$B$22,KH28&lt;=$E$22),"控除",IF(AND(KH28&gt;=$B$23,KH28&lt;=$E$23),"控除",""))))</f>
        <v/>
      </c>
      <c r="KI30" s="85" t="str">
        <f t="shared" ref="KI30" si="892">IF($E$19&lt;=KI28,"",IF(AND(KI28&gt;=$B$21,KI28&lt;=$E$21),"控除",IF(AND(KI28&gt;=$B$22,KI28&lt;=$E$22),"控除",IF(AND(KI28&gt;=$B$23,KI28&lt;=$E$23),"控除",""))))</f>
        <v/>
      </c>
      <c r="KJ30" s="86" t="str">
        <f>IF($E$19&lt;=KJ28,"",IF(AND(KJ28&gt;=$B$21,KJ28&lt;=$E$21),"控除",IF(AND(KJ28&gt;=$B$22,KJ28&lt;=$E$22),"控除",IF(AND(KJ28&gt;=$B$23,KJ28&lt;=$E$23),"控除",""))))</f>
        <v/>
      </c>
      <c r="KK30" s="84" t="s">
        <v>28</v>
      </c>
      <c r="KL30" s="85" t="str">
        <f>IF($E$19&lt;=KL28,"",IF(AND(KL28&gt;=$B$21,KL28&lt;=$E$21),"控除",IF(AND(KL28&gt;=$B$22,KL28&lt;=$E$22),"控除",IF(AND(KL28&gt;=$B$23,KL28&lt;=$E$23),"控除",""))))</f>
        <v/>
      </c>
      <c r="KM30" s="85" t="str">
        <f t="shared" ref="KM30:KO30" si="893">IF($E$19&lt;=KM28,"",IF(AND(KM28&gt;=$B$21,KM28&lt;=$E$21),"控除",IF(AND(KM28&gt;=$B$22,KM28&lt;=$E$22),"控除",IF(AND(KM28&gt;=$B$23,KM28&lt;=$E$23),"控除",""))))</f>
        <v/>
      </c>
      <c r="KN30" s="85" t="str">
        <f t="shared" si="893"/>
        <v/>
      </c>
      <c r="KO30" s="85" t="str">
        <f t="shared" si="893"/>
        <v/>
      </c>
      <c r="KP30" s="85" t="str">
        <f>IF($E$19&lt;=KP28,"",IF(AND(KP28&gt;=$B$21,KP28&lt;=$E$21),"控除",IF(AND(KP28&gt;=$B$22,KP28&lt;=$E$22),"控除",IF(AND(KP28&gt;=$B$23,KP28&lt;=$E$23),"控除",""))))</f>
        <v/>
      </c>
      <c r="KQ30" s="85" t="str">
        <f t="shared" ref="KQ30" si="894">IF($E$19&lt;=KQ28,"",IF(AND(KQ28&gt;=$B$21,KQ28&lt;=$E$21),"控除",IF(AND(KQ28&gt;=$B$22,KQ28&lt;=$E$22),"控除",IF(AND(KQ28&gt;=$B$23,KQ28&lt;=$E$23),"控除",""))))</f>
        <v/>
      </c>
      <c r="KR30" s="86" t="str">
        <f>IF($E$19&lt;=KR28,"",IF(AND(KR28&gt;=$B$21,KR28&lt;=$E$21),"控除",IF(AND(KR28&gt;=$B$22,KR28&lt;=$E$22),"控除",IF(AND(KR28&gt;=$B$23,KR28&lt;=$E$23),"控除",""))))</f>
        <v/>
      </c>
      <c r="KS30" s="84" t="s">
        <v>28</v>
      </c>
      <c r="KT30" s="85" t="str">
        <f>IF($E$19&lt;=KT28,"",IF(AND(KT28&gt;=$B$21,KT28&lt;=$E$21),"控除",IF(AND(KT28&gt;=$B$22,KT28&lt;=$E$22),"控除",IF(AND(KT28&gt;=$B$23,KT28&lt;=$E$23),"控除",""))))</f>
        <v/>
      </c>
      <c r="KU30" s="85" t="str">
        <f t="shared" ref="KU30:KW30" si="895">IF($E$19&lt;=KU28,"",IF(AND(KU28&gt;=$B$21,KU28&lt;=$E$21),"控除",IF(AND(KU28&gt;=$B$22,KU28&lt;=$E$22),"控除",IF(AND(KU28&gt;=$B$23,KU28&lt;=$E$23),"控除",""))))</f>
        <v/>
      </c>
      <c r="KV30" s="85" t="str">
        <f t="shared" si="895"/>
        <v/>
      </c>
      <c r="KW30" s="85" t="str">
        <f t="shared" si="895"/>
        <v/>
      </c>
      <c r="KX30" s="85" t="str">
        <f>IF($E$19&lt;=KX28,"",IF(AND(KX28&gt;=$B$21,KX28&lt;=$E$21),"控除",IF(AND(KX28&gt;=$B$22,KX28&lt;=$E$22),"控除",IF(AND(KX28&gt;=$B$23,KX28&lt;=$E$23),"控除",""))))</f>
        <v/>
      </c>
      <c r="KY30" s="85" t="str">
        <f t="shared" ref="KY30" si="896">IF($E$19&lt;=KY28,"",IF(AND(KY28&gt;=$B$21,KY28&lt;=$E$21),"控除",IF(AND(KY28&gt;=$B$22,KY28&lt;=$E$22),"控除",IF(AND(KY28&gt;=$B$23,KY28&lt;=$E$23),"控除",""))))</f>
        <v/>
      </c>
      <c r="KZ30" s="86" t="str">
        <f>IF($E$19&lt;=KZ28,"",IF(AND(KZ28&gt;=$B$21,KZ28&lt;=$E$21),"控除",IF(AND(KZ28&gt;=$B$22,KZ28&lt;=$E$22),"控除",IF(AND(KZ28&gt;=$B$23,KZ28&lt;=$E$23),"控除",""))))</f>
        <v/>
      </c>
      <c r="LA30" s="84" t="s">
        <v>28</v>
      </c>
      <c r="LB30" s="85" t="str">
        <f>IF($E$19&lt;=LB28,"",IF(AND(LB28&gt;=$B$21,LB28&lt;=$E$21),"控除",IF(AND(LB28&gt;=$B$22,LB28&lt;=$E$22),"控除",IF(AND(LB28&gt;=$B$23,LB28&lt;=$E$23),"控除",""))))</f>
        <v/>
      </c>
      <c r="LC30" s="85" t="str">
        <f t="shared" ref="LC30:LE30" si="897">IF($E$19&lt;=LC28,"",IF(AND(LC28&gt;=$B$21,LC28&lt;=$E$21),"控除",IF(AND(LC28&gt;=$B$22,LC28&lt;=$E$22),"控除",IF(AND(LC28&gt;=$B$23,LC28&lt;=$E$23),"控除",""))))</f>
        <v/>
      </c>
      <c r="LD30" s="85" t="str">
        <f t="shared" si="897"/>
        <v/>
      </c>
      <c r="LE30" s="85" t="str">
        <f t="shared" si="897"/>
        <v/>
      </c>
      <c r="LF30" s="85" t="str">
        <f>IF($E$19&lt;=LF28,"",IF(AND(LF28&gt;=$B$21,LF28&lt;=$E$21),"控除",IF(AND(LF28&gt;=$B$22,LF28&lt;=$E$22),"控除",IF(AND(LF28&gt;=$B$23,LF28&lt;=$E$23),"控除",""))))</f>
        <v/>
      </c>
      <c r="LG30" s="85" t="str">
        <f t="shared" ref="LG30" si="898">IF($E$19&lt;=LG28,"",IF(AND(LG28&gt;=$B$21,LG28&lt;=$E$21),"控除",IF(AND(LG28&gt;=$B$22,LG28&lt;=$E$22),"控除",IF(AND(LG28&gt;=$B$23,LG28&lt;=$E$23),"控除",""))))</f>
        <v/>
      </c>
      <c r="LH30" s="86" t="str">
        <f>IF($E$19&lt;=LH28,"",IF(AND(LH28&gt;=$B$21,LH28&lt;=$E$21),"控除",IF(AND(LH28&gt;=$B$22,LH28&lt;=$E$22),"控除",IF(AND(LH28&gt;=$B$23,LH28&lt;=$E$23),"控除",""))))</f>
        <v/>
      </c>
      <c r="LI30" s="84" t="s">
        <v>28</v>
      </c>
      <c r="LJ30" s="85" t="str">
        <f>IF($E$19&lt;=LJ28,"",IF(AND(LJ28&gt;=$B$21,LJ28&lt;=$E$21),"控除",IF(AND(LJ28&gt;=$B$22,LJ28&lt;=$E$22),"控除",IF(AND(LJ28&gt;=$B$23,LJ28&lt;=$E$23),"控除",""))))</f>
        <v/>
      </c>
      <c r="LK30" s="85" t="str">
        <f t="shared" ref="LK30:LM30" si="899">IF($E$19&lt;=LK28,"",IF(AND(LK28&gt;=$B$21,LK28&lt;=$E$21),"控除",IF(AND(LK28&gt;=$B$22,LK28&lt;=$E$22),"控除",IF(AND(LK28&gt;=$B$23,LK28&lt;=$E$23),"控除",""))))</f>
        <v/>
      </c>
      <c r="LL30" s="85" t="str">
        <f t="shared" si="899"/>
        <v/>
      </c>
      <c r="LM30" s="85" t="str">
        <f t="shared" si="899"/>
        <v/>
      </c>
      <c r="LN30" s="85" t="str">
        <f>IF($E$19&lt;=LN28,"",IF(AND(LN28&gt;=$B$21,LN28&lt;=$E$21),"控除",IF(AND(LN28&gt;=$B$22,LN28&lt;=$E$22),"控除",IF(AND(LN28&gt;=$B$23,LN28&lt;=$E$23),"控除",""))))</f>
        <v/>
      </c>
      <c r="LO30" s="85" t="str">
        <f t="shared" ref="LO30" si="900">IF($E$19&lt;=LO28,"",IF(AND(LO28&gt;=$B$21,LO28&lt;=$E$21),"控除",IF(AND(LO28&gt;=$B$22,LO28&lt;=$E$22),"控除",IF(AND(LO28&gt;=$B$23,LO28&lt;=$E$23),"控除",""))))</f>
        <v/>
      </c>
      <c r="LP30" s="86" t="str">
        <f>IF($E$19&lt;=LP28,"",IF(AND(LP28&gt;=$B$21,LP28&lt;=$E$21),"控除",IF(AND(LP28&gt;=$B$22,LP28&lt;=$E$22),"控除",IF(AND(LP28&gt;=$B$23,LP28&lt;=$E$23),"控除",""))))</f>
        <v/>
      </c>
      <c r="LQ30" s="84" t="s">
        <v>28</v>
      </c>
      <c r="LR30" s="85" t="str">
        <f>IF($E$19&lt;=LR28,"",IF(AND(LR28&gt;=$B$21,LR28&lt;=$E$21),"控除",IF(AND(LR28&gt;=$B$22,LR28&lt;=$E$22),"控除",IF(AND(LR28&gt;=$B$23,LR28&lt;=$E$23),"控除",""))))</f>
        <v/>
      </c>
      <c r="LS30" s="85" t="str">
        <f t="shared" ref="LS30:LU30" si="901">IF($E$19&lt;=LS28,"",IF(AND(LS28&gt;=$B$21,LS28&lt;=$E$21),"控除",IF(AND(LS28&gt;=$B$22,LS28&lt;=$E$22),"控除",IF(AND(LS28&gt;=$B$23,LS28&lt;=$E$23),"控除",""))))</f>
        <v/>
      </c>
      <c r="LT30" s="85" t="str">
        <f t="shared" si="901"/>
        <v/>
      </c>
      <c r="LU30" s="85" t="str">
        <f t="shared" si="901"/>
        <v/>
      </c>
      <c r="LV30" s="85" t="str">
        <f>IF($E$19&lt;=LV28,"",IF(AND(LV28&gt;=$B$21,LV28&lt;=$E$21),"控除",IF(AND(LV28&gt;=$B$22,LV28&lt;=$E$22),"控除",IF(AND(LV28&gt;=$B$23,LV28&lt;=$E$23),"控除",""))))</f>
        <v/>
      </c>
      <c r="LW30" s="85" t="str">
        <f t="shared" ref="LW30" si="902">IF($E$19&lt;=LW28,"",IF(AND(LW28&gt;=$B$21,LW28&lt;=$E$21),"控除",IF(AND(LW28&gt;=$B$22,LW28&lt;=$E$22),"控除",IF(AND(LW28&gt;=$B$23,LW28&lt;=$E$23),"控除",""))))</f>
        <v/>
      </c>
      <c r="LX30" s="86" t="str">
        <f>IF($E$19&lt;=LX28,"",IF(AND(LX28&gt;=$B$21,LX28&lt;=$E$21),"控除",IF(AND(LX28&gt;=$B$22,LX28&lt;=$E$22),"控除",IF(AND(LX28&gt;=$B$23,LX28&lt;=$E$23),"控除",""))))</f>
        <v/>
      </c>
      <c r="LY30" s="84" t="s">
        <v>28</v>
      </c>
      <c r="LZ30" s="85" t="str">
        <f>IF($E$19&lt;=LZ28,"",IF(AND(LZ28&gt;=$B$21,LZ28&lt;=$E$21),"控除",IF(AND(LZ28&gt;=$B$22,LZ28&lt;=$E$22),"控除",IF(AND(LZ28&gt;=$B$23,LZ28&lt;=$E$23),"控除",""))))</f>
        <v/>
      </c>
      <c r="MA30" s="85" t="str">
        <f t="shared" ref="MA30:MC30" si="903">IF($E$19&lt;=MA28,"",IF(AND(MA28&gt;=$B$21,MA28&lt;=$E$21),"控除",IF(AND(MA28&gt;=$B$22,MA28&lt;=$E$22),"控除",IF(AND(MA28&gt;=$B$23,MA28&lt;=$E$23),"控除",""))))</f>
        <v/>
      </c>
      <c r="MB30" s="85" t="str">
        <f t="shared" si="903"/>
        <v/>
      </c>
      <c r="MC30" s="85" t="str">
        <f t="shared" si="903"/>
        <v/>
      </c>
      <c r="MD30" s="85" t="str">
        <f>IF($E$19&lt;=MD28,"",IF(AND(MD28&gt;=$B$21,MD28&lt;=$E$21),"控除",IF(AND(MD28&gt;=$B$22,MD28&lt;=$E$22),"控除",IF(AND(MD28&gt;=$B$23,MD28&lt;=$E$23),"控除",""))))</f>
        <v/>
      </c>
      <c r="ME30" s="85" t="str">
        <f t="shared" ref="ME30" si="904">IF($E$19&lt;=ME28,"",IF(AND(ME28&gt;=$B$21,ME28&lt;=$E$21),"控除",IF(AND(ME28&gt;=$B$22,ME28&lt;=$E$22),"控除",IF(AND(ME28&gt;=$B$23,ME28&lt;=$E$23),"控除",""))))</f>
        <v/>
      </c>
      <c r="MF30" s="86" t="str">
        <f>IF($E$19&lt;=MF28,"",IF(AND(MF28&gt;=$B$21,MF28&lt;=$E$21),"控除",IF(AND(MF28&gt;=$B$22,MF28&lt;=$E$22),"控除",IF(AND(MF28&gt;=$B$23,MF28&lt;=$E$23),"控除",""))))</f>
        <v/>
      </c>
      <c r="MG30" s="84" t="s">
        <v>28</v>
      </c>
      <c r="MH30" s="85" t="str">
        <f>IF($E$19&lt;=MH28,"",IF(AND(MH28&gt;=$B$21,MH28&lt;=$E$21),"控除",IF(AND(MH28&gt;=$B$22,MH28&lt;=$E$22),"控除",IF(AND(MH28&gt;=$B$23,MH28&lt;=$E$23),"控除",""))))</f>
        <v/>
      </c>
      <c r="MI30" s="85" t="str">
        <f t="shared" ref="MI30:MK30" si="905">IF($E$19&lt;=MI28,"",IF(AND(MI28&gt;=$B$21,MI28&lt;=$E$21),"控除",IF(AND(MI28&gt;=$B$22,MI28&lt;=$E$22),"控除",IF(AND(MI28&gt;=$B$23,MI28&lt;=$E$23),"控除",""))))</f>
        <v/>
      </c>
      <c r="MJ30" s="85" t="str">
        <f t="shared" si="905"/>
        <v/>
      </c>
      <c r="MK30" s="85" t="str">
        <f t="shared" si="905"/>
        <v/>
      </c>
      <c r="ML30" s="85" t="str">
        <f>IF($E$19&lt;=ML28,"",IF(AND(ML28&gt;=$B$21,ML28&lt;=$E$21),"控除",IF(AND(ML28&gt;=$B$22,ML28&lt;=$E$22),"控除",IF(AND(ML28&gt;=$B$23,ML28&lt;=$E$23),"控除",""))))</f>
        <v/>
      </c>
      <c r="MM30" s="85" t="str">
        <f t="shared" ref="MM30" si="906">IF($E$19&lt;=MM28,"",IF(AND(MM28&gt;=$B$21,MM28&lt;=$E$21),"控除",IF(AND(MM28&gt;=$B$22,MM28&lt;=$E$22),"控除",IF(AND(MM28&gt;=$B$23,MM28&lt;=$E$23),"控除",""))))</f>
        <v/>
      </c>
      <c r="MN30" s="86" t="str">
        <f>IF($E$19&lt;=MN28,"",IF(AND(MN28&gt;=$B$21,MN28&lt;=$E$21),"控除",IF(AND(MN28&gt;=$B$22,MN28&lt;=$E$22),"控除",IF(AND(MN28&gt;=$B$23,MN28&lt;=$E$23),"控除",""))))</f>
        <v/>
      </c>
      <c r="MO30" s="84" t="s">
        <v>28</v>
      </c>
      <c r="MP30" s="85" t="str">
        <f>IF($E$19&lt;=MP28,"",IF(AND(MP28&gt;=$B$21,MP28&lt;=$E$21),"控除",IF(AND(MP28&gt;=$B$22,MP28&lt;=$E$22),"控除",IF(AND(MP28&gt;=$B$23,MP28&lt;=$E$23),"控除",""))))</f>
        <v/>
      </c>
      <c r="MQ30" s="85" t="str">
        <f t="shared" ref="MQ30:MS30" si="907">IF($E$19&lt;=MQ28,"",IF(AND(MQ28&gt;=$B$21,MQ28&lt;=$E$21),"控除",IF(AND(MQ28&gt;=$B$22,MQ28&lt;=$E$22),"控除",IF(AND(MQ28&gt;=$B$23,MQ28&lt;=$E$23),"控除",""))))</f>
        <v/>
      </c>
      <c r="MR30" s="85" t="str">
        <f t="shared" si="907"/>
        <v/>
      </c>
      <c r="MS30" s="85" t="str">
        <f t="shared" si="907"/>
        <v/>
      </c>
      <c r="MT30" s="85" t="str">
        <f>IF($E$19&lt;=MT28,"",IF(AND(MT28&gt;=$B$21,MT28&lt;=$E$21),"控除",IF(AND(MT28&gt;=$B$22,MT28&lt;=$E$22),"控除",IF(AND(MT28&gt;=$B$23,MT28&lt;=$E$23),"控除",""))))</f>
        <v/>
      </c>
      <c r="MU30" s="85" t="str">
        <f t="shared" ref="MU30" si="908">IF($E$19&lt;=MU28,"",IF(AND(MU28&gt;=$B$21,MU28&lt;=$E$21),"控除",IF(AND(MU28&gt;=$B$22,MU28&lt;=$E$22),"控除",IF(AND(MU28&gt;=$B$23,MU28&lt;=$E$23),"控除",""))))</f>
        <v/>
      </c>
      <c r="MV30" s="86" t="str">
        <f>IF($E$19&lt;=MV28,"",IF(AND(MV28&gt;=$B$21,MV28&lt;=$E$21),"控除",IF(AND(MV28&gt;=$B$22,MV28&lt;=$E$22),"控除",IF(AND(MV28&gt;=$B$23,MV28&lt;=$E$23),"控除",""))))</f>
        <v/>
      </c>
      <c r="MW30" s="84" t="s">
        <v>28</v>
      </c>
      <c r="MX30" s="85" t="str">
        <f>IF($E$19&lt;=MX28,"",IF(AND(MX28&gt;=$B$21,MX28&lt;=$E$21),"控除",IF(AND(MX28&gt;=$B$22,MX28&lt;=$E$22),"控除",IF(AND(MX28&gt;=$B$23,MX28&lt;=$E$23),"控除",""))))</f>
        <v/>
      </c>
      <c r="MY30" s="85" t="str">
        <f t="shared" ref="MY30:NA30" si="909">IF($E$19&lt;=MY28,"",IF(AND(MY28&gt;=$B$21,MY28&lt;=$E$21),"控除",IF(AND(MY28&gt;=$B$22,MY28&lt;=$E$22),"控除",IF(AND(MY28&gt;=$B$23,MY28&lt;=$E$23),"控除",""))))</f>
        <v/>
      </c>
      <c r="MZ30" s="85" t="str">
        <f t="shared" si="909"/>
        <v/>
      </c>
      <c r="NA30" s="85" t="str">
        <f t="shared" si="909"/>
        <v/>
      </c>
      <c r="NB30" s="85" t="str">
        <f>IF($E$19&lt;=NB28,"",IF(AND(NB28&gt;=$B$21,NB28&lt;=$E$21),"控除",IF(AND(NB28&gt;=$B$22,NB28&lt;=$E$22),"控除",IF(AND(NB28&gt;=$B$23,NB28&lt;=$E$23),"控除",""))))</f>
        <v/>
      </c>
      <c r="NC30" s="85" t="str">
        <f t="shared" ref="NC30" si="910">IF($E$19&lt;=NC28,"",IF(AND(NC28&gt;=$B$21,NC28&lt;=$E$21),"控除",IF(AND(NC28&gt;=$B$22,NC28&lt;=$E$22),"控除",IF(AND(NC28&gt;=$B$23,NC28&lt;=$E$23),"控除",""))))</f>
        <v/>
      </c>
      <c r="ND30" s="86" t="str">
        <f>IF($E$19&lt;=ND28,"",IF(AND(ND28&gt;=$B$21,ND28&lt;=$E$21),"控除",IF(AND(ND28&gt;=$B$22,ND28&lt;=$E$22),"控除",IF(AND(ND28&gt;=$B$23,ND28&lt;=$E$23),"控除",""))))</f>
        <v/>
      </c>
      <c r="NE30" s="84" t="s">
        <v>28</v>
      </c>
      <c r="NF30" s="85" t="str">
        <f>IF($E$19&lt;=NF28,"",IF(AND(NF28&gt;=$B$21,NF28&lt;=$E$21),"控除",IF(AND(NF28&gt;=$B$22,NF28&lt;=$E$22),"控除",IF(AND(NF28&gt;=$B$23,NF28&lt;=$E$23),"控除",""))))</f>
        <v/>
      </c>
      <c r="NG30" s="85" t="str">
        <f t="shared" ref="NG30:NI30" si="911">IF($E$19&lt;=NG28,"",IF(AND(NG28&gt;=$B$21,NG28&lt;=$E$21),"控除",IF(AND(NG28&gt;=$B$22,NG28&lt;=$E$22),"控除",IF(AND(NG28&gt;=$B$23,NG28&lt;=$E$23),"控除",""))))</f>
        <v/>
      </c>
      <c r="NH30" s="85" t="str">
        <f t="shared" si="911"/>
        <v/>
      </c>
      <c r="NI30" s="85" t="str">
        <f t="shared" si="911"/>
        <v/>
      </c>
      <c r="NJ30" s="85" t="str">
        <f>IF($E$19&lt;=NJ28,"",IF(AND(NJ28&gt;=$B$21,NJ28&lt;=$E$21),"控除",IF(AND(NJ28&gt;=$B$22,NJ28&lt;=$E$22),"控除",IF(AND(NJ28&gt;=$B$23,NJ28&lt;=$E$23),"控除",""))))</f>
        <v/>
      </c>
      <c r="NK30" s="85" t="str">
        <f t="shared" ref="NK30" si="912">IF($E$19&lt;=NK28,"",IF(AND(NK28&gt;=$B$21,NK28&lt;=$E$21),"控除",IF(AND(NK28&gt;=$B$22,NK28&lt;=$E$22),"控除",IF(AND(NK28&gt;=$B$23,NK28&lt;=$E$23),"控除",""))))</f>
        <v/>
      </c>
      <c r="NL30" s="86" t="str">
        <f>IF($E$19&lt;=NL28,"",IF(AND(NL28&gt;=$B$21,NL28&lt;=$E$21),"控除",IF(AND(NL28&gt;=$B$22,NL28&lt;=$E$22),"控除",IF(AND(NL28&gt;=$B$23,NL28&lt;=$E$23),"控除",""))))</f>
        <v/>
      </c>
      <c r="NM30" s="84" t="s">
        <v>28</v>
      </c>
      <c r="NN30" s="85" t="str">
        <f>IF($E$19&lt;=NN28,"",IF(AND(NN28&gt;=$B$21,NN28&lt;=$E$21),"控除",IF(AND(NN28&gt;=$B$22,NN28&lt;=$E$22),"控除",IF(AND(NN28&gt;=$B$23,NN28&lt;=$E$23),"控除",""))))</f>
        <v/>
      </c>
      <c r="NO30" s="85" t="str">
        <f t="shared" ref="NO30:NQ30" si="913">IF($E$19&lt;=NO28,"",IF(AND(NO28&gt;=$B$21,NO28&lt;=$E$21),"控除",IF(AND(NO28&gt;=$B$22,NO28&lt;=$E$22),"控除",IF(AND(NO28&gt;=$B$23,NO28&lt;=$E$23),"控除",""))))</f>
        <v/>
      </c>
      <c r="NP30" s="85" t="str">
        <f t="shared" si="913"/>
        <v/>
      </c>
      <c r="NQ30" s="85" t="str">
        <f t="shared" si="913"/>
        <v/>
      </c>
      <c r="NR30" s="85" t="str">
        <f>IF($E$19&lt;=NR28,"",IF(AND(NR28&gt;=$B$21,NR28&lt;=$E$21),"控除",IF(AND(NR28&gt;=$B$22,NR28&lt;=$E$22),"控除",IF(AND(NR28&gt;=$B$23,NR28&lt;=$E$23),"控除",""))))</f>
        <v/>
      </c>
      <c r="NS30" s="85" t="str">
        <f t="shared" ref="NS30" si="914">IF($E$19&lt;=NS28,"",IF(AND(NS28&gt;=$B$21,NS28&lt;=$E$21),"控除",IF(AND(NS28&gt;=$B$22,NS28&lt;=$E$22),"控除",IF(AND(NS28&gt;=$B$23,NS28&lt;=$E$23),"控除",""))))</f>
        <v/>
      </c>
      <c r="NT30" s="86" t="str">
        <f>IF($E$19&lt;=NT28,"",IF(AND(NT28&gt;=$B$21,NT28&lt;=$E$21),"控除",IF(AND(NT28&gt;=$B$22,NT28&lt;=$E$22),"控除",IF(AND(NT28&gt;=$B$23,NT28&lt;=$E$23),"控除",""))))</f>
        <v/>
      </c>
      <c r="NU30" s="84" t="s">
        <v>28</v>
      </c>
      <c r="NV30" s="85" t="str">
        <f>IF($E$19&lt;=NV28,"",IF(AND(NV28&gt;=$B$21,NV28&lt;=$E$21),"控除",IF(AND(NV28&gt;=$B$22,NV28&lt;=$E$22),"控除",IF(AND(NV28&gt;=$B$23,NV28&lt;=$E$23),"控除",""))))</f>
        <v/>
      </c>
      <c r="NW30" s="85" t="str">
        <f t="shared" ref="NW30:NY30" si="915">IF($E$19&lt;=NW28,"",IF(AND(NW28&gt;=$B$21,NW28&lt;=$E$21),"控除",IF(AND(NW28&gt;=$B$22,NW28&lt;=$E$22),"控除",IF(AND(NW28&gt;=$B$23,NW28&lt;=$E$23),"控除",""))))</f>
        <v/>
      </c>
      <c r="NX30" s="85" t="str">
        <f t="shared" si="915"/>
        <v/>
      </c>
      <c r="NY30" s="85" t="str">
        <f t="shared" si="915"/>
        <v/>
      </c>
      <c r="NZ30" s="85" t="str">
        <f>IF($E$19&lt;=NZ28,"",IF(AND(NZ28&gt;=$B$21,NZ28&lt;=$E$21),"控除",IF(AND(NZ28&gt;=$B$22,NZ28&lt;=$E$22),"控除",IF(AND(NZ28&gt;=$B$23,NZ28&lt;=$E$23),"控除",""))))</f>
        <v/>
      </c>
      <c r="OA30" s="85" t="str">
        <f t="shared" ref="OA30" si="916">IF($E$19&lt;=OA28,"",IF(AND(OA28&gt;=$B$21,OA28&lt;=$E$21),"控除",IF(AND(OA28&gt;=$B$22,OA28&lt;=$E$22),"控除",IF(AND(OA28&gt;=$B$23,OA28&lt;=$E$23),"控除",""))))</f>
        <v/>
      </c>
      <c r="OB30" s="86" t="str">
        <f>IF($E$19&lt;=OB28,"",IF(AND(OB28&gt;=$B$21,OB28&lt;=$E$21),"控除",IF(AND(OB28&gt;=$B$22,OB28&lt;=$E$22),"控除",IF(AND(OB28&gt;=$B$23,OB28&lt;=$E$23),"控除",""))))</f>
        <v/>
      </c>
      <c r="OC30" s="84" t="s">
        <v>28</v>
      </c>
      <c r="OD30" s="85" t="str">
        <f>IF($E$19&lt;=OD28,"",IF(AND(OD28&gt;=$B$21,OD28&lt;=$E$21),"控除",IF(AND(OD28&gt;=$B$22,OD28&lt;=$E$22),"控除",IF(AND(OD28&gt;=$B$23,OD28&lt;=$E$23),"控除",""))))</f>
        <v/>
      </c>
      <c r="OE30" s="85" t="str">
        <f t="shared" ref="OE30:OG30" si="917">IF($E$19&lt;=OE28,"",IF(AND(OE28&gt;=$B$21,OE28&lt;=$E$21),"控除",IF(AND(OE28&gt;=$B$22,OE28&lt;=$E$22),"控除",IF(AND(OE28&gt;=$B$23,OE28&lt;=$E$23),"控除",""))))</f>
        <v/>
      </c>
      <c r="OF30" s="85" t="str">
        <f t="shared" si="917"/>
        <v/>
      </c>
      <c r="OG30" s="85" t="str">
        <f t="shared" si="917"/>
        <v/>
      </c>
      <c r="OH30" s="85" t="str">
        <f>IF($E$19&lt;=OH28,"",IF(AND(OH28&gt;=$B$21,OH28&lt;=$E$21),"控除",IF(AND(OH28&gt;=$B$22,OH28&lt;=$E$22),"控除",IF(AND(OH28&gt;=$B$23,OH28&lt;=$E$23),"控除",""))))</f>
        <v/>
      </c>
      <c r="OI30" s="85" t="str">
        <f t="shared" ref="OI30" si="918">IF($E$19&lt;=OI28,"",IF(AND(OI28&gt;=$B$21,OI28&lt;=$E$21),"控除",IF(AND(OI28&gt;=$B$22,OI28&lt;=$E$22),"控除",IF(AND(OI28&gt;=$B$23,OI28&lt;=$E$23),"控除",""))))</f>
        <v/>
      </c>
      <c r="OJ30" s="86" t="str">
        <f>IF($E$19&lt;=OJ28,"",IF(AND(OJ28&gt;=$B$21,OJ28&lt;=$E$21),"控除",IF(AND(OJ28&gt;=$B$22,OJ28&lt;=$E$22),"控除",IF(AND(OJ28&gt;=$B$23,OJ28&lt;=$E$23),"控除",""))))</f>
        <v/>
      </c>
      <c r="OK30" s="84" t="s">
        <v>28</v>
      </c>
      <c r="OL30" s="85" t="str">
        <f>IF($E$19&lt;=OL28,"",IF(AND(OL28&gt;=$B$21,OL28&lt;=$E$21),"控除",IF(AND(OL28&gt;=$B$22,OL28&lt;=$E$22),"控除",IF(AND(OL28&gt;=$B$23,OL28&lt;=$E$23),"控除",""))))</f>
        <v/>
      </c>
      <c r="OM30" s="85" t="str">
        <f t="shared" ref="OM30:OO30" si="919">IF($E$19&lt;=OM28,"",IF(AND(OM28&gt;=$B$21,OM28&lt;=$E$21),"控除",IF(AND(OM28&gt;=$B$22,OM28&lt;=$E$22),"控除",IF(AND(OM28&gt;=$B$23,OM28&lt;=$E$23),"控除",""))))</f>
        <v/>
      </c>
      <c r="ON30" s="85" t="str">
        <f t="shared" si="919"/>
        <v/>
      </c>
      <c r="OO30" s="85" t="str">
        <f t="shared" si="919"/>
        <v/>
      </c>
      <c r="OP30" s="85" t="str">
        <f>IF($E$19&lt;=OP28,"",IF(AND(OP28&gt;=$B$21,OP28&lt;=$E$21),"控除",IF(AND(OP28&gt;=$B$22,OP28&lt;=$E$22),"控除",IF(AND(OP28&gt;=$B$23,OP28&lt;=$E$23),"控除",""))))</f>
        <v/>
      </c>
      <c r="OQ30" s="85" t="str">
        <f t="shared" ref="OQ30" si="920">IF($E$19&lt;=OQ28,"",IF(AND(OQ28&gt;=$B$21,OQ28&lt;=$E$21),"控除",IF(AND(OQ28&gt;=$B$22,OQ28&lt;=$E$22),"控除",IF(AND(OQ28&gt;=$B$23,OQ28&lt;=$E$23),"控除",""))))</f>
        <v/>
      </c>
      <c r="OR30" s="86" t="str">
        <f>IF($E$19&lt;=OR28,"",IF(AND(OR28&gt;=$B$21,OR28&lt;=$E$21),"控除",IF(AND(OR28&gt;=$B$22,OR28&lt;=$E$22),"控除",IF(AND(OR28&gt;=$B$23,OR28&lt;=$E$23),"控除",""))))</f>
        <v/>
      </c>
      <c r="OS30" s="84" t="s">
        <v>28</v>
      </c>
      <c r="OT30" s="85" t="str">
        <f>IF($E$19&lt;=OT28,"",IF(AND(OT28&gt;=$B$21,OT28&lt;=$E$21),"控除",IF(AND(OT28&gt;=$B$22,OT28&lt;=$E$22),"控除",IF(AND(OT28&gt;=$B$23,OT28&lt;=$E$23),"控除",""))))</f>
        <v/>
      </c>
      <c r="OU30" s="85" t="str">
        <f t="shared" ref="OU30:OW30" si="921">IF($E$19&lt;=OU28,"",IF(AND(OU28&gt;=$B$21,OU28&lt;=$E$21),"控除",IF(AND(OU28&gt;=$B$22,OU28&lt;=$E$22),"控除",IF(AND(OU28&gt;=$B$23,OU28&lt;=$E$23),"控除",""))))</f>
        <v/>
      </c>
      <c r="OV30" s="85" t="str">
        <f t="shared" si="921"/>
        <v/>
      </c>
      <c r="OW30" s="85" t="str">
        <f t="shared" si="921"/>
        <v/>
      </c>
      <c r="OX30" s="85" t="str">
        <f>IF($E$19&lt;=OX28,"",IF(AND(OX28&gt;=$B$21,OX28&lt;=$E$21),"控除",IF(AND(OX28&gt;=$B$22,OX28&lt;=$E$22),"控除",IF(AND(OX28&gt;=$B$23,OX28&lt;=$E$23),"控除",""))))</f>
        <v/>
      </c>
      <c r="OY30" s="85" t="str">
        <f t="shared" ref="OY30" si="922">IF($E$19&lt;=OY28,"",IF(AND(OY28&gt;=$B$21,OY28&lt;=$E$21),"控除",IF(AND(OY28&gt;=$B$22,OY28&lt;=$E$22),"控除",IF(AND(OY28&gt;=$B$23,OY28&lt;=$E$23),"控除",""))))</f>
        <v/>
      </c>
      <c r="OZ30" s="86" t="str">
        <f>IF($E$19&lt;=OZ28,"",IF(AND(OZ28&gt;=$B$21,OZ28&lt;=$E$21),"控除",IF(AND(OZ28&gt;=$B$22,OZ28&lt;=$E$22),"控除",IF(AND(OZ28&gt;=$B$23,OZ28&lt;=$E$23),"控除",""))))</f>
        <v/>
      </c>
      <c r="PA30" s="84" t="s">
        <v>28</v>
      </c>
      <c r="PB30" s="85" t="str">
        <f>IF($E$19&lt;=PB28,"",IF(AND(PB28&gt;=$B$21,PB28&lt;=$E$21),"控除",IF(AND(PB28&gt;=$B$22,PB28&lt;=$E$22),"控除",IF(AND(PB28&gt;=$B$23,PB28&lt;=$E$23),"控除",""))))</f>
        <v/>
      </c>
      <c r="PC30" s="85" t="str">
        <f t="shared" ref="PC30:PE30" si="923">IF($E$19&lt;=PC28,"",IF(AND(PC28&gt;=$B$21,PC28&lt;=$E$21),"控除",IF(AND(PC28&gt;=$B$22,PC28&lt;=$E$22),"控除",IF(AND(PC28&gt;=$B$23,PC28&lt;=$E$23),"控除",""))))</f>
        <v/>
      </c>
      <c r="PD30" s="85" t="str">
        <f t="shared" si="923"/>
        <v/>
      </c>
      <c r="PE30" s="85" t="str">
        <f t="shared" si="923"/>
        <v/>
      </c>
      <c r="PF30" s="85" t="str">
        <f>IF($E$19&lt;=PF28,"",IF(AND(PF28&gt;=$B$21,PF28&lt;=$E$21),"控除",IF(AND(PF28&gt;=$B$22,PF28&lt;=$E$22),"控除",IF(AND(PF28&gt;=$B$23,PF28&lt;=$E$23),"控除",""))))</f>
        <v/>
      </c>
      <c r="PG30" s="85" t="str">
        <f t="shared" ref="PG30" si="924">IF($E$19&lt;=PG28,"",IF(AND(PG28&gt;=$B$21,PG28&lt;=$E$21),"控除",IF(AND(PG28&gt;=$B$22,PG28&lt;=$E$22),"控除",IF(AND(PG28&gt;=$B$23,PG28&lt;=$E$23),"控除",""))))</f>
        <v/>
      </c>
      <c r="PH30" s="86" t="str">
        <f>IF($E$19&lt;=PH28,"",IF(AND(PH28&gt;=$B$21,PH28&lt;=$E$21),"控除",IF(AND(PH28&gt;=$B$22,PH28&lt;=$E$22),"控除",IF(AND(PH28&gt;=$B$23,PH28&lt;=$E$23),"控除",""))))</f>
        <v/>
      </c>
      <c r="PI30" s="84" t="s">
        <v>28</v>
      </c>
      <c r="PJ30" s="85" t="str">
        <f>IF($E$19&lt;=PJ28,"",IF(AND(PJ28&gt;=$B$21,PJ28&lt;=$E$21),"控除",IF(AND(PJ28&gt;=$B$22,PJ28&lt;=$E$22),"控除",IF(AND(PJ28&gt;=$B$23,PJ28&lt;=$E$23),"控除",""))))</f>
        <v/>
      </c>
      <c r="PK30" s="85" t="str">
        <f t="shared" ref="PK30:PM30" si="925">IF($E$19&lt;=PK28,"",IF(AND(PK28&gt;=$B$21,PK28&lt;=$E$21),"控除",IF(AND(PK28&gt;=$B$22,PK28&lt;=$E$22),"控除",IF(AND(PK28&gt;=$B$23,PK28&lt;=$E$23),"控除",""))))</f>
        <v/>
      </c>
      <c r="PL30" s="85" t="str">
        <f t="shared" si="925"/>
        <v/>
      </c>
      <c r="PM30" s="85" t="str">
        <f t="shared" si="925"/>
        <v/>
      </c>
      <c r="PN30" s="85" t="str">
        <f>IF($E$19&lt;=PN28,"",IF(AND(PN28&gt;=$B$21,PN28&lt;=$E$21),"控除",IF(AND(PN28&gt;=$B$22,PN28&lt;=$E$22),"控除",IF(AND(PN28&gt;=$B$23,PN28&lt;=$E$23),"控除",""))))</f>
        <v/>
      </c>
      <c r="PO30" s="85" t="str">
        <f t="shared" ref="PO30" si="926">IF($E$19&lt;=PO28,"",IF(AND(PO28&gt;=$B$21,PO28&lt;=$E$21),"控除",IF(AND(PO28&gt;=$B$22,PO28&lt;=$E$22),"控除",IF(AND(PO28&gt;=$B$23,PO28&lt;=$E$23),"控除",""))))</f>
        <v/>
      </c>
      <c r="PP30" s="86" t="str">
        <f>IF($E$19&lt;=PP28,"",IF(AND(PP28&gt;=$B$21,PP28&lt;=$E$21),"控除",IF(AND(PP28&gt;=$B$22,PP28&lt;=$E$22),"控除",IF(AND(PP28&gt;=$B$23,PP28&lt;=$E$23),"控除",""))))</f>
        <v/>
      </c>
      <c r="PQ30" s="84" t="s">
        <v>28</v>
      </c>
      <c r="PR30" s="85" t="str">
        <f>IF($E$19&lt;=PR28,"",IF(AND(PR28&gt;=$B$21,PR28&lt;=$E$21),"控除",IF(AND(PR28&gt;=$B$22,PR28&lt;=$E$22),"控除",IF(AND(PR28&gt;=$B$23,PR28&lt;=$E$23),"控除",""))))</f>
        <v/>
      </c>
      <c r="PS30" s="85" t="str">
        <f t="shared" ref="PS30:PU30" si="927">IF($E$19&lt;=PS28,"",IF(AND(PS28&gt;=$B$21,PS28&lt;=$E$21),"控除",IF(AND(PS28&gt;=$B$22,PS28&lt;=$E$22),"控除",IF(AND(PS28&gt;=$B$23,PS28&lt;=$E$23),"控除",""))))</f>
        <v/>
      </c>
      <c r="PT30" s="85" t="str">
        <f t="shared" si="927"/>
        <v/>
      </c>
      <c r="PU30" s="85" t="str">
        <f t="shared" si="927"/>
        <v/>
      </c>
      <c r="PV30" s="85" t="str">
        <f>IF($E$19&lt;=PV28,"",IF(AND(PV28&gt;=$B$21,PV28&lt;=$E$21),"控除",IF(AND(PV28&gt;=$B$22,PV28&lt;=$E$22),"控除",IF(AND(PV28&gt;=$B$23,PV28&lt;=$E$23),"控除",""))))</f>
        <v/>
      </c>
      <c r="PW30" s="85" t="str">
        <f t="shared" ref="PW30" si="928">IF($E$19&lt;=PW28,"",IF(AND(PW28&gt;=$B$21,PW28&lt;=$E$21),"控除",IF(AND(PW28&gt;=$B$22,PW28&lt;=$E$22),"控除",IF(AND(PW28&gt;=$B$23,PW28&lt;=$E$23),"控除",""))))</f>
        <v/>
      </c>
      <c r="PX30" s="86" t="str">
        <f>IF($E$19&lt;=PX28,"",IF(AND(PX28&gt;=$B$21,PX28&lt;=$E$21),"控除",IF(AND(PX28&gt;=$B$22,PX28&lt;=$E$22),"控除",IF(AND(PX28&gt;=$B$23,PX28&lt;=$E$23),"控除",""))))</f>
        <v/>
      </c>
      <c r="PY30" s="84" t="s">
        <v>28</v>
      </c>
      <c r="PZ30" s="85" t="str">
        <f>IF($E$19&lt;=PZ28,"",IF(AND(PZ28&gt;=$B$21,PZ28&lt;=$E$21),"控除",IF(AND(PZ28&gt;=$B$22,PZ28&lt;=$E$22),"控除",IF(AND(PZ28&gt;=$B$23,PZ28&lt;=$E$23),"控除",""))))</f>
        <v/>
      </c>
      <c r="QA30" s="85" t="str">
        <f t="shared" ref="QA30:QC30" si="929">IF($E$19&lt;=QA28,"",IF(AND(QA28&gt;=$B$21,QA28&lt;=$E$21),"控除",IF(AND(QA28&gt;=$B$22,QA28&lt;=$E$22),"控除",IF(AND(QA28&gt;=$B$23,QA28&lt;=$E$23),"控除",""))))</f>
        <v/>
      </c>
      <c r="QB30" s="85" t="str">
        <f t="shared" si="929"/>
        <v/>
      </c>
      <c r="QC30" s="85" t="str">
        <f t="shared" si="929"/>
        <v/>
      </c>
      <c r="QD30" s="85" t="str">
        <f>IF($E$19&lt;=QD28,"",IF(AND(QD28&gt;=$B$21,QD28&lt;=$E$21),"控除",IF(AND(QD28&gt;=$B$22,QD28&lt;=$E$22),"控除",IF(AND(QD28&gt;=$B$23,QD28&lt;=$E$23),"控除",""))))</f>
        <v/>
      </c>
      <c r="QE30" s="85" t="str">
        <f t="shared" ref="QE30" si="930">IF($E$19&lt;=QE28,"",IF(AND(QE28&gt;=$B$21,QE28&lt;=$E$21),"控除",IF(AND(QE28&gt;=$B$22,QE28&lt;=$E$22),"控除",IF(AND(QE28&gt;=$B$23,QE28&lt;=$E$23),"控除",""))))</f>
        <v/>
      </c>
      <c r="QF30" s="86" t="str">
        <f>IF($E$19&lt;=QF28,"",IF(AND(QF28&gt;=$B$21,QF28&lt;=$E$21),"控除",IF(AND(QF28&gt;=$B$22,QF28&lt;=$E$22),"控除",IF(AND(QF28&gt;=$B$23,QF28&lt;=$E$23),"控除",""))))</f>
        <v/>
      </c>
      <c r="QG30" s="84" t="s">
        <v>28</v>
      </c>
      <c r="QH30" s="85" t="str">
        <f>IF($E$19&lt;=QH28,"",IF(AND(QH28&gt;=$B$21,QH28&lt;=$E$21),"控除",IF(AND(QH28&gt;=$B$22,QH28&lt;=$E$22),"控除",IF(AND(QH28&gt;=$B$23,QH28&lt;=$E$23),"控除",""))))</f>
        <v/>
      </c>
      <c r="QI30" s="85" t="str">
        <f t="shared" ref="QI30:QK30" si="931">IF($E$19&lt;=QI28,"",IF(AND(QI28&gt;=$B$21,QI28&lt;=$E$21),"控除",IF(AND(QI28&gt;=$B$22,QI28&lt;=$E$22),"控除",IF(AND(QI28&gt;=$B$23,QI28&lt;=$E$23),"控除",""))))</f>
        <v/>
      </c>
      <c r="QJ30" s="85" t="str">
        <f t="shared" si="931"/>
        <v/>
      </c>
      <c r="QK30" s="85" t="str">
        <f t="shared" si="931"/>
        <v/>
      </c>
      <c r="QL30" s="85" t="str">
        <f>IF($E$19&lt;=QL28,"",IF(AND(QL28&gt;=$B$21,QL28&lt;=$E$21),"控除",IF(AND(QL28&gt;=$B$22,QL28&lt;=$E$22),"控除",IF(AND(QL28&gt;=$B$23,QL28&lt;=$E$23),"控除",""))))</f>
        <v/>
      </c>
      <c r="QM30" s="85" t="str">
        <f t="shared" ref="QM30" si="932">IF($E$19&lt;=QM28,"",IF(AND(QM28&gt;=$B$21,QM28&lt;=$E$21),"控除",IF(AND(QM28&gt;=$B$22,QM28&lt;=$E$22),"控除",IF(AND(QM28&gt;=$B$23,QM28&lt;=$E$23),"控除",""))))</f>
        <v/>
      </c>
      <c r="QN30" s="86" t="str">
        <f>IF($E$19&lt;=QN28,"",IF(AND(QN28&gt;=$B$21,QN28&lt;=$E$21),"控除",IF(AND(QN28&gt;=$B$22,QN28&lt;=$E$22),"控除",IF(AND(QN28&gt;=$B$23,QN28&lt;=$E$23),"控除",""))))</f>
        <v/>
      </c>
      <c r="QO30" s="84" t="s">
        <v>28</v>
      </c>
      <c r="QP30" s="85" t="str">
        <f>IF($E$19&lt;=QP28,"",IF(AND(QP28&gt;=$B$21,QP28&lt;=$E$21),"控除",IF(AND(QP28&gt;=$B$22,QP28&lt;=$E$22),"控除",IF(AND(QP28&gt;=$B$23,QP28&lt;=$E$23),"控除",""))))</f>
        <v/>
      </c>
      <c r="QQ30" s="85" t="str">
        <f t="shared" ref="QQ30:QS30" si="933">IF($E$19&lt;=QQ28,"",IF(AND(QQ28&gt;=$B$21,QQ28&lt;=$E$21),"控除",IF(AND(QQ28&gt;=$B$22,QQ28&lt;=$E$22),"控除",IF(AND(QQ28&gt;=$B$23,QQ28&lt;=$E$23),"控除",""))))</f>
        <v/>
      </c>
      <c r="QR30" s="85" t="str">
        <f t="shared" si="933"/>
        <v/>
      </c>
      <c r="QS30" s="85" t="str">
        <f t="shared" si="933"/>
        <v/>
      </c>
      <c r="QT30" s="85" t="str">
        <f>IF($E$19&lt;=QT28,"",IF(AND(QT28&gt;=$B$21,QT28&lt;=$E$21),"控除",IF(AND(QT28&gt;=$B$22,QT28&lt;=$E$22),"控除",IF(AND(QT28&gt;=$B$23,QT28&lt;=$E$23),"控除",""))))</f>
        <v/>
      </c>
      <c r="QU30" s="85" t="str">
        <f t="shared" ref="QU30" si="934">IF($E$19&lt;=QU28,"",IF(AND(QU28&gt;=$B$21,QU28&lt;=$E$21),"控除",IF(AND(QU28&gt;=$B$22,QU28&lt;=$E$22),"控除",IF(AND(QU28&gt;=$B$23,QU28&lt;=$E$23),"控除",""))))</f>
        <v/>
      </c>
      <c r="QV30" s="86" t="str">
        <f>IF($E$19&lt;=QV28,"",IF(AND(QV28&gt;=$B$21,QV28&lt;=$E$21),"控除",IF(AND(QV28&gt;=$B$22,QV28&lt;=$E$22),"控除",IF(AND(QV28&gt;=$B$23,QV28&lt;=$E$23),"控除",""))))</f>
        <v/>
      </c>
      <c r="QW30" s="84" t="s">
        <v>28</v>
      </c>
      <c r="QX30" s="85" t="str">
        <f>IF($E$19&lt;=QX28,"",IF(AND(QX28&gt;=$B$21,QX28&lt;=$E$21),"控除",IF(AND(QX28&gt;=$B$22,QX28&lt;=$E$22),"控除",IF(AND(QX28&gt;=$B$23,QX28&lt;=$E$23),"控除",""))))</f>
        <v/>
      </c>
      <c r="QY30" s="85" t="str">
        <f t="shared" ref="QY30:RA30" si="935">IF($E$19&lt;=QY28,"",IF(AND(QY28&gt;=$B$21,QY28&lt;=$E$21),"控除",IF(AND(QY28&gt;=$B$22,QY28&lt;=$E$22),"控除",IF(AND(QY28&gt;=$B$23,QY28&lt;=$E$23),"控除",""))))</f>
        <v/>
      </c>
      <c r="QZ30" s="85" t="str">
        <f t="shared" si="935"/>
        <v/>
      </c>
      <c r="RA30" s="85" t="str">
        <f t="shared" si="935"/>
        <v/>
      </c>
      <c r="RB30" s="85" t="str">
        <f>IF($E$19&lt;=RB28,"",IF(AND(RB28&gt;=$B$21,RB28&lt;=$E$21),"控除",IF(AND(RB28&gt;=$B$22,RB28&lt;=$E$22),"控除",IF(AND(RB28&gt;=$B$23,RB28&lt;=$E$23),"控除",""))))</f>
        <v/>
      </c>
      <c r="RC30" s="85" t="str">
        <f t="shared" ref="RC30" si="936">IF($E$19&lt;=RC28,"",IF(AND(RC28&gt;=$B$21,RC28&lt;=$E$21),"控除",IF(AND(RC28&gt;=$B$22,RC28&lt;=$E$22),"控除",IF(AND(RC28&gt;=$B$23,RC28&lt;=$E$23),"控除",""))))</f>
        <v/>
      </c>
      <c r="RD30" s="86" t="str">
        <f>IF($E$19&lt;=RD28,"",IF(AND(RD28&gt;=$B$21,RD28&lt;=$E$21),"控除",IF(AND(RD28&gt;=$B$22,RD28&lt;=$E$22),"控除",IF(AND(RD28&gt;=$B$23,RD28&lt;=$E$23),"控除",""))))</f>
        <v/>
      </c>
      <c r="RE30" s="84" t="s">
        <v>28</v>
      </c>
      <c r="RF30" s="85" t="str">
        <f>IF($E$19&lt;=RF28,"",IF(AND(RF28&gt;=$B$21,RF28&lt;=$E$21),"控除",IF(AND(RF28&gt;=$B$22,RF28&lt;=$E$22),"控除",IF(AND(RF28&gt;=$B$23,RF28&lt;=$E$23),"控除",""))))</f>
        <v/>
      </c>
      <c r="RG30" s="85" t="str">
        <f t="shared" ref="RG30:RI30" si="937">IF($E$19&lt;=RG28,"",IF(AND(RG28&gt;=$B$21,RG28&lt;=$E$21),"控除",IF(AND(RG28&gt;=$B$22,RG28&lt;=$E$22),"控除",IF(AND(RG28&gt;=$B$23,RG28&lt;=$E$23),"控除",""))))</f>
        <v/>
      </c>
      <c r="RH30" s="85" t="str">
        <f t="shared" si="937"/>
        <v/>
      </c>
      <c r="RI30" s="85" t="str">
        <f t="shared" si="937"/>
        <v/>
      </c>
      <c r="RJ30" s="85" t="str">
        <f>IF($E$19&lt;=RJ28,"",IF(AND(RJ28&gt;=$B$21,RJ28&lt;=$E$21),"控除",IF(AND(RJ28&gt;=$B$22,RJ28&lt;=$E$22),"控除",IF(AND(RJ28&gt;=$B$23,RJ28&lt;=$E$23),"控除",""))))</f>
        <v/>
      </c>
      <c r="RK30" s="85" t="str">
        <f t="shared" ref="RK30" si="938">IF($E$19&lt;=RK28,"",IF(AND(RK28&gt;=$B$21,RK28&lt;=$E$21),"控除",IF(AND(RK28&gt;=$B$22,RK28&lt;=$E$22),"控除",IF(AND(RK28&gt;=$B$23,RK28&lt;=$E$23),"控除",""))))</f>
        <v/>
      </c>
      <c r="RL30" s="86" t="str">
        <f>IF($E$19&lt;=RL28,"",IF(AND(RL28&gt;=$B$21,RL28&lt;=$E$21),"控除",IF(AND(RL28&gt;=$B$22,RL28&lt;=$E$22),"控除",IF(AND(RL28&gt;=$B$23,RL28&lt;=$E$23),"控除",""))))</f>
        <v/>
      </c>
      <c r="RM30" s="84" t="s">
        <v>28</v>
      </c>
      <c r="RN30" s="85" t="str">
        <f>IF($E$19&lt;=RN28,"",IF(AND(RN28&gt;=$B$21,RN28&lt;=$E$21),"控除",IF(AND(RN28&gt;=$B$22,RN28&lt;=$E$22),"控除",IF(AND(RN28&gt;=$B$23,RN28&lt;=$E$23),"控除",""))))</f>
        <v/>
      </c>
      <c r="RO30" s="85" t="str">
        <f t="shared" ref="RO30:RQ30" si="939">IF($E$19&lt;=RO28,"",IF(AND(RO28&gt;=$B$21,RO28&lt;=$E$21),"控除",IF(AND(RO28&gt;=$B$22,RO28&lt;=$E$22),"控除",IF(AND(RO28&gt;=$B$23,RO28&lt;=$E$23),"控除",""))))</f>
        <v/>
      </c>
      <c r="RP30" s="85" t="str">
        <f t="shared" si="939"/>
        <v/>
      </c>
      <c r="RQ30" s="85" t="str">
        <f t="shared" si="939"/>
        <v/>
      </c>
      <c r="RR30" s="85" t="str">
        <f>IF($E$19&lt;=RR28,"",IF(AND(RR28&gt;=$B$21,RR28&lt;=$E$21),"控除",IF(AND(RR28&gt;=$B$22,RR28&lt;=$E$22),"控除",IF(AND(RR28&gt;=$B$23,RR28&lt;=$E$23),"控除",""))))</f>
        <v/>
      </c>
      <c r="RS30" s="85" t="str">
        <f t="shared" ref="RS30" si="940">IF($E$19&lt;=RS28,"",IF(AND(RS28&gt;=$B$21,RS28&lt;=$E$21),"控除",IF(AND(RS28&gt;=$B$22,RS28&lt;=$E$22),"控除",IF(AND(RS28&gt;=$B$23,RS28&lt;=$E$23),"控除",""))))</f>
        <v/>
      </c>
      <c r="RT30" s="86" t="str">
        <f>IF($E$19&lt;=RT28,"",IF(AND(RT28&gt;=$B$21,RT28&lt;=$E$21),"控除",IF(AND(RT28&gt;=$B$22,RT28&lt;=$E$22),"控除",IF(AND(RT28&gt;=$B$23,RT28&lt;=$E$23),"控除",""))))</f>
        <v/>
      </c>
      <c r="RU30" s="84" t="s">
        <v>28</v>
      </c>
      <c r="RV30" s="85" t="str">
        <f>IF($E$19&lt;=RV28,"",IF(AND(RV28&gt;=$B$21,RV28&lt;=$E$21),"控除",IF(AND(RV28&gt;=$B$22,RV28&lt;=$E$22),"控除",IF(AND(RV28&gt;=$B$23,RV28&lt;=$E$23),"控除",""))))</f>
        <v/>
      </c>
      <c r="RW30" s="85" t="str">
        <f t="shared" ref="RW30:RY30" si="941">IF($E$19&lt;=RW28,"",IF(AND(RW28&gt;=$B$21,RW28&lt;=$E$21),"控除",IF(AND(RW28&gt;=$B$22,RW28&lt;=$E$22),"控除",IF(AND(RW28&gt;=$B$23,RW28&lt;=$E$23),"控除",""))))</f>
        <v/>
      </c>
      <c r="RX30" s="85" t="str">
        <f t="shared" si="941"/>
        <v/>
      </c>
      <c r="RY30" s="85" t="str">
        <f t="shared" si="941"/>
        <v/>
      </c>
      <c r="RZ30" s="85" t="str">
        <f>IF($E$19&lt;=RZ28,"",IF(AND(RZ28&gt;=$B$21,RZ28&lt;=$E$21),"控除",IF(AND(RZ28&gt;=$B$22,RZ28&lt;=$E$22),"控除",IF(AND(RZ28&gt;=$B$23,RZ28&lt;=$E$23),"控除",""))))</f>
        <v/>
      </c>
      <c r="SA30" s="85" t="str">
        <f t="shared" ref="SA30" si="942">IF($E$19&lt;=SA28,"",IF(AND(SA28&gt;=$B$21,SA28&lt;=$E$21),"控除",IF(AND(SA28&gt;=$B$22,SA28&lt;=$E$22),"控除",IF(AND(SA28&gt;=$B$23,SA28&lt;=$E$23),"控除",""))))</f>
        <v/>
      </c>
      <c r="SB30" s="86" t="str">
        <f>IF($E$19&lt;=SB28,"",IF(AND(SB28&gt;=$B$21,SB28&lt;=$E$21),"控除",IF(AND(SB28&gt;=$B$22,SB28&lt;=$E$22),"控除",IF(AND(SB28&gt;=$B$23,SB28&lt;=$E$23),"控除",""))))</f>
        <v/>
      </c>
      <c r="SC30" s="84" t="s">
        <v>28</v>
      </c>
      <c r="SD30" s="85" t="str">
        <f>IF($E$19&lt;=SD28,"",IF(AND(SD28&gt;=$B$21,SD28&lt;=$E$21),"控除",IF(AND(SD28&gt;=$B$22,SD28&lt;=$E$22),"控除",IF(AND(SD28&gt;=$B$23,SD28&lt;=$E$23),"控除",""))))</f>
        <v/>
      </c>
      <c r="SE30" s="85" t="str">
        <f t="shared" ref="SE30:SG30" si="943">IF($E$19&lt;=SE28,"",IF(AND(SE28&gt;=$B$21,SE28&lt;=$E$21),"控除",IF(AND(SE28&gt;=$B$22,SE28&lt;=$E$22),"控除",IF(AND(SE28&gt;=$B$23,SE28&lt;=$E$23),"控除",""))))</f>
        <v/>
      </c>
      <c r="SF30" s="85" t="str">
        <f t="shared" si="943"/>
        <v/>
      </c>
      <c r="SG30" s="85" t="str">
        <f t="shared" si="943"/>
        <v/>
      </c>
      <c r="SH30" s="85" t="str">
        <f>IF($E$19&lt;=SH28,"",IF(AND(SH28&gt;=$B$21,SH28&lt;=$E$21),"控除",IF(AND(SH28&gt;=$B$22,SH28&lt;=$E$22),"控除",IF(AND(SH28&gt;=$B$23,SH28&lt;=$E$23),"控除",""))))</f>
        <v/>
      </c>
      <c r="SI30" s="85" t="str">
        <f t="shared" ref="SI30" si="944">IF($E$19&lt;=SI28,"",IF(AND(SI28&gt;=$B$21,SI28&lt;=$E$21),"控除",IF(AND(SI28&gt;=$B$22,SI28&lt;=$E$22),"控除",IF(AND(SI28&gt;=$B$23,SI28&lt;=$E$23),"控除",""))))</f>
        <v/>
      </c>
      <c r="SJ30" s="86" t="str">
        <f>IF($E$19&lt;=SJ28,"",IF(AND(SJ28&gt;=$B$21,SJ28&lt;=$E$21),"控除",IF(AND(SJ28&gt;=$B$22,SJ28&lt;=$E$22),"控除",IF(AND(SJ28&gt;=$B$23,SJ28&lt;=$E$23),"控除",""))))</f>
        <v/>
      </c>
      <c r="SK30" s="84" t="s">
        <v>28</v>
      </c>
      <c r="SL30" s="85" t="str">
        <f>IF($E$19&lt;=SL28,"",IF(AND(SL28&gt;=$B$21,SL28&lt;=$E$21),"控除",IF(AND(SL28&gt;=$B$22,SL28&lt;=$E$22),"控除",IF(AND(SL28&gt;=$B$23,SL28&lt;=$E$23),"控除",""))))</f>
        <v/>
      </c>
      <c r="SM30" s="85" t="str">
        <f t="shared" ref="SM30:SO30" si="945">IF($E$19&lt;=SM28,"",IF(AND(SM28&gt;=$B$21,SM28&lt;=$E$21),"控除",IF(AND(SM28&gt;=$B$22,SM28&lt;=$E$22),"控除",IF(AND(SM28&gt;=$B$23,SM28&lt;=$E$23),"控除",""))))</f>
        <v/>
      </c>
      <c r="SN30" s="85" t="str">
        <f t="shared" si="945"/>
        <v/>
      </c>
      <c r="SO30" s="85" t="str">
        <f t="shared" si="945"/>
        <v/>
      </c>
      <c r="SP30" s="85" t="str">
        <f>IF($E$19&lt;=SP28,"",IF(AND(SP28&gt;=$B$21,SP28&lt;=$E$21),"控除",IF(AND(SP28&gt;=$B$22,SP28&lt;=$E$22),"控除",IF(AND(SP28&gt;=$B$23,SP28&lt;=$E$23),"控除",""))))</f>
        <v/>
      </c>
      <c r="SQ30" s="85" t="str">
        <f t="shared" ref="SQ30" si="946">IF($E$19&lt;=SQ28,"",IF(AND(SQ28&gt;=$B$21,SQ28&lt;=$E$21),"控除",IF(AND(SQ28&gt;=$B$22,SQ28&lt;=$E$22),"控除",IF(AND(SQ28&gt;=$B$23,SQ28&lt;=$E$23),"控除",""))))</f>
        <v/>
      </c>
      <c r="SR30" s="86" t="str">
        <f>IF($E$19&lt;=SR28,"",IF(AND(SR28&gt;=$B$21,SR28&lt;=$E$21),"控除",IF(AND(SR28&gt;=$B$22,SR28&lt;=$E$22),"控除",IF(AND(SR28&gt;=$B$23,SR28&lt;=$E$23),"控除",""))))</f>
        <v/>
      </c>
      <c r="SS30" s="84" t="s">
        <v>28</v>
      </c>
      <c r="ST30" s="85" t="str">
        <f>IF($E$19&lt;=ST28,"",IF(AND(ST28&gt;=$B$21,ST28&lt;=$E$21),"控除",IF(AND(ST28&gt;=$B$22,ST28&lt;=$E$22),"控除",IF(AND(ST28&gt;=$B$23,ST28&lt;=$E$23),"控除",""))))</f>
        <v/>
      </c>
      <c r="SU30" s="85" t="str">
        <f t="shared" ref="SU30:SW30" si="947">IF($E$19&lt;=SU28,"",IF(AND(SU28&gt;=$B$21,SU28&lt;=$E$21),"控除",IF(AND(SU28&gt;=$B$22,SU28&lt;=$E$22),"控除",IF(AND(SU28&gt;=$B$23,SU28&lt;=$E$23),"控除",""))))</f>
        <v/>
      </c>
      <c r="SV30" s="85" t="str">
        <f t="shared" si="947"/>
        <v/>
      </c>
      <c r="SW30" s="85" t="str">
        <f t="shared" si="947"/>
        <v/>
      </c>
      <c r="SX30" s="85" t="str">
        <f>IF($E$19&lt;=SX28,"",IF(AND(SX28&gt;=$B$21,SX28&lt;=$E$21),"控除",IF(AND(SX28&gt;=$B$22,SX28&lt;=$E$22),"控除",IF(AND(SX28&gt;=$B$23,SX28&lt;=$E$23),"控除",""))))</f>
        <v/>
      </c>
      <c r="SY30" s="85" t="str">
        <f t="shared" ref="SY30" si="948">IF($E$19&lt;=SY28,"",IF(AND(SY28&gt;=$B$21,SY28&lt;=$E$21),"控除",IF(AND(SY28&gt;=$B$22,SY28&lt;=$E$22),"控除",IF(AND(SY28&gt;=$B$23,SY28&lt;=$E$23),"控除",""))))</f>
        <v/>
      </c>
      <c r="SZ30" s="86" t="str">
        <f>IF($E$19&lt;=SZ28,"",IF(AND(SZ28&gt;=$B$21,SZ28&lt;=$E$21),"控除",IF(AND(SZ28&gt;=$B$22,SZ28&lt;=$E$22),"控除",IF(AND(SZ28&gt;=$B$23,SZ28&lt;=$E$23),"控除",""))))</f>
        <v/>
      </c>
      <c r="TA30" s="84" t="s">
        <v>28</v>
      </c>
      <c r="TB30" s="85" t="str">
        <f>IF($E$19&lt;=TB28,"",IF(AND(TB28&gt;=$B$21,TB28&lt;=$E$21),"控除",IF(AND(TB28&gt;=$B$22,TB28&lt;=$E$22),"控除",IF(AND(TB28&gt;=$B$23,TB28&lt;=$E$23),"控除",""))))</f>
        <v/>
      </c>
      <c r="TC30" s="85" t="str">
        <f t="shared" ref="TC30:TE30" si="949">IF($E$19&lt;=TC28,"",IF(AND(TC28&gt;=$B$21,TC28&lt;=$E$21),"控除",IF(AND(TC28&gt;=$B$22,TC28&lt;=$E$22),"控除",IF(AND(TC28&gt;=$B$23,TC28&lt;=$E$23),"控除",""))))</f>
        <v/>
      </c>
      <c r="TD30" s="85" t="str">
        <f t="shared" si="949"/>
        <v/>
      </c>
      <c r="TE30" s="85" t="str">
        <f t="shared" si="949"/>
        <v/>
      </c>
      <c r="TF30" s="85" t="str">
        <f>IF($E$19&lt;=TF28,"",IF(AND(TF28&gt;=$B$21,TF28&lt;=$E$21),"控除",IF(AND(TF28&gt;=$B$22,TF28&lt;=$E$22),"控除",IF(AND(TF28&gt;=$B$23,TF28&lt;=$E$23),"控除",""))))</f>
        <v/>
      </c>
      <c r="TG30" s="85" t="str">
        <f t="shared" ref="TG30" si="950">IF($E$19&lt;=TG28,"",IF(AND(TG28&gt;=$B$21,TG28&lt;=$E$21),"控除",IF(AND(TG28&gt;=$B$22,TG28&lt;=$E$22),"控除",IF(AND(TG28&gt;=$B$23,TG28&lt;=$E$23),"控除",""))))</f>
        <v/>
      </c>
      <c r="TH30" s="86" t="str">
        <f>IF($E$19&lt;=TH28,"",IF(AND(TH28&gt;=$B$21,TH28&lt;=$E$21),"控除",IF(AND(TH28&gt;=$B$22,TH28&lt;=$E$22),"控除",IF(AND(TH28&gt;=$B$23,TH28&lt;=$E$23),"控除",""))))</f>
        <v/>
      </c>
    </row>
    <row r="31" spans="1:528" s="48" customFormat="1" ht="19.8" customHeight="1">
      <c r="A31" s="84" t="s">
        <v>37</v>
      </c>
      <c r="B31" s="93"/>
      <c r="C31" s="93"/>
      <c r="D31" s="93"/>
      <c r="E31" s="93"/>
      <c r="F31" s="93"/>
      <c r="G31" s="93"/>
      <c r="H31" s="94"/>
      <c r="I31" s="84" t="s">
        <v>36</v>
      </c>
      <c r="J31" s="93"/>
      <c r="K31" s="93"/>
      <c r="L31" s="93"/>
      <c r="M31" s="93"/>
      <c r="N31" s="93"/>
      <c r="O31" s="93"/>
      <c r="P31" s="94"/>
      <c r="Q31" s="84" t="str">
        <f>$A$31</f>
        <v>休日取得日（現行）</v>
      </c>
      <c r="R31" s="93"/>
      <c r="S31" s="93"/>
      <c r="T31" s="93"/>
      <c r="U31" s="93"/>
      <c r="V31" s="93"/>
      <c r="W31" s="93"/>
      <c r="X31" s="94"/>
      <c r="Y31" s="84" t="str">
        <f>$A$31</f>
        <v>休日取得日（現行）</v>
      </c>
      <c r="Z31" s="93"/>
      <c r="AA31" s="93"/>
      <c r="AB31" s="93"/>
      <c r="AC31" s="93"/>
      <c r="AD31" s="93"/>
      <c r="AE31" s="93"/>
      <c r="AF31" s="94"/>
      <c r="AG31" s="84" t="str">
        <f>$A$31</f>
        <v>休日取得日（現行）</v>
      </c>
      <c r="AH31" s="93"/>
      <c r="AI31" s="93"/>
      <c r="AJ31" s="93"/>
      <c r="AK31" s="93"/>
      <c r="AL31" s="93"/>
      <c r="AM31" s="93"/>
      <c r="AN31" s="94"/>
      <c r="AO31" s="84" t="str">
        <f>$A$31</f>
        <v>休日取得日（現行）</v>
      </c>
      <c r="AP31" s="93"/>
      <c r="AQ31" s="93"/>
      <c r="AR31" s="93"/>
      <c r="AS31" s="93"/>
      <c r="AT31" s="93"/>
      <c r="AU31" s="93"/>
      <c r="AV31" s="94"/>
      <c r="AW31" s="84" t="str">
        <f>$A$31</f>
        <v>休日取得日（現行）</v>
      </c>
      <c r="AX31" s="93"/>
      <c r="AY31" s="93"/>
      <c r="AZ31" s="93"/>
      <c r="BA31" s="93"/>
      <c r="BB31" s="93"/>
      <c r="BC31" s="93"/>
      <c r="BD31" s="94"/>
      <c r="BE31" s="84" t="str">
        <f>$A$31</f>
        <v>休日取得日（現行）</v>
      </c>
      <c r="BF31" s="93"/>
      <c r="BG31" s="93"/>
      <c r="BH31" s="93"/>
      <c r="BI31" s="93"/>
      <c r="BJ31" s="93"/>
      <c r="BK31" s="93"/>
      <c r="BL31" s="94"/>
      <c r="BM31" s="84" t="str">
        <f>$A$31</f>
        <v>休日取得日（現行）</v>
      </c>
      <c r="BN31" s="93"/>
      <c r="BO31" s="93"/>
      <c r="BP31" s="93"/>
      <c r="BQ31" s="93"/>
      <c r="BR31" s="93"/>
      <c r="BS31" s="93"/>
      <c r="BT31" s="94"/>
      <c r="BU31" s="84" t="str">
        <f>$A$31</f>
        <v>休日取得日（現行）</v>
      </c>
      <c r="BV31" s="93"/>
      <c r="BW31" s="93"/>
      <c r="BX31" s="93"/>
      <c r="BY31" s="93"/>
      <c r="BZ31" s="93"/>
      <c r="CA31" s="93"/>
      <c r="CB31" s="94"/>
      <c r="CC31" s="84" t="str">
        <f>$A$31</f>
        <v>休日取得日（現行）</v>
      </c>
      <c r="CD31" s="93"/>
      <c r="CE31" s="93"/>
      <c r="CF31" s="93"/>
      <c r="CG31" s="93"/>
      <c r="CH31" s="93"/>
      <c r="CI31" s="93"/>
      <c r="CJ31" s="94"/>
      <c r="CK31" s="84" t="str">
        <f>$A$31</f>
        <v>休日取得日（現行）</v>
      </c>
      <c r="CL31" s="93"/>
      <c r="CM31" s="93"/>
      <c r="CN31" s="93"/>
      <c r="CO31" s="93"/>
      <c r="CP31" s="93"/>
      <c r="CQ31" s="93"/>
      <c r="CR31" s="94"/>
      <c r="CS31" s="84" t="str">
        <f>$A$31</f>
        <v>休日取得日（現行）</v>
      </c>
      <c r="CT31" s="93"/>
      <c r="CU31" s="93"/>
      <c r="CV31" s="93"/>
      <c r="CW31" s="93"/>
      <c r="CX31" s="93"/>
      <c r="CY31" s="93"/>
      <c r="CZ31" s="94"/>
      <c r="DA31" s="84" t="str">
        <f>$A$31</f>
        <v>休日取得日（現行）</v>
      </c>
      <c r="DB31" s="93"/>
      <c r="DC31" s="93"/>
      <c r="DD31" s="93"/>
      <c r="DE31" s="93"/>
      <c r="DF31" s="93"/>
      <c r="DG31" s="93"/>
      <c r="DH31" s="94"/>
      <c r="DI31" s="84" t="str">
        <f>$A$31</f>
        <v>休日取得日（現行）</v>
      </c>
      <c r="DJ31" s="93"/>
      <c r="DK31" s="93"/>
      <c r="DL31" s="93"/>
      <c r="DM31" s="93"/>
      <c r="DN31" s="93"/>
      <c r="DO31" s="93"/>
      <c r="DP31" s="94"/>
      <c r="DQ31" s="84" t="str">
        <f>$A$31</f>
        <v>休日取得日（現行）</v>
      </c>
      <c r="DR31" s="93"/>
      <c r="DS31" s="93"/>
      <c r="DT31" s="93"/>
      <c r="DU31" s="93"/>
      <c r="DV31" s="93"/>
      <c r="DW31" s="93"/>
      <c r="DX31" s="94"/>
      <c r="DY31" s="84" t="str">
        <f>$A$31</f>
        <v>休日取得日（現行）</v>
      </c>
      <c r="DZ31" s="93"/>
      <c r="EA31" s="93"/>
      <c r="EB31" s="93"/>
      <c r="EC31" s="93"/>
      <c r="ED31" s="93"/>
      <c r="EE31" s="93"/>
      <c r="EF31" s="94"/>
      <c r="EG31" s="84" t="str">
        <f>$A$31</f>
        <v>休日取得日（現行）</v>
      </c>
      <c r="EH31" s="93"/>
      <c r="EI31" s="93"/>
      <c r="EJ31" s="93"/>
      <c r="EK31" s="93"/>
      <c r="EL31" s="93"/>
      <c r="EM31" s="93"/>
      <c r="EN31" s="94"/>
      <c r="EO31" s="84" t="str">
        <f>$A$31</f>
        <v>休日取得日（現行）</v>
      </c>
      <c r="EP31" s="93"/>
      <c r="EQ31" s="93"/>
      <c r="ER31" s="93"/>
      <c r="ES31" s="93"/>
      <c r="ET31" s="93"/>
      <c r="EU31" s="93"/>
      <c r="EV31" s="94"/>
      <c r="EW31" s="84" t="str">
        <f>$A$31</f>
        <v>休日取得日（現行）</v>
      </c>
      <c r="EX31" s="93"/>
      <c r="EY31" s="93"/>
      <c r="EZ31" s="93"/>
      <c r="FA31" s="93"/>
      <c r="FB31" s="93"/>
      <c r="FC31" s="93"/>
      <c r="FD31" s="94"/>
      <c r="FE31" s="84" t="str">
        <f>$A$31</f>
        <v>休日取得日（現行）</v>
      </c>
      <c r="FF31" s="93"/>
      <c r="FG31" s="93"/>
      <c r="FH31" s="93"/>
      <c r="FI31" s="93"/>
      <c r="FJ31" s="93"/>
      <c r="FK31" s="93"/>
      <c r="FL31" s="94"/>
      <c r="FM31" s="84" t="str">
        <f>$A$31</f>
        <v>休日取得日（現行）</v>
      </c>
      <c r="FN31" s="93"/>
      <c r="FO31" s="93"/>
      <c r="FP31" s="93"/>
      <c r="FQ31" s="93"/>
      <c r="FR31" s="93"/>
      <c r="FS31" s="93"/>
      <c r="FT31" s="94"/>
      <c r="FU31" s="84" t="str">
        <f>$A$31</f>
        <v>休日取得日（現行）</v>
      </c>
      <c r="FV31" s="93"/>
      <c r="FW31" s="93"/>
      <c r="FX31" s="93"/>
      <c r="FY31" s="93"/>
      <c r="FZ31" s="93"/>
      <c r="GA31" s="93"/>
      <c r="GB31" s="94"/>
      <c r="GC31" s="84" t="str">
        <f>$A$31</f>
        <v>休日取得日（現行）</v>
      </c>
      <c r="GD31" s="93"/>
      <c r="GE31" s="93"/>
      <c r="GF31" s="93"/>
      <c r="GG31" s="93"/>
      <c r="GH31" s="93"/>
      <c r="GI31" s="93"/>
      <c r="GJ31" s="94"/>
      <c r="GK31" s="84" t="str">
        <f>$A$31</f>
        <v>休日取得日（現行）</v>
      </c>
      <c r="GL31" s="93"/>
      <c r="GM31" s="93"/>
      <c r="GN31" s="93"/>
      <c r="GO31" s="93"/>
      <c r="GP31" s="93"/>
      <c r="GQ31" s="93"/>
      <c r="GR31" s="94"/>
      <c r="GS31" s="84" t="str">
        <f>$A$31</f>
        <v>休日取得日（現行）</v>
      </c>
      <c r="GT31" s="93"/>
      <c r="GU31" s="93"/>
      <c r="GV31" s="93"/>
      <c r="GW31" s="93"/>
      <c r="GX31" s="93"/>
      <c r="GY31" s="93"/>
      <c r="GZ31" s="94"/>
      <c r="HA31" s="84" t="str">
        <f>$A$31</f>
        <v>休日取得日（現行）</v>
      </c>
      <c r="HB31" s="93"/>
      <c r="HC31" s="93"/>
      <c r="HD31" s="93"/>
      <c r="HE31" s="93"/>
      <c r="HF31" s="93"/>
      <c r="HG31" s="93"/>
      <c r="HH31" s="94"/>
      <c r="HI31" s="84" t="str">
        <f>$A$31</f>
        <v>休日取得日（現行）</v>
      </c>
      <c r="HJ31" s="93"/>
      <c r="HK31" s="93"/>
      <c r="HL31" s="93"/>
      <c r="HM31" s="93"/>
      <c r="HN31" s="93"/>
      <c r="HO31" s="93"/>
      <c r="HP31" s="94"/>
      <c r="HQ31" s="84" t="str">
        <f>$A$31</f>
        <v>休日取得日（現行）</v>
      </c>
      <c r="HR31" s="93"/>
      <c r="HS31" s="93"/>
      <c r="HT31" s="93"/>
      <c r="HU31" s="93"/>
      <c r="HV31" s="93"/>
      <c r="HW31" s="93"/>
      <c r="HX31" s="94"/>
      <c r="HY31" s="84" t="str">
        <f>$A$31</f>
        <v>休日取得日（現行）</v>
      </c>
      <c r="HZ31" s="93"/>
      <c r="IA31" s="93"/>
      <c r="IB31" s="93"/>
      <c r="IC31" s="93"/>
      <c r="ID31" s="93"/>
      <c r="IE31" s="93"/>
      <c r="IF31" s="94"/>
      <c r="IG31" s="84" t="str">
        <f>$A$31</f>
        <v>休日取得日（現行）</v>
      </c>
      <c r="IH31" s="93"/>
      <c r="II31" s="93"/>
      <c r="IJ31" s="93"/>
      <c r="IK31" s="93"/>
      <c r="IL31" s="93"/>
      <c r="IM31" s="93"/>
      <c r="IN31" s="94"/>
      <c r="IO31" s="84" t="str">
        <f>$A$31</f>
        <v>休日取得日（現行）</v>
      </c>
      <c r="IP31" s="93"/>
      <c r="IQ31" s="93"/>
      <c r="IR31" s="93"/>
      <c r="IS31" s="93"/>
      <c r="IT31" s="93"/>
      <c r="IU31" s="93"/>
      <c r="IV31" s="94"/>
      <c r="IW31" s="84" t="str">
        <f>$A$31</f>
        <v>休日取得日（現行）</v>
      </c>
      <c r="IX31" s="93"/>
      <c r="IY31" s="93"/>
      <c r="IZ31" s="93"/>
      <c r="JA31" s="93"/>
      <c r="JB31" s="93"/>
      <c r="JC31" s="93"/>
      <c r="JD31" s="94"/>
      <c r="JE31" s="84" t="str">
        <f>$A$31</f>
        <v>休日取得日（現行）</v>
      </c>
      <c r="JF31" s="93"/>
      <c r="JG31" s="93"/>
      <c r="JH31" s="93"/>
      <c r="JI31" s="93"/>
      <c r="JJ31" s="93"/>
      <c r="JK31" s="93"/>
      <c r="JL31" s="94"/>
      <c r="JM31" s="84" t="str">
        <f>$A$31</f>
        <v>休日取得日（現行）</v>
      </c>
      <c r="JN31" s="93"/>
      <c r="JO31" s="93"/>
      <c r="JP31" s="93"/>
      <c r="JQ31" s="93"/>
      <c r="JR31" s="93"/>
      <c r="JS31" s="93"/>
      <c r="JT31" s="94"/>
      <c r="JU31" s="84" t="str">
        <f>$A$31</f>
        <v>休日取得日（現行）</v>
      </c>
      <c r="JV31" s="93"/>
      <c r="JW31" s="93"/>
      <c r="JX31" s="93"/>
      <c r="JY31" s="93"/>
      <c r="JZ31" s="93"/>
      <c r="KA31" s="93"/>
      <c r="KB31" s="94"/>
      <c r="KC31" s="84" t="str">
        <f>$A$31</f>
        <v>休日取得日（現行）</v>
      </c>
      <c r="KD31" s="93"/>
      <c r="KE31" s="93"/>
      <c r="KF31" s="93"/>
      <c r="KG31" s="93"/>
      <c r="KH31" s="93"/>
      <c r="KI31" s="93"/>
      <c r="KJ31" s="94"/>
      <c r="KK31" s="84" t="str">
        <f>$A$31</f>
        <v>休日取得日（現行）</v>
      </c>
      <c r="KL31" s="93"/>
      <c r="KM31" s="93"/>
      <c r="KN31" s="93"/>
      <c r="KO31" s="93"/>
      <c r="KP31" s="93"/>
      <c r="KQ31" s="93"/>
      <c r="KR31" s="94"/>
      <c r="KS31" s="84" t="str">
        <f>$A$31</f>
        <v>休日取得日（現行）</v>
      </c>
      <c r="KT31" s="93"/>
      <c r="KU31" s="93"/>
      <c r="KV31" s="93"/>
      <c r="KW31" s="93"/>
      <c r="KX31" s="93"/>
      <c r="KY31" s="93"/>
      <c r="KZ31" s="94"/>
      <c r="LA31" s="84" t="str">
        <f>$A$31</f>
        <v>休日取得日（現行）</v>
      </c>
      <c r="LB31" s="93"/>
      <c r="LC31" s="93"/>
      <c r="LD31" s="93"/>
      <c r="LE31" s="93"/>
      <c r="LF31" s="93"/>
      <c r="LG31" s="93"/>
      <c r="LH31" s="94"/>
      <c r="LI31" s="84" t="str">
        <f>$A$31</f>
        <v>休日取得日（現行）</v>
      </c>
      <c r="LJ31" s="93"/>
      <c r="LK31" s="93"/>
      <c r="LL31" s="93"/>
      <c r="LM31" s="93"/>
      <c r="LN31" s="93"/>
      <c r="LO31" s="93"/>
      <c r="LP31" s="94"/>
      <c r="LQ31" s="84" t="str">
        <f>$A$31</f>
        <v>休日取得日（現行）</v>
      </c>
      <c r="LR31" s="93"/>
      <c r="LS31" s="93"/>
      <c r="LT31" s="93"/>
      <c r="LU31" s="93"/>
      <c r="LV31" s="93"/>
      <c r="LW31" s="93"/>
      <c r="LX31" s="94"/>
      <c r="LY31" s="84" t="str">
        <f>$A$31</f>
        <v>休日取得日（現行）</v>
      </c>
      <c r="LZ31" s="93"/>
      <c r="MA31" s="93"/>
      <c r="MB31" s="93"/>
      <c r="MC31" s="93"/>
      <c r="MD31" s="93"/>
      <c r="ME31" s="93"/>
      <c r="MF31" s="94"/>
      <c r="MG31" s="84" t="str">
        <f>$A$31</f>
        <v>休日取得日（現行）</v>
      </c>
      <c r="MH31" s="93"/>
      <c r="MI31" s="93"/>
      <c r="MJ31" s="93"/>
      <c r="MK31" s="93"/>
      <c r="ML31" s="93"/>
      <c r="MM31" s="93"/>
      <c r="MN31" s="94"/>
      <c r="MO31" s="84" t="str">
        <f>$A$31</f>
        <v>休日取得日（現行）</v>
      </c>
      <c r="MP31" s="93"/>
      <c r="MQ31" s="93"/>
      <c r="MR31" s="93"/>
      <c r="MS31" s="93"/>
      <c r="MT31" s="93"/>
      <c r="MU31" s="93"/>
      <c r="MV31" s="94"/>
      <c r="MW31" s="84" t="str">
        <f>$A$31</f>
        <v>休日取得日（現行）</v>
      </c>
      <c r="MX31" s="93"/>
      <c r="MY31" s="93"/>
      <c r="MZ31" s="93"/>
      <c r="NA31" s="93"/>
      <c r="NB31" s="93"/>
      <c r="NC31" s="93"/>
      <c r="ND31" s="94"/>
      <c r="NE31" s="84" t="str">
        <f>$A$31</f>
        <v>休日取得日（現行）</v>
      </c>
      <c r="NF31" s="93"/>
      <c r="NG31" s="93"/>
      <c r="NH31" s="93"/>
      <c r="NI31" s="93"/>
      <c r="NJ31" s="93"/>
      <c r="NK31" s="93"/>
      <c r="NL31" s="94"/>
      <c r="NM31" s="84" t="str">
        <f>$A$31</f>
        <v>休日取得日（現行）</v>
      </c>
      <c r="NN31" s="93"/>
      <c r="NO31" s="93"/>
      <c r="NP31" s="93"/>
      <c r="NQ31" s="93"/>
      <c r="NR31" s="93"/>
      <c r="NS31" s="93"/>
      <c r="NT31" s="94"/>
      <c r="NU31" s="84" t="str">
        <f>$A$31</f>
        <v>休日取得日（現行）</v>
      </c>
      <c r="NV31" s="93"/>
      <c r="NW31" s="93"/>
      <c r="NX31" s="93"/>
      <c r="NY31" s="93"/>
      <c r="NZ31" s="93"/>
      <c r="OA31" s="93"/>
      <c r="OB31" s="94"/>
      <c r="OC31" s="84" t="str">
        <f>$A$31</f>
        <v>休日取得日（現行）</v>
      </c>
      <c r="OD31" s="93"/>
      <c r="OE31" s="93"/>
      <c r="OF31" s="93"/>
      <c r="OG31" s="93"/>
      <c r="OH31" s="93"/>
      <c r="OI31" s="93"/>
      <c r="OJ31" s="94"/>
      <c r="OK31" s="84" t="str">
        <f>$A$31</f>
        <v>休日取得日（現行）</v>
      </c>
      <c r="OL31" s="93"/>
      <c r="OM31" s="93"/>
      <c r="ON31" s="93"/>
      <c r="OO31" s="93"/>
      <c r="OP31" s="93"/>
      <c r="OQ31" s="93"/>
      <c r="OR31" s="94"/>
      <c r="OS31" s="84" t="str">
        <f>$A$31</f>
        <v>休日取得日（現行）</v>
      </c>
      <c r="OT31" s="93"/>
      <c r="OU31" s="93"/>
      <c r="OV31" s="93"/>
      <c r="OW31" s="93"/>
      <c r="OX31" s="93"/>
      <c r="OY31" s="93"/>
      <c r="OZ31" s="94"/>
      <c r="PA31" s="84" t="str">
        <f>$A$31</f>
        <v>休日取得日（現行）</v>
      </c>
      <c r="PB31" s="93"/>
      <c r="PC31" s="93"/>
      <c r="PD31" s="93"/>
      <c r="PE31" s="93"/>
      <c r="PF31" s="93"/>
      <c r="PG31" s="93"/>
      <c r="PH31" s="94"/>
      <c r="PI31" s="84" t="str">
        <f>$A$31</f>
        <v>休日取得日（現行）</v>
      </c>
      <c r="PJ31" s="93"/>
      <c r="PK31" s="93"/>
      <c r="PL31" s="93"/>
      <c r="PM31" s="93"/>
      <c r="PN31" s="93"/>
      <c r="PO31" s="93"/>
      <c r="PP31" s="94"/>
      <c r="PQ31" s="84" t="str">
        <f>$A$31</f>
        <v>休日取得日（現行）</v>
      </c>
      <c r="PR31" s="93"/>
      <c r="PS31" s="93"/>
      <c r="PT31" s="93"/>
      <c r="PU31" s="93"/>
      <c r="PV31" s="93"/>
      <c r="PW31" s="93"/>
      <c r="PX31" s="94"/>
      <c r="PY31" s="84" t="str">
        <f>$A$31</f>
        <v>休日取得日（現行）</v>
      </c>
      <c r="PZ31" s="93"/>
      <c r="QA31" s="93"/>
      <c r="QB31" s="93"/>
      <c r="QC31" s="93"/>
      <c r="QD31" s="93"/>
      <c r="QE31" s="93"/>
      <c r="QF31" s="94"/>
      <c r="QG31" s="84" t="str">
        <f>$A$31</f>
        <v>休日取得日（現行）</v>
      </c>
      <c r="QH31" s="93"/>
      <c r="QI31" s="93"/>
      <c r="QJ31" s="93"/>
      <c r="QK31" s="93"/>
      <c r="QL31" s="93"/>
      <c r="QM31" s="93"/>
      <c r="QN31" s="94"/>
      <c r="QO31" s="84" t="str">
        <f>$A$31</f>
        <v>休日取得日（現行）</v>
      </c>
      <c r="QP31" s="93"/>
      <c r="QQ31" s="93"/>
      <c r="QR31" s="93"/>
      <c r="QS31" s="93"/>
      <c r="QT31" s="93"/>
      <c r="QU31" s="93"/>
      <c r="QV31" s="94"/>
      <c r="QW31" s="84" t="str">
        <f>$A$31</f>
        <v>休日取得日（現行）</v>
      </c>
      <c r="QX31" s="93"/>
      <c r="QY31" s="93"/>
      <c r="QZ31" s="93"/>
      <c r="RA31" s="93"/>
      <c r="RB31" s="93"/>
      <c r="RC31" s="93"/>
      <c r="RD31" s="94"/>
      <c r="RE31" s="84" t="str">
        <f>$A$31</f>
        <v>休日取得日（現行）</v>
      </c>
      <c r="RF31" s="93"/>
      <c r="RG31" s="93"/>
      <c r="RH31" s="93"/>
      <c r="RI31" s="93"/>
      <c r="RJ31" s="93"/>
      <c r="RK31" s="93"/>
      <c r="RL31" s="94"/>
      <c r="RM31" s="84" t="str">
        <f>$A$31</f>
        <v>休日取得日（現行）</v>
      </c>
      <c r="RN31" s="93"/>
      <c r="RO31" s="93"/>
      <c r="RP31" s="93"/>
      <c r="RQ31" s="93"/>
      <c r="RR31" s="93"/>
      <c r="RS31" s="93"/>
      <c r="RT31" s="94"/>
      <c r="RU31" s="84" t="str">
        <f>$A$31</f>
        <v>休日取得日（現行）</v>
      </c>
      <c r="RV31" s="93"/>
      <c r="RW31" s="93"/>
      <c r="RX31" s="93"/>
      <c r="RY31" s="93"/>
      <c r="RZ31" s="93"/>
      <c r="SA31" s="93"/>
      <c r="SB31" s="94"/>
      <c r="SC31" s="84" t="str">
        <f>$A$31</f>
        <v>休日取得日（現行）</v>
      </c>
      <c r="SD31" s="93"/>
      <c r="SE31" s="93"/>
      <c r="SF31" s="93"/>
      <c r="SG31" s="93"/>
      <c r="SH31" s="93"/>
      <c r="SI31" s="93"/>
      <c r="SJ31" s="94"/>
      <c r="SK31" s="84" t="str">
        <f>$A$31</f>
        <v>休日取得日（現行）</v>
      </c>
      <c r="SL31" s="93"/>
      <c r="SM31" s="93"/>
      <c r="SN31" s="93"/>
      <c r="SO31" s="93"/>
      <c r="SP31" s="93"/>
      <c r="SQ31" s="93"/>
      <c r="SR31" s="94"/>
      <c r="SS31" s="84" t="str">
        <f>$A$31</f>
        <v>休日取得日（現行）</v>
      </c>
      <c r="ST31" s="93"/>
      <c r="SU31" s="93"/>
      <c r="SV31" s="93"/>
      <c r="SW31" s="93"/>
      <c r="SX31" s="93"/>
      <c r="SY31" s="93"/>
      <c r="SZ31" s="94"/>
      <c r="TA31" s="84" t="str">
        <f>$A$31</f>
        <v>休日取得日（現行）</v>
      </c>
      <c r="TB31" s="93"/>
      <c r="TC31" s="93"/>
      <c r="TD31" s="93"/>
      <c r="TE31" s="93"/>
      <c r="TF31" s="93"/>
      <c r="TG31" s="93"/>
      <c r="TH31" s="94"/>
    </row>
    <row r="32" spans="1:528" s="48" customFormat="1" ht="19.8" customHeight="1" thickBot="1">
      <c r="A32" s="47" t="s">
        <v>38</v>
      </c>
      <c r="B32" s="90"/>
      <c r="C32" s="90"/>
      <c r="D32" s="90"/>
      <c r="E32" s="90"/>
      <c r="F32" s="90"/>
      <c r="G32" s="90"/>
      <c r="H32" s="91"/>
      <c r="I32" s="47" t="str">
        <f>$A32</f>
        <v>休日取得日（変更）</v>
      </c>
      <c r="J32" s="90"/>
      <c r="K32" s="90"/>
      <c r="L32" s="90"/>
      <c r="M32" s="90"/>
      <c r="N32" s="90"/>
      <c r="O32" s="90"/>
      <c r="P32" s="91"/>
      <c r="Q32" s="47" t="str">
        <f>$A32</f>
        <v>休日取得日（変更）</v>
      </c>
      <c r="R32" s="90"/>
      <c r="S32" s="90"/>
      <c r="T32" s="90"/>
      <c r="U32" s="90"/>
      <c r="V32" s="90"/>
      <c r="W32" s="90"/>
      <c r="X32" s="91"/>
      <c r="Y32" s="47" t="str">
        <f>$A32</f>
        <v>休日取得日（変更）</v>
      </c>
      <c r="Z32" s="90"/>
      <c r="AA32" s="90"/>
      <c r="AB32" s="90"/>
      <c r="AC32" s="90"/>
      <c r="AD32" s="90"/>
      <c r="AE32" s="90"/>
      <c r="AF32" s="91"/>
      <c r="AG32" s="47" t="str">
        <f>$A32</f>
        <v>休日取得日（変更）</v>
      </c>
      <c r="AH32" s="90"/>
      <c r="AI32" s="90"/>
      <c r="AJ32" s="90"/>
      <c r="AK32" s="90"/>
      <c r="AL32" s="90"/>
      <c r="AM32" s="90"/>
      <c r="AN32" s="91"/>
      <c r="AO32" s="47" t="str">
        <f>$A32</f>
        <v>休日取得日（変更）</v>
      </c>
      <c r="AP32" s="90"/>
      <c r="AQ32" s="90"/>
      <c r="AR32" s="90"/>
      <c r="AS32" s="90"/>
      <c r="AT32" s="90"/>
      <c r="AU32" s="90"/>
      <c r="AV32" s="91"/>
      <c r="AW32" s="47" t="str">
        <f>$A32</f>
        <v>休日取得日（変更）</v>
      </c>
      <c r="AX32" s="90"/>
      <c r="AY32" s="90"/>
      <c r="AZ32" s="90"/>
      <c r="BA32" s="90"/>
      <c r="BB32" s="90"/>
      <c r="BC32" s="90"/>
      <c r="BD32" s="91"/>
      <c r="BE32" s="47" t="str">
        <f>$A32</f>
        <v>休日取得日（変更）</v>
      </c>
      <c r="BF32" s="90"/>
      <c r="BG32" s="90"/>
      <c r="BH32" s="90"/>
      <c r="BI32" s="90"/>
      <c r="BJ32" s="90"/>
      <c r="BK32" s="90"/>
      <c r="BL32" s="91"/>
      <c r="BM32" s="47" t="str">
        <f>$A32</f>
        <v>休日取得日（変更）</v>
      </c>
      <c r="BN32" s="90"/>
      <c r="BO32" s="90"/>
      <c r="BP32" s="90"/>
      <c r="BQ32" s="90"/>
      <c r="BR32" s="90"/>
      <c r="BS32" s="90"/>
      <c r="BT32" s="91"/>
      <c r="BU32" s="47" t="str">
        <f>$A32</f>
        <v>休日取得日（変更）</v>
      </c>
      <c r="BV32" s="90"/>
      <c r="BW32" s="90"/>
      <c r="BX32" s="90"/>
      <c r="BY32" s="90"/>
      <c r="BZ32" s="90"/>
      <c r="CA32" s="90"/>
      <c r="CB32" s="91"/>
      <c r="CC32" s="47" t="str">
        <f>$A32</f>
        <v>休日取得日（変更）</v>
      </c>
      <c r="CD32" s="90"/>
      <c r="CE32" s="90"/>
      <c r="CF32" s="90"/>
      <c r="CG32" s="90"/>
      <c r="CH32" s="90"/>
      <c r="CI32" s="90"/>
      <c r="CJ32" s="91"/>
      <c r="CK32" s="47" t="str">
        <f>$A32</f>
        <v>休日取得日（変更）</v>
      </c>
      <c r="CL32" s="90"/>
      <c r="CM32" s="90"/>
      <c r="CN32" s="90"/>
      <c r="CO32" s="90"/>
      <c r="CP32" s="90"/>
      <c r="CQ32" s="90"/>
      <c r="CR32" s="91"/>
      <c r="CS32" s="47" t="str">
        <f>$A32</f>
        <v>休日取得日（変更）</v>
      </c>
      <c r="CT32" s="90"/>
      <c r="CU32" s="90"/>
      <c r="CV32" s="90"/>
      <c r="CW32" s="90"/>
      <c r="CX32" s="90"/>
      <c r="CY32" s="90"/>
      <c r="CZ32" s="91"/>
      <c r="DA32" s="47" t="str">
        <f>$A32</f>
        <v>休日取得日（変更）</v>
      </c>
      <c r="DB32" s="90"/>
      <c r="DC32" s="90"/>
      <c r="DD32" s="90"/>
      <c r="DE32" s="90"/>
      <c r="DF32" s="90"/>
      <c r="DG32" s="90"/>
      <c r="DH32" s="91"/>
      <c r="DI32" s="47" t="str">
        <f>$A32</f>
        <v>休日取得日（変更）</v>
      </c>
      <c r="DJ32" s="90"/>
      <c r="DK32" s="90"/>
      <c r="DL32" s="90"/>
      <c r="DM32" s="90"/>
      <c r="DN32" s="90"/>
      <c r="DO32" s="90"/>
      <c r="DP32" s="91"/>
      <c r="DQ32" s="47" t="str">
        <f>$A32</f>
        <v>休日取得日（変更）</v>
      </c>
      <c r="DR32" s="90"/>
      <c r="DS32" s="90"/>
      <c r="DT32" s="90"/>
      <c r="DU32" s="90"/>
      <c r="DV32" s="90"/>
      <c r="DW32" s="90"/>
      <c r="DX32" s="91"/>
      <c r="DY32" s="47" t="str">
        <f>$A32</f>
        <v>休日取得日（変更）</v>
      </c>
      <c r="DZ32" s="90"/>
      <c r="EA32" s="90"/>
      <c r="EB32" s="90"/>
      <c r="EC32" s="90"/>
      <c r="ED32" s="90"/>
      <c r="EE32" s="90"/>
      <c r="EF32" s="91"/>
      <c r="EG32" s="47" t="str">
        <f>$A32</f>
        <v>休日取得日（変更）</v>
      </c>
      <c r="EH32" s="90"/>
      <c r="EI32" s="90"/>
      <c r="EJ32" s="90"/>
      <c r="EK32" s="90"/>
      <c r="EL32" s="90"/>
      <c r="EM32" s="90"/>
      <c r="EN32" s="91"/>
      <c r="EO32" s="47" t="str">
        <f>$A32</f>
        <v>休日取得日（変更）</v>
      </c>
      <c r="EP32" s="90"/>
      <c r="EQ32" s="90"/>
      <c r="ER32" s="90"/>
      <c r="ES32" s="90"/>
      <c r="ET32" s="90"/>
      <c r="EU32" s="90"/>
      <c r="EV32" s="91"/>
      <c r="EW32" s="47" t="str">
        <f>$A32</f>
        <v>休日取得日（変更）</v>
      </c>
      <c r="EX32" s="90"/>
      <c r="EY32" s="90"/>
      <c r="EZ32" s="90"/>
      <c r="FA32" s="90"/>
      <c r="FB32" s="90"/>
      <c r="FC32" s="90"/>
      <c r="FD32" s="91"/>
      <c r="FE32" s="47" t="str">
        <f>$A32</f>
        <v>休日取得日（変更）</v>
      </c>
      <c r="FF32" s="90"/>
      <c r="FG32" s="90"/>
      <c r="FH32" s="90"/>
      <c r="FI32" s="90"/>
      <c r="FJ32" s="90"/>
      <c r="FK32" s="90"/>
      <c r="FL32" s="91"/>
      <c r="FM32" s="47" t="str">
        <f>$A32</f>
        <v>休日取得日（変更）</v>
      </c>
      <c r="FN32" s="90"/>
      <c r="FO32" s="90"/>
      <c r="FP32" s="90"/>
      <c r="FQ32" s="90"/>
      <c r="FR32" s="90"/>
      <c r="FS32" s="90"/>
      <c r="FT32" s="91"/>
      <c r="FU32" s="47" t="str">
        <f>$A32</f>
        <v>休日取得日（変更）</v>
      </c>
      <c r="FV32" s="90"/>
      <c r="FW32" s="90"/>
      <c r="FX32" s="90"/>
      <c r="FY32" s="90"/>
      <c r="FZ32" s="90"/>
      <c r="GA32" s="90"/>
      <c r="GB32" s="91"/>
      <c r="GC32" s="47" t="str">
        <f>$A32</f>
        <v>休日取得日（変更）</v>
      </c>
      <c r="GD32" s="90"/>
      <c r="GE32" s="90"/>
      <c r="GF32" s="90"/>
      <c r="GG32" s="90"/>
      <c r="GH32" s="90"/>
      <c r="GI32" s="90"/>
      <c r="GJ32" s="91"/>
      <c r="GK32" s="47" t="str">
        <f>$A32</f>
        <v>休日取得日（変更）</v>
      </c>
      <c r="GL32" s="90"/>
      <c r="GM32" s="90"/>
      <c r="GN32" s="90"/>
      <c r="GO32" s="90"/>
      <c r="GP32" s="90"/>
      <c r="GQ32" s="90"/>
      <c r="GR32" s="91"/>
      <c r="GS32" s="47" t="str">
        <f>$A32</f>
        <v>休日取得日（変更）</v>
      </c>
      <c r="GT32" s="90"/>
      <c r="GU32" s="90"/>
      <c r="GV32" s="90"/>
      <c r="GW32" s="90"/>
      <c r="GX32" s="90"/>
      <c r="GY32" s="90"/>
      <c r="GZ32" s="91"/>
      <c r="HA32" s="47" t="str">
        <f>$A32</f>
        <v>休日取得日（変更）</v>
      </c>
      <c r="HB32" s="90"/>
      <c r="HC32" s="90"/>
      <c r="HD32" s="90"/>
      <c r="HE32" s="90"/>
      <c r="HF32" s="90"/>
      <c r="HG32" s="90"/>
      <c r="HH32" s="91"/>
      <c r="HI32" s="47" t="str">
        <f>$A32</f>
        <v>休日取得日（変更）</v>
      </c>
      <c r="HJ32" s="90"/>
      <c r="HK32" s="90"/>
      <c r="HL32" s="90"/>
      <c r="HM32" s="90"/>
      <c r="HN32" s="90"/>
      <c r="HO32" s="90"/>
      <c r="HP32" s="91"/>
      <c r="HQ32" s="47" t="str">
        <f>$A32</f>
        <v>休日取得日（変更）</v>
      </c>
      <c r="HR32" s="90"/>
      <c r="HS32" s="90"/>
      <c r="HT32" s="90"/>
      <c r="HU32" s="90"/>
      <c r="HV32" s="90"/>
      <c r="HW32" s="90"/>
      <c r="HX32" s="91"/>
      <c r="HY32" s="47" t="str">
        <f>$A32</f>
        <v>休日取得日（変更）</v>
      </c>
      <c r="HZ32" s="90"/>
      <c r="IA32" s="90"/>
      <c r="IB32" s="90"/>
      <c r="IC32" s="90"/>
      <c r="ID32" s="90"/>
      <c r="IE32" s="90"/>
      <c r="IF32" s="91"/>
      <c r="IG32" s="47" t="str">
        <f>$A32</f>
        <v>休日取得日（変更）</v>
      </c>
      <c r="IH32" s="90"/>
      <c r="II32" s="90"/>
      <c r="IJ32" s="90"/>
      <c r="IK32" s="90"/>
      <c r="IL32" s="90"/>
      <c r="IM32" s="90"/>
      <c r="IN32" s="91"/>
      <c r="IO32" s="47" t="str">
        <f>$A32</f>
        <v>休日取得日（変更）</v>
      </c>
      <c r="IP32" s="90"/>
      <c r="IQ32" s="90"/>
      <c r="IR32" s="90"/>
      <c r="IS32" s="90"/>
      <c r="IT32" s="90"/>
      <c r="IU32" s="90"/>
      <c r="IV32" s="91"/>
      <c r="IW32" s="47" t="str">
        <f>$A32</f>
        <v>休日取得日（変更）</v>
      </c>
      <c r="IX32" s="90"/>
      <c r="IY32" s="90"/>
      <c r="IZ32" s="90"/>
      <c r="JA32" s="90"/>
      <c r="JB32" s="90"/>
      <c r="JC32" s="90"/>
      <c r="JD32" s="91"/>
      <c r="JE32" s="47" t="str">
        <f>$A32</f>
        <v>休日取得日（変更）</v>
      </c>
      <c r="JF32" s="90"/>
      <c r="JG32" s="90"/>
      <c r="JH32" s="90"/>
      <c r="JI32" s="90"/>
      <c r="JJ32" s="90"/>
      <c r="JK32" s="90"/>
      <c r="JL32" s="91"/>
      <c r="JM32" s="47" t="str">
        <f>$A32</f>
        <v>休日取得日（変更）</v>
      </c>
      <c r="JN32" s="90"/>
      <c r="JO32" s="90"/>
      <c r="JP32" s="90"/>
      <c r="JQ32" s="90"/>
      <c r="JR32" s="90"/>
      <c r="JS32" s="90"/>
      <c r="JT32" s="91"/>
      <c r="JU32" s="47" t="str">
        <f>$A32</f>
        <v>休日取得日（変更）</v>
      </c>
      <c r="JV32" s="90"/>
      <c r="JW32" s="90"/>
      <c r="JX32" s="90"/>
      <c r="JY32" s="90"/>
      <c r="JZ32" s="90"/>
      <c r="KA32" s="90"/>
      <c r="KB32" s="91"/>
      <c r="KC32" s="47" t="str">
        <f>$A32</f>
        <v>休日取得日（変更）</v>
      </c>
      <c r="KD32" s="90"/>
      <c r="KE32" s="90"/>
      <c r="KF32" s="90"/>
      <c r="KG32" s="90"/>
      <c r="KH32" s="90"/>
      <c r="KI32" s="90"/>
      <c r="KJ32" s="91"/>
      <c r="KK32" s="47" t="str">
        <f>$A32</f>
        <v>休日取得日（変更）</v>
      </c>
      <c r="KL32" s="90"/>
      <c r="KM32" s="90"/>
      <c r="KN32" s="90"/>
      <c r="KO32" s="90"/>
      <c r="KP32" s="90"/>
      <c r="KQ32" s="90"/>
      <c r="KR32" s="91"/>
      <c r="KS32" s="47" t="str">
        <f>$A32</f>
        <v>休日取得日（変更）</v>
      </c>
      <c r="KT32" s="90"/>
      <c r="KU32" s="90"/>
      <c r="KV32" s="90"/>
      <c r="KW32" s="90"/>
      <c r="KX32" s="90"/>
      <c r="KY32" s="90"/>
      <c r="KZ32" s="91"/>
      <c r="LA32" s="47" t="str">
        <f>$A32</f>
        <v>休日取得日（変更）</v>
      </c>
      <c r="LB32" s="90"/>
      <c r="LC32" s="90"/>
      <c r="LD32" s="90"/>
      <c r="LE32" s="90"/>
      <c r="LF32" s="90"/>
      <c r="LG32" s="90"/>
      <c r="LH32" s="91"/>
      <c r="LI32" s="47" t="str">
        <f>$A32</f>
        <v>休日取得日（変更）</v>
      </c>
      <c r="LJ32" s="90"/>
      <c r="LK32" s="90"/>
      <c r="LL32" s="90"/>
      <c r="LM32" s="90"/>
      <c r="LN32" s="90"/>
      <c r="LO32" s="90"/>
      <c r="LP32" s="91"/>
      <c r="LQ32" s="47" t="str">
        <f>$A32</f>
        <v>休日取得日（変更）</v>
      </c>
      <c r="LR32" s="90"/>
      <c r="LS32" s="90"/>
      <c r="LT32" s="90"/>
      <c r="LU32" s="90"/>
      <c r="LV32" s="90"/>
      <c r="LW32" s="90"/>
      <c r="LX32" s="91"/>
      <c r="LY32" s="47" t="str">
        <f>$A32</f>
        <v>休日取得日（変更）</v>
      </c>
      <c r="LZ32" s="90"/>
      <c r="MA32" s="90"/>
      <c r="MB32" s="90"/>
      <c r="MC32" s="90"/>
      <c r="MD32" s="90"/>
      <c r="ME32" s="90"/>
      <c r="MF32" s="91"/>
      <c r="MG32" s="47" t="str">
        <f>$A32</f>
        <v>休日取得日（変更）</v>
      </c>
      <c r="MH32" s="90"/>
      <c r="MI32" s="90"/>
      <c r="MJ32" s="90"/>
      <c r="MK32" s="90"/>
      <c r="ML32" s="90"/>
      <c r="MM32" s="90"/>
      <c r="MN32" s="91"/>
      <c r="MO32" s="47" t="str">
        <f>$A32</f>
        <v>休日取得日（変更）</v>
      </c>
      <c r="MP32" s="90"/>
      <c r="MQ32" s="90"/>
      <c r="MR32" s="90"/>
      <c r="MS32" s="90"/>
      <c r="MT32" s="90"/>
      <c r="MU32" s="90"/>
      <c r="MV32" s="91"/>
      <c r="MW32" s="47" t="str">
        <f>$A32</f>
        <v>休日取得日（変更）</v>
      </c>
      <c r="MX32" s="90"/>
      <c r="MY32" s="90"/>
      <c r="MZ32" s="90"/>
      <c r="NA32" s="90"/>
      <c r="NB32" s="90"/>
      <c r="NC32" s="90"/>
      <c r="ND32" s="91"/>
      <c r="NE32" s="47" t="str">
        <f>$A32</f>
        <v>休日取得日（変更）</v>
      </c>
      <c r="NF32" s="90"/>
      <c r="NG32" s="90"/>
      <c r="NH32" s="90"/>
      <c r="NI32" s="90"/>
      <c r="NJ32" s="90"/>
      <c r="NK32" s="90"/>
      <c r="NL32" s="91"/>
      <c r="NM32" s="47" t="str">
        <f>$A32</f>
        <v>休日取得日（変更）</v>
      </c>
      <c r="NN32" s="90"/>
      <c r="NO32" s="90"/>
      <c r="NP32" s="90"/>
      <c r="NQ32" s="90"/>
      <c r="NR32" s="90"/>
      <c r="NS32" s="90"/>
      <c r="NT32" s="91"/>
      <c r="NU32" s="47" t="str">
        <f>$A32</f>
        <v>休日取得日（変更）</v>
      </c>
      <c r="NV32" s="90"/>
      <c r="NW32" s="90"/>
      <c r="NX32" s="90"/>
      <c r="NY32" s="90"/>
      <c r="NZ32" s="90"/>
      <c r="OA32" s="90"/>
      <c r="OB32" s="91"/>
      <c r="OC32" s="47" t="str">
        <f>$A32</f>
        <v>休日取得日（変更）</v>
      </c>
      <c r="OD32" s="90"/>
      <c r="OE32" s="90"/>
      <c r="OF32" s="90"/>
      <c r="OG32" s="90"/>
      <c r="OH32" s="90"/>
      <c r="OI32" s="90"/>
      <c r="OJ32" s="91"/>
      <c r="OK32" s="47" t="str">
        <f>$A32</f>
        <v>休日取得日（変更）</v>
      </c>
      <c r="OL32" s="90"/>
      <c r="OM32" s="90"/>
      <c r="ON32" s="90"/>
      <c r="OO32" s="90"/>
      <c r="OP32" s="90"/>
      <c r="OQ32" s="90"/>
      <c r="OR32" s="91"/>
      <c r="OS32" s="47" t="str">
        <f>$A32</f>
        <v>休日取得日（変更）</v>
      </c>
      <c r="OT32" s="90"/>
      <c r="OU32" s="90"/>
      <c r="OV32" s="90"/>
      <c r="OW32" s="90"/>
      <c r="OX32" s="90"/>
      <c r="OY32" s="90"/>
      <c r="OZ32" s="91"/>
      <c r="PA32" s="47" t="str">
        <f>$A32</f>
        <v>休日取得日（変更）</v>
      </c>
      <c r="PB32" s="90"/>
      <c r="PC32" s="90"/>
      <c r="PD32" s="90"/>
      <c r="PE32" s="90"/>
      <c r="PF32" s="90"/>
      <c r="PG32" s="90"/>
      <c r="PH32" s="91"/>
      <c r="PI32" s="47" t="str">
        <f>$A32</f>
        <v>休日取得日（変更）</v>
      </c>
      <c r="PJ32" s="90"/>
      <c r="PK32" s="90"/>
      <c r="PL32" s="90"/>
      <c r="PM32" s="90"/>
      <c r="PN32" s="90"/>
      <c r="PO32" s="90"/>
      <c r="PP32" s="91"/>
      <c r="PQ32" s="47" t="str">
        <f>$A32</f>
        <v>休日取得日（変更）</v>
      </c>
      <c r="PR32" s="90"/>
      <c r="PS32" s="90"/>
      <c r="PT32" s="90"/>
      <c r="PU32" s="90"/>
      <c r="PV32" s="90"/>
      <c r="PW32" s="90"/>
      <c r="PX32" s="91"/>
      <c r="PY32" s="47" t="str">
        <f>$A32</f>
        <v>休日取得日（変更）</v>
      </c>
      <c r="PZ32" s="90"/>
      <c r="QA32" s="90"/>
      <c r="QB32" s="90"/>
      <c r="QC32" s="90"/>
      <c r="QD32" s="90"/>
      <c r="QE32" s="90"/>
      <c r="QF32" s="91"/>
      <c r="QG32" s="47" t="str">
        <f>$A32</f>
        <v>休日取得日（変更）</v>
      </c>
      <c r="QH32" s="90"/>
      <c r="QI32" s="90"/>
      <c r="QJ32" s="90"/>
      <c r="QK32" s="90"/>
      <c r="QL32" s="90"/>
      <c r="QM32" s="90"/>
      <c r="QN32" s="91"/>
      <c r="QO32" s="47" t="str">
        <f>$A32</f>
        <v>休日取得日（変更）</v>
      </c>
      <c r="QP32" s="90"/>
      <c r="QQ32" s="90"/>
      <c r="QR32" s="90"/>
      <c r="QS32" s="90"/>
      <c r="QT32" s="90"/>
      <c r="QU32" s="90"/>
      <c r="QV32" s="91"/>
      <c r="QW32" s="47" t="str">
        <f>$A32</f>
        <v>休日取得日（変更）</v>
      </c>
      <c r="QX32" s="90"/>
      <c r="QY32" s="90"/>
      <c r="QZ32" s="90"/>
      <c r="RA32" s="90"/>
      <c r="RB32" s="90"/>
      <c r="RC32" s="90"/>
      <c r="RD32" s="91"/>
      <c r="RE32" s="47" t="str">
        <f>$A32</f>
        <v>休日取得日（変更）</v>
      </c>
      <c r="RF32" s="90"/>
      <c r="RG32" s="90"/>
      <c r="RH32" s="90"/>
      <c r="RI32" s="90"/>
      <c r="RJ32" s="90"/>
      <c r="RK32" s="90"/>
      <c r="RL32" s="91"/>
      <c r="RM32" s="47" t="str">
        <f>$A32</f>
        <v>休日取得日（変更）</v>
      </c>
      <c r="RN32" s="90"/>
      <c r="RO32" s="90"/>
      <c r="RP32" s="90"/>
      <c r="RQ32" s="90"/>
      <c r="RR32" s="90"/>
      <c r="RS32" s="90"/>
      <c r="RT32" s="91"/>
      <c r="RU32" s="47" t="str">
        <f>$A32</f>
        <v>休日取得日（変更）</v>
      </c>
      <c r="RV32" s="90"/>
      <c r="RW32" s="90"/>
      <c r="RX32" s="90"/>
      <c r="RY32" s="90"/>
      <c r="RZ32" s="90"/>
      <c r="SA32" s="90"/>
      <c r="SB32" s="91"/>
      <c r="SC32" s="47" t="str">
        <f>$A32</f>
        <v>休日取得日（変更）</v>
      </c>
      <c r="SD32" s="90"/>
      <c r="SE32" s="90"/>
      <c r="SF32" s="90"/>
      <c r="SG32" s="90"/>
      <c r="SH32" s="90"/>
      <c r="SI32" s="90"/>
      <c r="SJ32" s="91"/>
      <c r="SK32" s="47" t="str">
        <f>$A32</f>
        <v>休日取得日（変更）</v>
      </c>
      <c r="SL32" s="90"/>
      <c r="SM32" s="90"/>
      <c r="SN32" s="90"/>
      <c r="SO32" s="90"/>
      <c r="SP32" s="90"/>
      <c r="SQ32" s="90"/>
      <c r="SR32" s="91"/>
      <c r="SS32" s="47" t="str">
        <f>$A32</f>
        <v>休日取得日（変更）</v>
      </c>
      <c r="ST32" s="90"/>
      <c r="SU32" s="90"/>
      <c r="SV32" s="90"/>
      <c r="SW32" s="90"/>
      <c r="SX32" s="90"/>
      <c r="SY32" s="90"/>
      <c r="SZ32" s="91"/>
      <c r="TA32" s="47" t="str">
        <f>$A32</f>
        <v>休日取得日（変更）</v>
      </c>
      <c r="TB32" s="90"/>
      <c r="TC32" s="90"/>
      <c r="TD32" s="90"/>
      <c r="TE32" s="90"/>
      <c r="TF32" s="90"/>
      <c r="TG32" s="90"/>
      <c r="TH32" s="91"/>
    </row>
    <row r="33" spans="1:528" s="48" customFormat="1" ht="19.8" customHeight="1">
      <c r="A33" s="107">
        <f>A26+1</f>
        <v>2</v>
      </c>
      <c r="B33" s="128"/>
      <c r="C33" s="128"/>
      <c r="D33" s="128"/>
      <c r="E33" s="128"/>
      <c r="F33" s="128"/>
      <c r="G33" s="128"/>
      <c r="H33" s="129"/>
      <c r="I33" s="107">
        <f>I26+1</f>
        <v>6</v>
      </c>
      <c r="J33" s="108"/>
      <c r="K33" s="108"/>
      <c r="L33" s="108"/>
      <c r="M33" s="108"/>
      <c r="N33" s="108"/>
      <c r="O33" s="108"/>
      <c r="P33" s="109"/>
      <c r="Q33" s="107">
        <f>Q26+1</f>
        <v>10</v>
      </c>
      <c r="R33" s="108"/>
      <c r="S33" s="108"/>
      <c r="T33" s="108"/>
      <c r="U33" s="108"/>
      <c r="V33" s="108"/>
      <c r="W33" s="108"/>
      <c r="X33" s="109"/>
      <c r="Y33" s="107">
        <f>Y26+1</f>
        <v>14</v>
      </c>
      <c r="Z33" s="108"/>
      <c r="AA33" s="108"/>
      <c r="AB33" s="108"/>
      <c r="AC33" s="108"/>
      <c r="AD33" s="108"/>
      <c r="AE33" s="108"/>
      <c r="AF33" s="109"/>
      <c r="AG33" s="107">
        <f>AG26+1</f>
        <v>18</v>
      </c>
      <c r="AH33" s="108"/>
      <c r="AI33" s="108"/>
      <c r="AJ33" s="108"/>
      <c r="AK33" s="108"/>
      <c r="AL33" s="108"/>
      <c r="AM33" s="108"/>
      <c r="AN33" s="109"/>
      <c r="AO33" s="107">
        <f>AO26+1</f>
        <v>22</v>
      </c>
      <c r="AP33" s="108"/>
      <c r="AQ33" s="108"/>
      <c r="AR33" s="108"/>
      <c r="AS33" s="108"/>
      <c r="AT33" s="108"/>
      <c r="AU33" s="108"/>
      <c r="AV33" s="109"/>
      <c r="AW33" s="107">
        <f>AW26+1</f>
        <v>26</v>
      </c>
      <c r="AX33" s="108"/>
      <c r="AY33" s="108"/>
      <c r="AZ33" s="108"/>
      <c r="BA33" s="108"/>
      <c r="BB33" s="108"/>
      <c r="BC33" s="108"/>
      <c r="BD33" s="109"/>
      <c r="BE33" s="107">
        <f>BE26+1</f>
        <v>30</v>
      </c>
      <c r="BF33" s="108"/>
      <c r="BG33" s="108"/>
      <c r="BH33" s="108"/>
      <c r="BI33" s="108"/>
      <c r="BJ33" s="108"/>
      <c r="BK33" s="108"/>
      <c r="BL33" s="109"/>
      <c r="BM33" s="107">
        <f>BM26+1</f>
        <v>34</v>
      </c>
      <c r="BN33" s="108"/>
      <c r="BO33" s="108"/>
      <c r="BP33" s="108"/>
      <c r="BQ33" s="108"/>
      <c r="BR33" s="108"/>
      <c r="BS33" s="108"/>
      <c r="BT33" s="109"/>
      <c r="BU33" s="107">
        <f>BU26+1</f>
        <v>38</v>
      </c>
      <c r="BV33" s="108"/>
      <c r="BW33" s="108"/>
      <c r="BX33" s="108"/>
      <c r="BY33" s="108"/>
      <c r="BZ33" s="108"/>
      <c r="CA33" s="108"/>
      <c r="CB33" s="109"/>
      <c r="CC33" s="107">
        <f>CC26+1</f>
        <v>42</v>
      </c>
      <c r="CD33" s="108"/>
      <c r="CE33" s="108"/>
      <c r="CF33" s="108"/>
      <c r="CG33" s="108"/>
      <c r="CH33" s="108"/>
      <c r="CI33" s="108"/>
      <c r="CJ33" s="109"/>
      <c r="CK33" s="107">
        <f>CK26+1</f>
        <v>46</v>
      </c>
      <c r="CL33" s="108"/>
      <c r="CM33" s="108"/>
      <c r="CN33" s="108"/>
      <c r="CO33" s="108"/>
      <c r="CP33" s="108"/>
      <c r="CQ33" s="108"/>
      <c r="CR33" s="109"/>
      <c r="CS33" s="107">
        <f>CS26+1</f>
        <v>50</v>
      </c>
      <c r="CT33" s="108"/>
      <c r="CU33" s="108"/>
      <c r="CV33" s="108"/>
      <c r="CW33" s="108"/>
      <c r="CX33" s="108"/>
      <c r="CY33" s="108"/>
      <c r="CZ33" s="109"/>
      <c r="DA33" s="107">
        <f>DA26+1</f>
        <v>54</v>
      </c>
      <c r="DB33" s="108"/>
      <c r="DC33" s="108"/>
      <c r="DD33" s="108"/>
      <c r="DE33" s="108"/>
      <c r="DF33" s="108"/>
      <c r="DG33" s="108"/>
      <c r="DH33" s="109"/>
      <c r="DI33" s="107">
        <f>DI26+1</f>
        <v>58</v>
      </c>
      <c r="DJ33" s="108"/>
      <c r="DK33" s="108"/>
      <c r="DL33" s="108"/>
      <c r="DM33" s="108"/>
      <c r="DN33" s="108"/>
      <c r="DO33" s="108"/>
      <c r="DP33" s="109"/>
      <c r="DQ33" s="107">
        <f>DQ26+1</f>
        <v>62</v>
      </c>
      <c r="DR33" s="108"/>
      <c r="DS33" s="108"/>
      <c r="DT33" s="108"/>
      <c r="DU33" s="108"/>
      <c r="DV33" s="108"/>
      <c r="DW33" s="108"/>
      <c r="DX33" s="109"/>
      <c r="DY33" s="107">
        <f>DY26+1</f>
        <v>66</v>
      </c>
      <c r="DZ33" s="108"/>
      <c r="EA33" s="108"/>
      <c r="EB33" s="108"/>
      <c r="EC33" s="108"/>
      <c r="ED33" s="108"/>
      <c r="EE33" s="108"/>
      <c r="EF33" s="109"/>
      <c r="EG33" s="107">
        <f>EG26+1</f>
        <v>70</v>
      </c>
      <c r="EH33" s="108"/>
      <c r="EI33" s="108"/>
      <c r="EJ33" s="108"/>
      <c r="EK33" s="108"/>
      <c r="EL33" s="108"/>
      <c r="EM33" s="108"/>
      <c r="EN33" s="109"/>
      <c r="EO33" s="107">
        <f>EO26+1</f>
        <v>74</v>
      </c>
      <c r="EP33" s="108"/>
      <c r="EQ33" s="108"/>
      <c r="ER33" s="108"/>
      <c r="ES33" s="108"/>
      <c r="ET33" s="108"/>
      <c r="EU33" s="108"/>
      <c r="EV33" s="109"/>
      <c r="EW33" s="107">
        <f>EW26+1</f>
        <v>78</v>
      </c>
      <c r="EX33" s="108"/>
      <c r="EY33" s="108"/>
      <c r="EZ33" s="108"/>
      <c r="FA33" s="108"/>
      <c r="FB33" s="108"/>
      <c r="FC33" s="108"/>
      <c r="FD33" s="109"/>
      <c r="FE33" s="107">
        <f>FE26+1</f>
        <v>82</v>
      </c>
      <c r="FF33" s="108"/>
      <c r="FG33" s="108"/>
      <c r="FH33" s="108"/>
      <c r="FI33" s="108"/>
      <c r="FJ33" s="108"/>
      <c r="FK33" s="108"/>
      <c r="FL33" s="109"/>
      <c r="FM33" s="107">
        <f>FM26+1</f>
        <v>86</v>
      </c>
      <c r="FN33" s="108"/>
      <c r="FO33" s="108"/>
      <c r="FP33" s="108"/>
      <c r="FQ33" s="108"/>
      <c r="FR33" s="108"/>
      <c r="FS33" s="108"/>
      <c r="FT33" s="109"/>
      <c r="FU33" s="107">
        <f>FU26+1</f>
        <v>90</v>
      </c>
      <c r="FV33" s="108"/>
      <c r="FW33" s="108"/>
      <c r="FX33" s="108"/>
      <c r="FY33" s="108"/>
      <c r="FZ33" s="108"/>
      <c r="GA33" s="108"/>
      <c r="GB33" s="109"/>
      <c r="GC33" s="107">
        <f>GC26+1</f>
        <v>94</v>
      </c>
      <c r="GD33" s="108"/>
      <c r="GE33" s="108"/>
      <c r="GF33" s="108"/>
      <c r="GG33" s="108"/>
      <c r="GH33" s="108"/>
      <c r="GI33" s="108"/>
      <c r="GJ33" s="109"/>
      <c r="GK33" s="107">
        <f>GK26+1</f>
        <v>98</v>
      </c>
      <c r="GL33" s="108"/>
      <c r="GM33" s="108"/>
      <c r="GN33" s="108"/>
      <c r="GO33" s="108"/>
      <c r="GP33" s="108"/>
      <c r="GQ33" s="108"/>
      <c r="GR33" s="109"/>
      <c r="GS33" s="107">
        <f>GS26+1</f>
        <v>102</v>
      </c>
      <c r="GT33" s="108"/>
      <c r="GU33" s="108"/>
      <c r="GV33" s="108"/>
      <c r="GW33" s="108"/>
      <c r="GX33" s="108"/>
      <c r="GY33" s="108"/>
      <c r="GZ33" s="109"/>
      <c r="HA33" s="107">
        <f>HA26+1</f>
        <v>106</v>
      </c>
      <c r="HB33" s="108"/>
      <c r="HC33" s="108"/>
      <c r="HD33" s="108"/>
      <c r="HE33" s="108"/>
      <c r="HF33" s="108"/>
      <c r="HG33" s="108"/>
      <c r="HH33" s="109"/>
      <c r="HI33" s="107">
        <f>HI26+1</f>
        <v>110</v>
      </c>
      <c r="HJ33" s="108"/>
      <c r="HK33" s="108"/>
      <c r="HL33" s="108"/>
      <c r="HM33" s="108"/>
      <c r="HN33" s="108"/>
      <c r="HO33" s="108"/>
      <c r="HP33" s="109"/>
      <c r="HQ33" s="107">
        <f>HQ26+1</f>
        <v>114</v>
      </c>
      <c r="HR33" s="108"/>
      <c r="HS33" s="108"/>
      <c r="HT33" s="108"/>
      <c r="HU33" s="108"/>
      <c r="HV33" s="108"/>
      <c r="HW33" s="108"/>
      <c r="HX33" s="109"/>
      <c r="HY33" s="107">
        <f>HY26+1</f>
        <v>118</v>
      </c>
      <c r="HZ33" s="108"/>
      <c r="IA33" s="108"/>
      <c r="IB33" s="108"/>
      <c r="IC33" s="108"/>
      <c r="ID33" s="108"/>
      <c r="IE33" s="108"/>
      <c r="IF33" s="109"/>
      <c r="IG33" s="107">
        <f>IG26+1</f>
        <v>122</v>
      </c>
      <c r="IH33" s="108"/>
      <c r="II33" s="108"/>
      <c r="IJ33" s="108"/>
      <c r="IK33" s="108"/>
      <c r="IL33" s="108"/>
      <c r="IM33" s="108"/>
      <c r="IN33" s="109"/>
      <c r="IO33" s="107">
        <f>IO26+1</f>
        <v>126</v>
      </c>
      <c r="IP33" s="108"/>
      <c r="IQ33" s="108"/>
      <c r="IR33" s="108"/>
      <c r="IS33" s="108"/>
      <c r="IT33" s="108"/>
      <c r="IU33" s="108"/>
      <c r="IV33" s="109"/>
      <c r="IW33" s="107">
        <f>IW26+1</f>
        <v>130</v>
      </c>
      <c r="IX33" s="108"/>
      <c r="IY33" s="108"/>
      <c r="IZ33" s="108"/>
      <c r="JA33" s="108"/>
      <c r="JB33" s="108"/>
      <c r="JC33" s="108"/>
      <c r="JD33" s="109"/>
      <c r="JE33" s="107">
        <f>JE26+1</f>
        <v>134</v>
      </c>
      <c r="JF33" s="108"/>
      <c r="JG33" s="108"/>
      <c r="JH33" s="108"/>
      <c r="JI33" s="108"/>
      <c r="JJ33" s="108"/>
      <c r="JK33" s="108"/>
      <c r="JL33" s="109"/>
      <c r="JM33" s="107">
        <f>JM26+1</f>
        <v>138</v>
      </c>
      <c r="JN33" s="108"/>
      <c r="JO33" s="108"/>
      <c r="JP33" s="108"/>
      <c r="JQ33" s="108"/>
      <c r="JR33" s="108"/>
      <c r="JS33" s="108"/>
      <c r="JT33" s="109"/>
      <c r="JU33" s="107">
        <f>JU26+1</f>
        <v>142</v>
      </c>
      <c r="JV33" s="108"/>
      <c r="JW33" s="108"/>
      <c r="JX33" s="108"/>
      <c r="JY33" s="108"/>
      <c r="JZ33" s="108"/>
      <c r="KA33" s="108"/>
      <c r="KB33" s="109"/>
      <c r="KC33" s="107">
        <f>KC26+1</f>
        <v>146</v>
      </c>
      <c r="KD33" s="108"/>
      <c r="KE33" s="108"/>
      <c r="KF33" s="108"/>
      <c r="KG33" s="108"/>
      <c r="KH33" s="108"/>
      <c r="KI33" s="108"/>
      <c r="KJ33" s="109"/>
      <c r="KK33" s="107">
        <f>KK26+1</f>
        <v>150</v>
      </c>
      <c r="KL33" s="108"/>
      <c r="KM33" s="108"/>
      <c r="KN33" s="108"/>
      <c r="KO33" s="108"/>
      <c r="KP33" s="108"/>
      <c r="KQ33" s="108"/>
      <c r="KR33" s="109"/>
      <c r="KS33" s="107">
        <f>KS26+1</f>
        <v>154</v>
      </c>
      <c r="KT33" s="108"/>
      <c r="KU33" s="108"/>
      <c r="KV33" s="108"/>
      <c r="KW33" s="108"/>
      <c r="KX33" s="108"/>
      <c r="KY33" s="108"/>
      <c r="KZ33" s="109"/>
      <c r="LA33" s="107">
        <f>LA26+1</f>
        <v>158</v>
      </c>
      <c r="LB33" s="108"/>
      <c r="LC33" s="108"/>
      <c r="LD33" s="108"/>
      <c r="LE33" s="108"/>
      <c r="LF33" s="108"/>
      <c r="LG33" s="108"/>
      <c r="LH33" s="109"/>
      <c r="LI33" s="107">
        <f>LI26+1</f>
        <v>162</v>
      </c>
      <c r="LJ33" s="108"/>
      <c r="LK33" s="108"/>
      <c r="LL33" s="108"/>
      <c r="LM33" s="108"/>
      <c r="LN33" s="108"/>
      <c r="LO33" s="108"/>
      <c r="LP33" s="109"/>
      <c r="LQ33" s="107">
        <f>LQ26+1</f>
        <v>166</v>
      </c>
      <c r="LR33" s="108"/>
      <c r="LS33" s="108"/>
      <c r="LT33" s="108"/>
      <c r="LU33" s="108"/>
      <c r="LV33" s="108"/>
      <c r="LW33" s="108"/>
      <c r="LX33" s="109"/>
      <c r="LY33" s="107">
        <f>LY26+1</f>
        <v>170</v>
      </c>
      <c r="LZ33" s="108"/>
      <c r="MA33" s="108"/>
      <c r="MB33" s="108"/>
      <c r="MC33" s="108"/>
      <c r="MD33" s="108"/>
      <c r="ME33" s="108"/>
      <c r="MF33" s="109"/>
      <c r="MG33" s="107">
        <f>MG26+1</f>
        <v>174</v>
      </c>
      <c r="MH33" s="108"/>
      <c r="MI33" s="108"/>
      <c r="MJ33" s="108"/>
      <c r="MK33" s="108"/>
      <c r="ML33" s="108"/>
      <c r="MM33" s="108"/>
      <c r="MN33" s="109"/>
      <c r="MO33" s="107">
        <f>MO26+1</f>
        <v>178</v>
      </c>
      <c r="MP33" s="108"/>
      <c r="MQ33" s="108"/>
      <c r="MR33" s="108"/>
      <c r="MS33" s="108"/>
      <c r="MT33" s="108"/>
      <c r="MU33" s="108"/>
      <c r="MV33" s="109"/>
      <c r="MW33" s="107">
        <f>MW26+1</f>
        <v>182</v>
      </c>
      <c r="MX33" s="108"/>
      <c r="MY33" s="108"/>
      <c r="MZ33" s="108"/>
      <c r="NA33" s="108"/>
      <c r="NB33" s="108"/>
      <c r="NC33" s="108"/>
      <c r="ND33" s="109"/>
      <c r="NE33" s="107">
        <f>NE26+1</f>
        <v>186</v>
      </c>
      <c r="NF33" s="108"/>
      <c r="NG33" s="108"/>
      <c r="NH33" s="108"/>
      <c r="NI33" s="108"/>
      <c r="NJ33" s="108"/>
      <c r="NK33" s="108"/>
      <c r="NL33" s="109"/>
      <c r="NM33" s="107">
        <f>NM26+1</f>
        <v>190</v>
      </c>
      <c r="NN33" s="108"/>
      <c r="NO33" s="108"/>
      <c r="NP33" s="108"/>
      <c r="NQ33" s="108"/>
      <c r="NR33" s="108"/>
      <c r="NS33" s="108"/>
      <c r="NT33" s="109"/>
      <c r="NU33" s="107">
        <f>NU26+1</f>
        <v>194</v>
      </c>
      <c r="NV33" s="108"/>
      <c r="NW33" s="108"/>
      <c r="NX33" s="108"/>
      <c r="NY33" s="108"/>
      <c r="NZ33" s="108"/>
      <c r="OA33" s="108"/>
      <c r="OB33" s="109"/>
      <c r="OC33" s="107">
        <f>OC26+1</f>
        <v>198</v>
      </c>
      <c r="OD33" s="108"/>
      <c r="OE33" s="108"/>
      <c r="OF33" s="108"/>
      <c r="OG33" s="108"/>
      <c r="OH33" s="108"/>
      <c r="OI33" s="108"/>
      <c r="OJ33" s="109"/>
      <c r="OK33" s="107">
        <f>OK26+1</f>
        <v>202</v>
      </c>
      <c r="OL33" s="108"/>
      <c r="OM33" s="108"/>
      <c r="ON33" s="108"/>
      <c r="OO33" s="108"/>
      <c r="OP33" s="108"/>
      <c r="OQ33" s="108"/>
      <c r="OR33" s="109"/>
      <c r="OS33" s="107">
        <f>OS26+1</f>
        <v>206</v>
      </c>
      <c r="OT33" s="108"/>
      <c r="OU33" s="108"/>
      <c r="OV33" s="108"/>
      <c r="OW33" s="108"/>
      <c r="OX33" s="108"/>
      <c r="OY33" s="108"/>
      <c r="OZ33" s="109"/>
      <c r="PA33" s="107">
        <f>PA26+1</f>
        <v>210</v>
      </c>
      <c r="PB33" s="108"/>
      <c r="PC33" s="108"/>
      <c r="PD33" s="108"/>
      <c r="PE33" s="108"/>
      <c r="PF33" s="108"/>
      <c r="PG33" s="108"/>
      <c r="PH33" s="109"/>
      <c r="PI33" s="107">
        <f>PI26+1</f>
        <v>214</v>
      </c>
      <c r="PJ33" s="108"/>
      <c r="PK33" s="108"/>
      <c r="PL33" s="108"/>
      <c r="PM33" s="108"/>
      <c r="PN33" s="108"/>
      <c r="PO33" s="108"/>
      <c r="PP33" s="109"/>
      <c r="PQ33" s="107">
        <f>PQ26+1</f>
        <v>218</v>
      </c>
      <c r="PR33" s="108"/>
      <c r="PS33" s="108"/>
      <c r="PT33" s="108"/>
      <c r="PU33" s="108"/>
      <c r="PV33" s="108"/>
      <c r="PW33" s="108"/>
      <c r="PX33" s="109"/>
      <c r="PY33" s="107">
        <f>PY26+1</f>
        <v>222</v>
      </c>
      <c r="PZ33" s="108"/>
      <c r="QA33" s="108"/>
      <c r="QB33" s="108"/>
      <c r="QC33" s="108"/>
      <c r="QD33" s="108"/>
      <c r="QE33" s="108"/>
      <c r="QF33" s="109"/>
      <c r="QG33" s="107">
        <f>QG26+1</f>
        <v>226</v>
      </c>
      <c r="QH33" s="108"/>
      <c r="QI33" s="108"/>
      <c r="QJ33" s="108"/>
      <c r="QK33" s="108"/>
      <c r="QL33" s="108"/>
      <c r="QM33" s="108"/>
      <c r="QN33" s="109"/>
      <c r="QO33" s="107">
        <f>QO26+1</f>
        <v>230</v>
      </c>
      <c r="QP33" s="108"/>
      <c r="QQ33" s="108"/>
      <c r="QR33" s="108"/>
      <c r="QS33" s="108"/>
      <c r="QT33" s="108"/>
      <c r="QU33" s="108"/>
      <c r="QV33" s="109"/>
      <c r="QW33" s="107">
        <f>QW26+1</f>
        <v>234</v>
      </c>
      <c r="QX33" s="108"/>
      <c r="QY33" s="108"/>
      <c r="QZ33" s="108"/>
      <c r="RA33" s="108"/>
      <c r="RB33" s="108"/>
      <c r="RC33" s="108"/>
      <c r="RD33" s="109"/>
      <c r="RE33" s="107">
        <f>RE26+1</f>
        <v>238</v>
      </c>
      <c r="RF33" s="108"/>
      <c r="RG33" s="108"/>
      <c r="RH33" s="108"/>
      <c r="RI33" s="108"/>
      <c r="RJ33" s="108"/>
      <c r="RK33" s="108"/>
      <c r="RL33" s="109"/>
      <c r="RM33" s="107">
        <f>RM26+1</f>
        <v>242</v>
      </c>
      <c r="RN33" s="108"/>
      <c r="RO33" s="108"/>
      <c r="RP33" s="108"/>
      <c r="RQ33" s="108"/>
      <c r="RR33" s="108"/>
      <c r="RS33" s="108"/>
      <c r="RT33" s="109"/>
      <c r="RU33" s="107">
        <f>RU26+1</f>
        <v>246</v>
      </c>
      <c r="RV33" s="108"/>
      <c r="RW33" s="108"/>
      <c r="RX33" s="108"/>
      <c r="RY33" s="108"/>
      <c r="RZ33" s="108"/>
      <c r="SA33" s="108"/>
      <c r="SB33" s="109"/>
      <c r="SC33" s="107">
        <f>SC26+1</f>
        <v>250</v>
      </c>
      <c r="SD33" s="108"/>
      <c r="SE33" s="108"/>
      <c r="SF33" s="108"/>
      <c r="SG33" s="108"/>
      <c r="SH33" s="108"/>
      <c r="SI33" s="108"/>
      <c r="SJ33" s="109"/>
      <c r="SK33" s="107">
        <f>SK26+1</f>
        <v>254</v>
      </c>
      <c r="SL33" s="108"/>
      <c r="SM33" s="108"/>
      <c r="SN33" s="108"/>
      <c r="SO33" s="108"/>
      <c r="SP33" s="108"/>
      <c r="SQ33" s="108"/>
      <c r="SR33" s="109"/>
      <c r="SS33" s="107">
        <f>SS26+1</f>
        <v>258</v>
      </c>
      <c r="ST33" s="108"/>
      <c r="SU33" s="108"/>
      <c r="SV33" s="108"/>
      <c r="SW33" s="108"/>
      <c r="SX33" s="108"/>
      <c r="SY33" s="108"/>
      <c r="SZ33" s="109"/>
      <c r="TA33" s="107">
        <f>TA26+1</f>
        <v>262</v>
      </c>
      <c r="TB33" s="108"/>
      <c r="TC33" s="108"/>
      <c r="TD33" s="108"/>
      <c r="TE33" s="108"/>
      <c r="TF33" s="108"/>
      <c r="TG33" s="108"/>
      <c r="TH33" s="109"/>
    </row>
    <row r="34" spans="1:528" s="83" customFormat="1" ht="19.8" hidden="1" customHeight="1">
      <c r="A34" s="80" t="s">
        <v>21</v>
      </c>
      <c r="B34" s="81">
        <f>H27+1</f>
        <v>8</v>
      </c>
      <c r="C34" s="81">
        <f>B34+1</f>
        <v>9</v>
      </c>
      <c r="D34" s="81">
        <f t="shared" ref="D34:G34" si="951">C34+1</f>
        <v>10</v>
      </c>
      <c r="E34" s="81">
        <f t="shared" si="951"/>
        <v>11</v>
      </c>
      <c r="F34" s="81">
        <f t="shared" si="951"/>
        <v>12</v>
      </c>
      <c r="G34" s="81">
        <f t="shared" si="951"/>
        <v>13</v>
      </c>
      <c r="H34" s="82">
        <f>G34+1</f>
        <v>14</v>
      </c>
      <c r="I34" s="80"/>
      <c r="J34" s="81">
        <f>P27+1</f>
        <v>36</v>
      </c>
      <c r="K34" s="81">
        <f>J34+1</f>
        <v>37</v>
      </c>
      <c r="L34" s="81">
        <f t="shared" ref="L34:O34" si="952">K34+1</f>
        <v>38</v>
      </c>
      <c r="M34" s="81">
        <f t="shared" si="952"/>
        <v>39</v>
      </c>
      <c r="N34" s="81">
        <f t="shared" si="952"/>
        <v>40</v>
      </c>
      <c r="O34" s="81">
        <f t="shared" si="952"/>
        <v>41</v>
      </c>
      <c r="P34" s="82">
        <f>O34+1</f>
        <v>42</v>
      </c>
      <c r="Q34" s="80"/>
      <c r="R34" s="81">
        <f>X27+1</f>
        <v>64</v>
      </c>
      <c r="S34" s="81">
        <f>R34+1</f>
        <v>65</v>
      </c>
      <c r="T34" s="81">
        <f t="shared" ref="T34:W34" si="953">S34+1</f>
        <v>66</v>
      </c>
      <c r="U34" s="81">
        <f t="shared" si="953"/>
        <v>67</v>
      </c>
      <c r="V34" s="81">
        <f t="shared" si="953"/>
        <v>68</v>
      </c>
      <c r="W34" s="81">
        <f t="shared" si="953"/>
        <v>69</v>
      </c>
      <c r="X34" s="82">
        <f>W34+1</f>
        <v>70</v>
      </c>
      <c r="Y34" s="80"/>
      <c r="Z34" s="81">
        <f>AF27+1</f>
        <v>92</v>
      </c>
      <c r="AA34" s="81">
        <f>Z34+1</f>
        <v>93</v>
      </c>
      <c r="AB34" s="81">
        <f t="shared" ref="AB34:AE34" si="954">AA34+1</f>
        <v>94</v>
      </c>
      <c r="AC34" s="81">
        <f t="shared" si="954"/>
        <v>95</v>
      </c>
      <c r="AD34" s="81">
        <f t="shared" si="954"/>
        <v>96</v>
      </c>
      <c r="AE34" s="81">
        <f t="shared" si="954"/>
        <v>97</v>
      </c>
      <c r="AF34" s="82">
        <f>AE34+1</f>
        <v>98</v>
      </c>
      <c r="AG34" s="80"/>
      <c r="AH34" s="81">
        <f>AN27+1</f>
        <v>120</v>
      </c>
      <c r="AI34" s="81">
        <f>AH34+1</f>
        <v>121</v>
      </c>
      <c r="AJ34" s="81">
        <f t="shared" ref="AJ34:AM34" si="955">AI34+1</f>
        <v>122</v>
      </c>
      <c r="AK34" s="81">
        <f t="shared" si="955"/>
        <v>123</v>
      </c>
      <c r="AL34" s="81">
        <f t="shared" si="955"/>
        <v>124</v>
      </c>
      <c r="AM34" s="81">
        <f t="shared" si="955"/>
        <v>125</v>
      </c>
      <c r="AN34" s="82">
        <f>AM34+1</f>
        <v>126</v>
      </c>
      <c r="AO34" s="80"/>
      <c r="AP34" s="81">
        <f>AV27+1</f>
        <v>148</v>
      </c>
      <c r="AQ34" s="81">
        <f>AP34+1</f>
        <v>149</v>
      </c>
      <c r="AR34" s="81">
        <f t="shared" ref="AR34:AU34" si="956">AQ34+1</f>
        <v>150</v>
      </c>
      <c r="AS34" s="81">
        <f t="shared" si="956"/>
        <v>151</v>
      </c>
      <c r="AT34" s="81">
        <f t="shared" si="956"/>
        <v>152</v>
      </c>
      <c r="AU34" s="81">
        <f t="shared" si="956"/>
        <v>153</v>
      </c>
      <c r="AV34" s="82">
        <f>AU34+1</f>
        <v>154</v>
      </c>
      <c r="AW34" s="80"/>
      <c r="AX34" s="81">
        <f>BD27+1</f>
        <v>176</v>
      </c>
      <c r="AY34" s="81">
        <f>AX34+1</f>
        <v>177</v>
      </c>
      <c r="AZ34" s="81">
        <f t="shared" ref="AZ34:BC34" si="957">AY34+1</f>
        <v>178</v>
      </c>
      <c r="BA34" s="81">
        <f t="shared" si="957"/>
        <v>179</v>
      </c>
      <c r="BB34" s="81">
        <f t="shared" si="957"/>
        <v>180</v>
      </c>
      <c r="BC34" s="81">
        <f t="shared" si="957"/>
        <v>181</v>
      </c>
      <c r="BD34" s="82">
        <f>BC34+1</f>
        <v>182</v>
      </c>
      <c r="BE34" s="80"/>
      <c r="BF34" s="81">
        <f>BL27+1</f>
        <v>204</v>
      </c>
      <c r="BG34" s="81">
        <f>BF34+1</f>
        <v>205</v>
      </c>
      <c r="BH34" s="81">
        <f t="shared" ref="BH34:BK34" si="958">BG34+1</f>
        <v>206</v>
      </c>
      <c r="BI34" s="81">
        <f t="shared" si="958"/>
        <v>207</v>
      </c>
      <c r="BJ34" s="81">
        <f t="shared" si="958"/>
        <v>208</v>
      </c>
      <c r="BK34" s="81">
        <f t="shared" si="958"/>
        <v>209</v>
      </c>
      <c r="BL34" s="82">
        <f>BK34+1</f>
        <v>210</v>
      </c>
      <c r="BM34" s="80"/>
      <c r="BN34" s="81">
        <f>BT27+1</f>
        <v>232</v>
      </c>
      <c r="BO34" s="81">
        <f>BN34+1</f>
        <v>233</v>
      </c>
      <c r="BP34" s="81">
        <f t="shared" ref="BP34:BS34" si="959">BO34+1</f>
        <v>234</v>
      </c>
      <c r="BQ34" s="81">
        <f t="shared" si="959"/>
        <v>235</v>
      </c>
      <c r="BR34" s="81">
        <f t="shared" si="959"/>
        <v>236</v>
      </c>
      <c r="BS34" s="81">
        <f t="shared" si="959"/>
        <v>237</v>
      </c>
      <c r="BT34" s="82">
        <f>BS34+1</f>
        <v>238</v>
      </c>
      <c r="BU34" s="80"/>
      <c r="BV34" s="81">
        <f>CB27+1</f>
        <v>260</v>
      </c>
      <c r="BW34" s="81">
        <f>BV34+1</f>
        <v>261</v>
      </c>
      <c r="BX34" s="81">
        <f t="shared" ref="BX34:CA34" si="960">BW34+1</f>
        <v>262</v>
      </c>
      <c r="BY34" s="81">
        <f t="shared" si="960"/>
        <v>263</v>
      </c>
      <c r="BZ34" s="81">
        <f t="shared" si="960"/>
        <v>264</v>
      </c>
      <c r="CA34" s="81">
        <f t="shared" si="960"/>
        <v>265</v>
      </c>
      <c r="CB34" s="82">
        <f>CA34+1</f>
        <v>266</v>
      </c>
      <c r="CC34" s="80"/>
      <c r="CD34" s="81">
        <f>CJ27+1</f>
        <v>288</v>
      </c>
      <c r="CE34" s="81">
        <f>CD34+1</f>
        <v>289</v>
      </c>
      <c r="CF34" s="81">
        <f t="shared" ref="CF34:CI34" si="961">CE34+1</f>
        <v>290</v>
      </c>
      <c r="CG34" s="81">
        <f t="shared" si="961"/>
        <v>291</v>
      </c>
      <c r="CH34" s="81">
        <f t="shared" si="961"/>
        <v>292</v>
      </c>
      <c r="CI34" s="81">
        <f t="shared" si="961"/>
        <v>293</v>
      </c>
      <c r="CJ34" s="82">
        <f>CI34+1</f>
        <v>294</v>
      </c>
      <c r="CK34" s="80"/>
      <c r="CL34" s="81">
        <f>CR27+1</f>
        <v>316</v>
      </c>
      <c r="CM34" s="81">
        <f>CL34+1</f>
        <v>317</v>
      </c>
      <c r="CN34" s="81">
        <f t="shared" ref="CN34:CQ34" si="962">CM34+1</f>
        <v>318</v>
      </c>
      <c r="CO34" s="81">
        <f t="shared" si="962"/>
        <v>319</v>
      </c>
      <c r="CP34" s="81">
        <f t="shared" si="962"/>
        <v>320</v>
      </c>
      <c r="CQ34" s="81">
        <f t="shared" si="962"/>
        <v>321</v>
      </c>
      <c r="CR34" s="82">
        <f>CQ34+1</f>
        <v>322</v>
      </c>
      <c r="CS34" s="80"/>
      <c r="CT34" s="81">
        <f>CZ27+1</f>
        <v>344</v>
      </c>
      <c r="CU34" s="81">
        <f>CT34+1</f>
        <v>345</v>
      </c>
      <c r="CV34" s="81">
        <f t="shared" ref="CV34:CY34" si="963">CU34+1</f>
        <v>346</v>
      </c>
      <c r="CW34" s="81">
        <f t="shared" si="963"/>
        <v>347</v>
      </c>
      <c r="CX34" s="81">
        <f t="shared" si="963"/>
        <v>348</v>
      </c>
      <c r="CY34" s="81">
        <f t="shared" si="963"/>
        <v>349</v>
      </c>
      <c r="CZ34" s="82">
        <f>CY34+1</f>
        <v>350</v>
      </c>
      <c r="DA34" s="80"/>
      <c r="DB34" s="81">
        <f>DH27+1</f>
        <v>372</v>
      </c>
      <c r="DC34" s="81">
        <f>DB34+1</f>
        <v>373</v>
      </c>
      <c r="DD34" s="81">
        <f t="shared" ref="DD34:DG34" si="964">DC34+1</f>
        <v>374</v>
      </c>
      <c r="DE34" s="81">
        <f t="shared" si="964"/>
        <v>375</v>
      </c>
      <c r="DF34" s="81">
        <f t="shared" si="964"/>
        <v>376</v>
      </c>
      <c r="DG34" s="81">
        <f t="shared" si="964"/>
        <v>377</v>
      </c>
      <c r="DH34" s="82">
        <f>DG34+1</f>
        <v>378</v>
      </c>
      <c r="DI34" s="80"/>
      <c r="DJ34" s="81">
        <f>DP27+1</f>
        <v>400</v>
      </c>
      <c r="DK34" s="81">
        <f>DJ34+1</f>
        <v>401</v>
      </c>
      <c r="DL34" s="81">
        <f t="shared" ref="DL34:DO34" si="965">DK34+1</f>
        <v>402</v>
      </c>
      <c r="DM34" s="81">
        <f t="shared" si="965"/>
        <v>403</v>
      </c>
      <c r="DN34" s="81">
        <f t="shared" si="965"/>
        <v>404</v>
      </c>
      <c r="DO34" s="81">
        <f t="shared" si="965"/>
        <v>405</v>
      </c>
      <c r="DP34" s="82">
        <f>DO34+1</f>
        <v>406</v>
      </c>
      <c r="DQ34" s="80"/>
      <c r="DR34" s="81">
        <f>DX27+1</f>
        <v>428</v>
      </c>
      <c r="DS34" s="81">
        <f>DR34+1</f>
        <v>429</v>
      </c>
      <c r="DT34" s="81">
        <f t="shared" ref="DT34:DW34" si="966">DS34+1</f>
        <v>430</v>
      </c>
      <c r="DU34" s="81">
        <f t="shared" si="966"/>
        <v>431</v>
      </c>
      <c r="DV34" s="81">
        <f t="shared" si="966"/>
        <v>432</v>
      </c>
      <c r="DW34" s="81">
        <f t="shared" si="966"/>
        <v>433</v>
      </c>
      <c r="DX34" s="82">
        <f>DW34+1</f>
        <v>434</v>
      </c>
      <c r="DY34" s="80"/>
      <c r="DZ34" s="81">
        <f>EF27+1</f>
        <v>456</v>
      </c>
      <c r="EA34" s="81">
        <f>DZ34+1</f>
        <v>457</v>
      </c>
      <c r="EB34" s="81">
        <f t="shared" ref="EB34:EE34" si="967">EA34+1</f>
        <v>458</v>
      </c>
      <c r="EC34" s="81">
        <f t="shared" si="967"/>
        <v>459</v>
      </c>
      <c r="ED34" s="81">
        <f t="shared" si="967"/>
        <v>460</v>
      </c>
      <c r="EE34" s="81">
        <f t="shared" si="967"/>
        <v>461</v>
      </c>
      <c r="EF34" s="82">
        <f>EE34+1</f>
        <v>462</v>
      </c>
      <c r="EG34" s="80"/>
      <c r="EH34" s="81">
        <f>EN27+1</f>
        <v>484</v>
      </c>
      <c r="EI34" s="81">
        <f>EH34+1</f>
        <v>485</v>
      </c>
      <c r="EJ34" s="81">
        <f t="shared" ref="EJ34:EM34" si="968">EI34+1</f>
        <v>486</v>
      </c>
      <c r="EK34" s="81">
        <f t="shared" si="968"/>
        <v>487</v>
      </c>
      <c r="EL34" s="81">
        <f t="shared" si="968"/>
        <v>488</v>
      </c>
      <c r="EM34" s="81">
        <f t="shared" si="968"/>
        <v>489</v>
      </c>
      <c r="EN34" s="82">
        <f>EM34+1</f>
        <v>490</v>
      </c>
      <c r="EO34" s="80"/>
      <c r="EP34" s="81">
        <f>EV27+1</f>
        <v>512</v>
      </c>
      <c r="EQ34" s="81">
        <f>EP34+1</f>
        <v>513</v>
      </c>
      <c r="ER34" s="81">
        <f t="shared" ref="ER34:EU34" si="969">EQ34+1</f>
        <v>514</v>
      </c>
      <c r="ES34" s="81">
        <f t="shared" si="969"/>
        <v>515</v>
      </c>
      <c r="ET34" s="81">
        <f t="shared" si="969"/>
        <v>516</v>
      </c>
      <c r="EU34" s="81">
        <f t="shared" si="969"/>
        <v>517</v>
      </c>
      <c r="EV34" s="82">
        <f>EU34+1</f>
        <v>518</v>
      </c>
      <c r="EW34" s="80"/>
      <c r="EX34" s="81">
        <f>FD27+1</f>
        <v>540</v>
      </c>
      <c r="EY34" s="81">
        <f>EX34+1</f>
        <v>541</v>
      </c>
      <c r="EZ34" s="81">
        <f t="shared" ref="EZ34:FC34" si="970">EY34+1</f>
        <v>542</v>
      </c>
      <c r="FA34" s="81">
        <f t="shared" si="970"/>
        <v>543</v>
      </c>
      <c r="FB34" s="81">
        <f t="shared" si="970"/>
        <v>544</v>
      </c>
      <c r="FC34" s="81">
        <f t="shared" si="970"/>
        <v>545</v>
      </c>
      <c r="FD34" s="82">
        <f>FC34+1</f>
        <v>546</v>
      </c>
      <c r="FE34" s="80"/>
      <c r="FF34" s="81">
        <f>FL27+1</f>
        <v>568</v>
      </c>
      <c r="FG34" s="81">
        <f>FF34+1</f>
        <v>569</v>
      </c>
      <c r="FH34" s="81">
        <f t="shared" ref="FH34:FK34" si="971">FG34+1</f>
        <v>570</v>
      </c>
      <c r="FI34" s="81">
        <f t="shared" si="971"/>
        <v>571</v>
      </c>
      <c r="FJ34" s="81">
        <f t="shared" si="971"/>
        <v>572</v>
      </c>
      <c r="FK34" s="81">
        <f t="shared" si="971"/>
        <v>573</v>
      </c>
      <c r="FL34" s="82">
        <f>FK34+1</f>
        <v>574</v>
      </c>
      <c r="FM34" s="80"/>
      <c r="FN34" s="81">
        <f>FT27+1</f>
        <v>596</v>
      </c>
      <c r="FO34" s="81">
        <f>FN34+1</f>
        <v>597</v>
      </c>
      <c r="FP34" s="81">
        <f t="shared" ref="FP34:FS34" si="972">FO34+1</f>
        <v>598</v>
      </c>
      <c r="FQ34" s="81">
        <f t="shared" si="972"/>
        <v>599</v>
      </c>
      <c r="FR34" s="81">
        <f t="shared" si="972"/>
        <v>600</v>
      </c>
      <c r="FS34" s="81">
        <f t="shared" si="972"/>
        <v>601</v>
      </c>
      <c r="FT34" s="82">
        <f>FS34+1</f>
        <v>602</v>
      </c>
      <c r="FU34" s="80"/>
      <c r="FV34" s="81">
        <f>GB27+1</f>
        <v>624</v>
      </c>
      <c r="FW34" s="81">
        <f>FV34+1</f>
        <v>625</v>
      </c>
      <c r="FX34" s="81">
        <f t="shared" ref="FX34:GA34" si="973">FW34+1</f>
        <v>626</v>
      </c>
      <c r="FY34" s="81">
        <f t="shared" si="973"/>
        <v>627</v>
      </c>
      <c r="FZ34" s="81">
        <f t="shared" si="973"/>
        <v>628</v>
      </c>
      <c r="GA34" s="81">
        <f t="shared" si="973"/>
        <v>629</v>
      </c>
      <c r="GB34" s="82">
        <f>GA34+1</f>
        <v>630</v>
      </c>
      <c r="GC34" s="80"/>
      <c r="GD34" s="81">
        <f>GJ27+1</f>
        <v>652</v>
      </c>
      <c r="GE34" s="81">
        <f>GD34+1</f>
        <v>653</v>
      </c>
      <c r="GF34" s="81">
        <f t="shared" ref="GF34:GI34" si="974">GE34+1</f>
        <v>654</v>
      </c>
      <c r="GG34" s="81">
        <f t="shared" si="974"/>
        <v>655</v>
      </c>
      <c r="GH34" s="81">
        <f t="shared" si="974"/>
        <v>656</v>
      </c>
      <c r="GI34" s="81">
        <f t="shared" si="974"/>
        <v>657</v>
      </c>
      <c r="GJ34" s="82">
        <f>GI34+1</f>
        <v>658</v>
      </c>
      <c r="GK34" s="80"/>
      <c r="GL34" s="81">
        <f>GR27+1</f>
        <v>680</v>
      </c>
      <c r="GM34" s="81">
        <f>GL34+1</f>
        <v>681</v>
      </c>
      <c r="GN34" s="81">
        <f t="shared" ref="GN34:GQ34" si="975">GM34+1</f>
        <v>682</v>
      </c>
      <c r="GO34" s="81">
        <f t="shared" si="975"/>
        <v>683</v>
      </c>
      <c r="GP34" s="81">
        <f t="shared" si="975"/>
        <v>684</v>
      </c>
      <c r="GQ34" s="81">
        <f t="shared" si="975"/>
        <v>685</v>
      </c>
      <c r="GR34" s="82">
        <f>GQ34+1</f>
        <v>686</v>
      </c>
      <c r="GS34" s="80"/>
      <c r="GT34" s="81">
        <f>GZ27+1</f>
        <v>708</v>
      </c>
      <c r="GU34" s="81">
        <f>GT34+1</f>
        <v>709</v>
      </c>
      <c r="GV34" s="81">
        <f t="shared" ref="GV34:GY34" si="976">GU34+1</f>
        <v>710</v>
      </c>
      <c r="GW34" s="81">
        <f t="shared" si="976"/>
        <v>711</v>
      </c>
      <c r="GX34" s="81">
        <f t="shared" si="976"/>
        <v>712</v>
      </c>
      <c r="GY34" s="81">
        <f t="shared" si="976"/>
        <v>713</v>
      </c>
      <c r="GZ34" s="82">
        <f>GY34+1</f>
        <v>714</v>
      </c>
      <c r="HA34" s="80"/>
      <c r="HB34" s="81">
        <f>HH27+1</f>
        <v>736</v>
      </c>
      <c r="HC34" s="81">
        <f>HB34+1</f>
        <v>737</v>
      </c>
      <c r="HD34" s="81">
        <f t="shared" ref="HD34:HG34" si="977">HC34+1</f>
        <v>738</v>
      </c>
      <c r="HE34" s="81">
        <f t="shared" si="977"/>
        <v>739</v>
      </c>
      <c r="HF34" s="81">
        <f t="shared" si="977"/>
        <v>740</v>
      </c>
      <c r="HG34" s="81">
        <f t="shared" si="977"/>
        <v>741</v>
      </c>
      <c r="HH34" s="82">
        <f>HG34+1</f>
        <v>742</v>
      </c>
      <c r="HI34" s="80"/>
      <c r="HJ34" s="81">
        <f>HP27+1</f>
        <v>764</v>
      </c>
      <c r="HK34" s="81">
        <f>HJ34+1</f>
        <v>765</v>
      </c>
      <c r="HL34" s="81">
        <f t="shared" ref="HL34:HO34" si="978">HK34+1</f>
        <v>766</v>
      </c>
      <c r="HM34" s="81">
        <f t="shared" si="978"/>
        <v>767</v>
      </c>
      <c r="HN34" s="81">
        <f t="shared" si="978"/>
        <v>768</v>
      </c>
      <c r="HO34" s="81">
        <f t="shared" si="978"/>
        <v>769</v>
      </c>
      <c r="HP34" s="82">
        <f>HO34+1</f>
        <v>770</v>
      </c>
      <c r="HQ34" s="80"/>
      <c r="HR34" s="81">
        <f>HX27+1</f>
        <v>792</v>
      </c>
      <c r="HS34" s="81">
        <f>HR34+1</f>
        <v>793</v>
      </c>
      <c r="HT34" s="81">
        <f t="shared" ref="HT34:HW34" si="979">HS34+1</f>
        <v>794</v>
      </c>
      <c r="HU34" s="81">
        <f t="shared" si="979"/>
        <v>795</v>
      </c>
      <c r="HV34" s="81">
        <f t="shared" si="979"/>
        <v>796</v>
      </c>
      <c r="HW34" s="81">
        <f t="shared" si="979"/>
        <v>797</v>
      </c>
      <c r="HX34" s="82">
        <f>HW34+1</f>
        <v>798</v>
      </c>
      <c r="HY34" s="80"/>
      <c r="HZ34" s="81">
        <f>IF27+1</f>
        <v>820</v>
      </c>
      <c r="IA34" s="81">
        <f>HZ34+1</f>
        <v>821</v>
      </c>
      <c r="IB34" s="81">
        <f t="shared" ref="IB34:IE34" si="980">IA34+1</f>
        <v>822</v>
      </c>
      <c r="IC34" s="81">
        <f t="shared" si="980"/>
        <v>823</v>
      </c>
      <c r="ID34" s="81">
        <f t="shared" si="980"/>
        <v>824</v>
      </c>
      <c r="IE34" s="81">
        <f t="shared" si="980"/>
        <v>825</v>
      </c>
      <c r="IF34" s="82">
        <f>IE34+1</f>
        <v>826</v>
      </c>
      <c r="IG34" s="80"/>
      <c r="IH34" s="81">
        <f>IN27+1</f>
        <v>848</v>
      </c>
      <c r="II34" s="81">
        <f>IH34+1</f>
        <v>849</v>
      </c>
      <c r="IJ34" s="81">
        <f t="shared" ref="IJ34:IM34" si="981">II34+1</f>
        <v>850</v>
      </c>
      <c r="IK34" s="81">
        <f t="shared" si="981"/>
        <v>851</v>
      </c>
      <c r="IL34" s="81">
        <f t="shared" si="981"/>
        <v>852</v>
      </c>
      <c r="IM34" s="81">
        <f t="shared" si="981"/>
        <v>853</v>
      </c>
      <c r="IN34" s="82">
        <f>IM34+1</f>
        <v>854</v>
      </c>
      <c r="IO34" s="80"/>
      <c r="IP34" s="81">
        <f>IV27+1</f>
        <v>876</v>
      </c>
      <c r="IQ34" s="81">
        <f>IP34+1</f>
        <v>877</v>
      </c>
      <c r="IR34" s="81">
        <f t="shared" ref="IR34:IU34" si="982">IQ34+1</f>
        <v>878</v>
      </c>
      <c r="IS34" s="81">
        <f t="shared" si="982"/>
        <v>879</v>
      </c>
      <c r="IT34" s="81">
        <f t="shared" si="982"/>
        <v>880</v>
      </c>
      <c r="IU34" s="81">
        <f t="shared" si="982"/>
        <v>881</v>
      </c>
      <c r="IV34" s="82">
        <f>IU34+1</f>
        <v>882</v>
      </c>
      <c r="IW34" s="80"/>
      <c r="IX34" s="81">
        <f>JD27+1</f>
        <v>904</v>
      </c>
      <c r="IY34" s="81">
        <f>IX34+1</f>
        <v>905</v>
      </c>
      <c r="IZ34" s="81">
        <f t="shared" ref="IZ34:JC34" si="983">IY34+1</f>
        <v>906</v>
      </c>
      <c r="JA34" s="81">
        <f t="shared" si="983"/>
        <v>907</v>
      </c>
      <c r="JB34" s="81">
        <f t="shared" si="983"/>
        <v>908</v>
      </c>
      <c r="JC34" s="81">
        <f t="shared" si="983"/>
        <v>909</v>
      </c>
      <c r="JD34" s="82">
        <f>JC34+1</f>
        <v>910</v>
      </c>
      <c r="JE34" s="80"/>
      <c r="JF34" s="81">
        <f>JL27+1</f>
        <v>932</v>
      </c>
      <c r="JG34" s="81">
        <f>JF34+1</f>
        <v>933</v>
      </c>
      <c r="JH34" s="81">
        <f t="shared" ref="JH34:JK34" si="984">JG34+1</f>
        <v>934</v>
      </c>
      <c r="JI34" s="81">
        <f t="shared" si="984"/>
        <v>935</v>
      </c>
      <c r="JJ34" s="81">
        <f t="shared" si="984"/>
        <v>936</v>
      </c>
      <c r="JK34" s="81">
        <f t="shared" si="984"/>
        <v>937</v>
      </c>
      <c r="JL34" s="82">
        <f>JK34+1</f>
        <v>938</v>
      </c>
      <c r="JM34" s="80"/>
      <c r="JN34" s="81">
        <f>JT27+1</f>
        <v>960</v>
      </c>
      <c r="JO34" s="81">
        <f>JN34+1</f>
        <v>961</v>
      </c>
      <c r="JP34" s="81">
        <f t="shared" ref="JP34:JS34" si="985">JO34+1</f>
        <v>962</v>
      </c>
      <c r="JQ34" s="81">
        <f t="shared" si="985"/>
        <v>963</v>
      </c>
      <c r="JR34" s="81">
        <f t="shared" si="985"/>
        <v>964</v>
      </c>
      <c r="JS34" s="81">
        <f t="shared" si="985"/>
        <v>965</v>
      </c>
      <c r="JT34" s="82">
        <f>JS34+1</f>
        <v>966</v>
      </c>
      <c r="JU34" s="80"/>
      <c r="JV34" s="81">
        <f>KB27+1</f>
        <v>988</v>
      </c>
      <c r="JW34" s="81">
        <f>JV34+1</f>
        <v>989</v>
      </c>
      <c r="JX34" s="81">
        <f t="shared" ref="JX34:KA34" si="986">JW34+1</f>
        <v>990</v>
      </c>
      <c r="JY34" s="81">
        <f t="shared" si="986"/>
        <v>991</v>
      </c>
      <c r="JZ34" s="81">
        <f t="shared" si="986"/>
        <v>992</v>
      </c>
      <c r="KA34" s="81">
        <f t="shared" si="986"/>
        <v>993</v>
      </c>
      <c r="KB34" s="82">
        <f>KA34+1</f>
        <v>994</v>
      </c>
      <c r="KC34" s="80"/>
      <c r="KD34" s="81">
        <f>KJ27+1</f>
        <v>1016</v>
      </c>
      <c r="KE34" s="81">
        <f>KD34+1</f>
        <v>1017</v>
      </c>
      <c r="KF34" s="81">
        <f t="shared" ref="KF34:KI34" si="987">KE34+1</f>
        <v>1018</v>
      </c>
      <c r="KG34" s="81">
        <f t="shared" si="987"/>
        <v>1019</v>
      </c>
      <c r="KH34" s="81">
        <f t="shared" si="987"/>
        <v>1020</v>
      </c>
      <c r="KI34" s="81">
        <f t="shared" si="987"/>
        <v>1021</v>
      </c>
      <c r="KJ34" s="82">
        <f>KI34+1</f>
        <v>1022</v>
      </c>
      <c r="KK34" s="80"/>
      <c r="KL34" s="81">
        <f>KR27+1</f>
        <v>1044</v>
      </c>
      <c r="KM34" s="81">
        <f>KL34+1</f>
        <v>1045</v>
      </c>
      <c r="KN34" s="81">
        <f t="shared" ref="KN34:KQ34" si="988">KM34+1</f>
        <v>1046</v>
      </c>
      <c r="KO34" s="81">
        <f t="shared" si="988"/>
        <v>1047</v>
      </c>
      <c r="KP34" s="81">
        <f t="shared" si="988"/>
        <v>1048</v>
      </c>
      <c r="KQ34" s="81">
        <f t="shared" si="988"/>
        <v>1049</v>
      </c>
      <c r="KR34" s="82">
        <f>KQ34+1</f>
        <v>1050</v>
      </c>
      <c r="KS34" s="80"/>
      <c r="KT34" s="81">
        <f>KZ27+1</f>
        <v>1072</v>
      </c>
      <c r="KU34" s="81">
        <f>KT34+1</f>
        <v>1073</v>
      </c>
      <c r="KV34" s="81">
        <f t="shared" ref="KV34:KY34" si="989">KU34+1</f>
        <v>1074</v>
      </c>
      <c r="KW34" s="81">
        <f t="shared" si="989"/>
        <v>1075</v>
      </c>
      <c r="KX34" s="81">
        <f t="shared" si="989"/>
        <v>1076</v>
      </c>
      <c r="KY34" s="81">
        <f t="shared" si="989"/>
        <v>1077</v>
      </c>
      <c r="KZ34" s="82">
        <f>KY34+1</f>
        <v>1078</v>
      </c>
      <c r="LA34" s="80"/>
      <c r="LB34" s="81">
        <f>LH27+1</f>
        <v>1100</v>
      </c>
      <c r="LC34" s="81">
        <f>LB34+1</f>
        <v>1101</v>
      </c>
      <c r="LD34" s="81">
        <f t="shared" ref="LD34:LG34" si="990">LC34+1</f>
        <v>1102</v>
      </c>
      <c r="LE34" s="81">
        <f t="shared" si="990"/>
        <v>1103</v>
      </c>
      <c r="LF34" s="81">
        <f t="shared" si="990"/>
        <v>1104</v>
      </c>
      <c r="LG34" s="81">
        <f t="shared" si="990"/>
        <v>1105</v>
      </c>
      <c r="LH34" s="82">
        <f>LG34+1</f>
        <v>1106</v>
      </c>
      <c r="LI34" s="80"/>
      <c r="LJ34" s="81">
        <f>LP27+1</f>
        <v>1128</v>
      </c>
      <c r="LK34" s="81">
        <f>LJ34+1</f>
        <v>1129</v>
      </c>
      <c r="LL34" s="81">
        <f t="shared" ref="LL34:LO34" si="991">LK34+1</f>
        <v>1130</v>
      </c>
      <c r="LM34" s="81">
        <f t="shared" si="991"/>
        <v>1131</v>
      </c>
      <c r="LN34" s="81">
        <f t="shared" si="991"/>
        <v>1132</v>
      </c>
      <c r="LO34" s="81">
        <f t="shared" si="991"/>
        <v>1133</v>
      </c>
      <c r="LP34" s="82">
        <f>LO34+1</f>
        <v>1134</v>
      </c>
      <c r="LQ34" s="80"/>
      <c r="LR34" s="81">
        <f>LX27+1</f>
        <v>1156</v>
      </c>
      <c r="LS34" s="81">
        <f>LR34+1</f>
        <v>1157</v>
      </c>
      <c r="LT34" s="81">
        <f t="shared" ref="LT34:LW34" si="992">LS34+1</f>
        <v>1158</v>
      </c>
      <c r="LU34" s="81">
        <f t="shared" si="992"/>
        <v>1159</v>
      </c>
      <c r="LV34" s="81">
        <f t="shared" si="992"/>
        <v>1160</v>
      </c>
      <c r="LW34" s="81">
        <f t="shared" si="992"/>
        <v>1161</v>
      </c>
      <c r="LX34" s="82">
        <f>LW34+1</f>
        <v>1162</v>
      </c>
      <c r="LY34" s="80"/>
      <c r="LZ34" s="81">
        <f>MF27+1</f>
        <v>1184</v>
      </c>
      <c r="MA34" s="81">
        <f>LZ34+1</f>
        <v>1185</v>
      </c>
      <c r="MB34" s="81">
        <f t="shared" ref="MB34:ME34" si="993">MA34+1</f>
        <v>1186</v>
      </c>
      <c r="MC34" s="81">
        <f t="shared" si="993"/>
        <v>1187</v>
      </c>
      <c r="MD34" s="81">
        <f t="shared" si="993"/>
        <v>1188</v>
      </c>
      <c r="ME34" s="81">
        <f t="shared" si="993"/>
        <v>1189</v>
      </c>
      <c r="MF34" s="82">
        <f>ME34+1</f>
        <v>1190</v>
      </c>
      <c r="MG34" s="80"/>
      <c r="MH34" s="81">
        <f>MN27+1</f>
        <v>1212</v>
      </c>
      <c r="MI34" s="81">
        <f>MH34+1</f>
        <v>1213</v>
      </c>
      <c r="MJ34" s="81">
        <f t="shared" ref="MJ34:MM34" si="994">MI34+1</f>
        <v>1214</v>
      </c>
      <c r="MK34" s="81">
        <f t="shared" si="994"/>
        <v>1215</v>
      </c>
      <c r="ML34" s="81">
        <f t="shared" si="994"/>
        <v>1216</v>
      </c>
      <c r="MM34" s="81">
        <f t="shared" si="994"/>
        <v>1217</v>
      </c>
      <c r="MN34" s="82">
        <f>MM34+1</f>
        <v>1218</v>
      </c>
      <c r="MO34" s="80"/>
      <c r="MP34" s="81">
        <f>MV27+1</f>
        <v>1240</v>
      </c>
      <c r="MQ34" s="81">
        <f>MP34+1</f>
        <v>1241</v>
      </c>
      <c r="MR34" s="81">
        <f t="shared" ref="MR34:MU34" si="995">MQ34+1</f>
        <v>1242</v>
      </c>
      <c r="MS34" s="81">
        <f t="shared" si="995"/>
        <v>1243</v>
      </c>
      <c r="MT34" s="81">
        <f t="shared" si="995"/>
        <v>1244</v>
      </c>
      <c r="MU34" s="81">
        <f t="shared" si="995"/>
        <v>1245</v>
      </c>
      <c r="MV34" s="82">
        <f>MU34+1</f>
        <v>1246</v>
      </c>
      <c r="MW34" s="80"/>
      <c r="MX34" s="81">
        <f>ND27+1</f>
        <v>1268</v>
      </c>
      <c r="MY34" s="81">
        <f>MX34+1</f>
        <v>1269</v>
      </c>
      <c r="MZ34" s="81">
        <f t="shared" ref="MZ34:NC34" si="996">MY34+1</f>
        <v>1270</v>
      </c>
      <c r="NA34" s="81">
        <f t="shared" si="996"/>
        <v>1271</v>
      </c>
      <c r="NB34" s="81">
        <f t="shared" si="996"/>
        <v>1272</v>
      </c>
      <c r="NC34" s="81">
        <f t="shared" si="996"/>
        <v>1273</v>
      </c>
      <c r="ND34" s="82">
        <f>NC34+1</f>
        <v>1274</v>
      </c>
      <c r="NE34" s="80"/>
      <c r="NF34" s="81">
        <f>NL27+1</f>
        <v>1296</v>
      </c>
      <c r="NG34" s="81">
        <f>NF34+1</f>
        <v>1297</v>
      </c>
      <c r="NH34" s="81">
        <f t="shared" ref="NH34:NK34" si="997">NG34+1</f>
        <v>1298</v>
      </c>
      <c r="NI34" s="81">
        <f t="shared" si="997"/>
        <v>1299</v>
      </c>
      <c r="NJ34" s="81">
        <f t="shared" si="997"/>
        <v>1300</v>
      </c>
      <c r="NK34" s="81">
        <f t="shared" si="997"/>
        <v>1301</v>
      </c>
      <c r="NL34" s="82">
        <f>NK34+1</f>
        <v>1302</v>
      </c>
      <c r="NM34" s="80"/>
      <c r="NN34" s="81">
        <f>NT27+1</f>
        <v>1324</v>
      </c>
      <c r="NO34" s="81">
        <f>NN34+1</f>
        <v>1325</v>
      </c>
      <c r="NP34" s="81">
        <f t="shared" ref="NP34:NS34" si="998">NO34+1</f>
        <v>1326</v>
      </c>
      <c r="NQ34" s="81">
        <f t="shared" si="998"/>
        <v>1327</v>
      </c>
      <c r="NR34" s="81">
        <f t="shared" si="998"/>
        <v>1328</v>
      </c>
      <c r="NS34" s="81">
        <f t="shared" si="998"/>
        <v>1329</v>
      </c>
      <c r="NT34" s="82">
        <f>NS34+1</f>
        <v>1330</v>
      </c>
      <c r="NU34" s="80"/>
      <c r="NV34" s="81">
        <f>OB27+1</f>
        <v>1352</v>
      </c>
      <c r="NW34" s="81">
        <f>NV34+1</f>
        <v>1353</v>
      </c>
      <c r="NX34" s="81">
        <f t="shared" ref="NX34:OA34" si="999">NW34+1</f>
        <v>1354</v>
      </c>
      <c r="NY34" s="81">
        <f t="shared" si="999"/>
        <v>1355</v>
      </c>
      <c r="NZ34" s="81">
        <f t="shared" si="999"/>
        <v>1356</v>
      </c>
      <c r="OA34" s="81">
        <f t="shared" si="999"/>
        <v>1357</v>
      </c>
      <c r="OB34" s="82">
        <f>OA34+1</f>
        <v>1358</v>
      </c>
      <c r="OC34" s="80"/>
      <c r="OD34" s="81">
        <f>OJ27+1</f>
        <v>1380</v>
      </c>
      <c r="OE34" s="81">
        <f>OD34+1</f>
        <v>1381</v>
      </c>
      <c r="OF34" s="81">
        <f t="shared" ref="OF34:OI34" si="1000">OE34+1</f>
        <v>1382</v>
      </c>
      <c r="OG34" s="81">
        <f t="shared" si="1000"/>
        <v>1383</v>
      </c>
      <c r="OH34" s="81">
        <f t="shared" si="1000"/>
        <v>1384</v>
      </c>
      <c r="OI34" s="81">
        <f t="shared" si="1000"/>
        <v>1385</v>
      </c>
      <c r="OJ34" s="82">
        <f>OI34+1</f>
        <v>1386</v>
      </c>
      <c r="OK34" s="80"/>
      <c r="OL34" s="81">
        <f>OR27+1</f>
        <v>1408</v>
      </c>
      <c r="OM34" s="81">
        <f>OL34+1</f>
        <v>1409</v>
      </c>
      <c r="ON34" s="81">
        <f t="shared" ref="ON34:OQ34" si="1001">OM34+1</f>
        <v>1410</v>
      </c>
      <c r="OO34" s="81">
        <f t="shared" si="1001"/>
        <v>1411</v>
      </c>
      <c r="OP34" s="81">
        <f t="shared" si="1001"/>
        <v>1412</v>
      </c>
      <c r="OQ34" s="81">
        <f t="shared" si="1001"/>
        <v>1413</v>
      </c>
      <c r="OR34" s="82">
        <f>OQ34+1</f>
        <v>1414</v>
      </c>
      <c r="OS34" s="80"/>
      <c r="OT34" s="81">
        <f>OZ27+1</f>
        <v>1436</v>
      </c>
      <c r="OU34" s="81">
        <f>OT34+1</f>
        <v>1437</v>
      </c>
      <c r="OV34" s="81">
        <f t="shared" ref="OV34:OY34" si="1002">OU34+1</f>
        <v>1438</v>
      </c>
      <c r="OW34" s="81">
        <f t="shared" si="1002"/>
        <v>1439</v>
      </c>
      <c r="OX34" s="81">
        <f t="shared" si="1002"/>
        <v>1440</v>
      </c>
      <c r="OY34" s="81">
        <f t="shared" si="1002"/>
        <v>1441</v>
      </c>
      <c r="OZ34" s="82">
        <f>OY34+1</f>
        <v>1442</v>
      </c>
      <c r="PA34" s="80"/>
      <c r="PB34" s="81">
        <f>PH27+1</f>
        <v>1464</v>
      </c>
      <c r="PC34" s="81">
        <f>PB34+1</f>
        <v>1465</v>
      </c>
      <c r="PD34" s="81">
        <f t="shared" ref="PD34:PG34" si="1003">PC34+1</f>
        <v>1466</v>
      </c>
      <c r="PE34" s="81">
        <f t="shared" si="1003"/>
        <v>1467</v>
      </c>
      <c r="PF34" s="81">
        <f t="shared" si="1003"/>
        <v>1468</v>
      </c>
      <c r="PG34" s="81">
        <f t="shared" si="1003"/>
        <v>1469</v>
      </c>
      <c r="PH34" s="82">
        <f>PG34+1</f>
        <v>1470</v>
      </c>
      <c r="PI34" s="80"/>
      <c r="PJ34" s="81">
        <f>PP27+1</f>
        <v>1492</v>
      </c>
      <c r="PK34" s="81">
        <f>PJ34+1</f>
        <v>1493</v>
      </c>
      <c r="PL34" s="81">
        <f t="shared" ref="PL34:PO34" si="1004">PK34+1</f>
        <v>1494</v>
      </c>
      <c r="PM34" s="81">
        <f t="shared" si="1004"/>
        <v>1495</v>
      </c>
      <c r="PN34" s="81">
        <f t="shared" si="1004"/>
        <v>1496</v>
      </c>
      <c r="PO34" s="81">
        <f t="shared" si="1004"/>
        <v>1497</v>
      </c>
      <c r="PP34" s="82">
        <f>PO34+1</f>
        <v>1498</v>
      </c>
      <c r="PQ34" s="80"/>
      <c r="PR34" s="81">
        <f>PX27+1</f>
        <v>1520</v>
      </c>
      <c r="PS34" s="81">
        <f>PR34+1</f>
        <v>1521</v>
      </c>
      <c r="PT34" s="81">
        <f t="shared" ref="PT34:PW34" si="1005">PS34+1</f>
        <v>1522</v>
      </c>
      <c r="PU34" s="81">
        <f t="shared" si="1005"/>
        <v>1523</v>
      </c>
      <c r="PV34" s="81">
        <f t="shared" si="1005"/>
        <v>1524</v>
      </c>
      <c r="PW34" s="81">
        <f t="shared" si="1005"/>
        <v>1525</v>
      </c>
      <c r="PX34" s="82">
        <f>PW34+1</f>
        <v>1526</v>
      </c>
      <c r="PY34" s="80"/>
      <c r="PZ34" s="81">
        <f>QF27+1</f>
        <v>1548</v>
      </c>
      <c r="QA34" s="81">
        <f>PZ34+1</f>
        <v>1549</v>
      </c>
      <c r="QB34" s="81">
        <f t="shared" ref="QB34:QE34" si="1006">QA34+1</f>
        <v>1550</v>
      </c>
      <c r="QC34" s="81">
        <f t="shared" si="1006"/>
        <v>1551</v>
      </c>
      <c r="QD34" s="81">
        <f t="shared" si="1006"/>
        <v>1552</v>
      </c>
      <c r="QE34" s="81">
        <f t="shared" si="1006"/>
        <v>1553</v>
      </c>
      <c r="QF34" s="82">
        <f>QE34+1</f>
        <v>1554</v>
      </c>
      <c r="QG34" s="80"/>
      <c r="QH34" s="81">
        <f>QN27+1</f>
        <v>1576</v>
      </c>
      <c r="QI34" s="81">
        <f>QH34+1</f>
        <v>1577</v>
      </c>
      <c r="QJ34" s="81">
        <f t="shared" ref="QJ34:QM34" si="1007">QI34+1</f>
        <v>1578</v>
      </c>
      <c r="QK34" s="81">
        <f t="shared" si="1007"/>
        <v>1579</v>
      </c>
      <c r="QL34" s="81">
        <f t="shared" si="1007"/>
        <v>1580</v>
      </c>
      <c r="QM34" s="81">
        <f t="shared" si="1007"/>
        <v>1581</v>
      </c>
      <c r="QN34" s="82">
        <f>QM34+1</f>
        <v>1582</v>
      </c>
      <c r="QO34" s="80"/>
      <c r="QP34" s="81">
        <f>QV27+1</f>
        <v>1604</v>
      </c>
      <c r="QQ34" s="81">
        <f>QP34+1</f>
        <v>1605</v>
      </c>
      <c r="QR34" s="81">
        <f t="shared" ref="QR34:QU34" si="1008">QQ34+1</f>
        <v>1606</v>
      </c>
      <c r="QS34" s="81">
        <f t="shared" si="1008"/>
        <v>1607</v>
      </c>
      <c r="QT34" s="81">
        <f t="shared" si="1008"/>
        <v>1608</v>
      </c>
      <c r="QU34" s="81">
        <f t="shared" si="1008"/>
        <v>1609</v>
      </c>
      <c r="QV34" s="82">
        <f>QU34+1</f>
        <v>1610</v>
      </c>
      <c r="QW34" s="80"/>
      <c r="QX34" s="81">
        <f>RD27+1</f>
        <v>1632</v>
      </c>
      <c r="QY34" s="81">
        <f>QX34+1</f>
        <v>1633</v>
      </c>
      <c r="QZ34" s="81">
        <f t="shared" ref="QZ34:RC34" si="1009">QY34+1</f>
        <v>1634</v>
      </c>
      <c r="RA34" s="81">
        <f t="shared" si="1009"/>
        <v>1635</v>
      </c>
      <c r="RB34" s="81">
        <f t="shared" si="1009"/>
        <v>1636</v>
      </c>
      <c r="RC34" s="81">
        <f t="shared" si="1009"/>
        <v>1637</v>
      </c>
      <c r="RD34" s="82">
        <f>RC34+1</f>
        <v>1638</v>
      </c>
      <c r="RE34" s="80"/>
      <c r="RF34" s="81">
        <f>RL27+1</f>
        <v>1660</v>
      </c>
      <c r="RG34" s="81">
        <f>RF34+1</f>
        <v>1661</v>
      </c>
      <c r="RH34" s="81">
        <f t="shared" ref="RH34:RK34" si="1010">RG34+1</f>
        <v>1662</v>
      </c>
      <c r="RI34" s="81">
        <f t="shared" si="1010"/>
        <v>1663</v>
      </c>
      <c r="RJ34" s="81">
        <f t="shared" si="1010"/>
        <v>1664</v>
      </c>
      <c r="RK34" s="81">
        <f t="shared" si="1010"/>
        <v>1665</v>
      </c>
      <c r="RL34" s="82">
        <f>RK34+1</f>
        <v>1666</v>
      </c>
      <c r="RM34" s="80"/>
      <c r="RN34" s="81">
        <f>RT27+1</f>
        <v>1688</v>
      </c>
      <c r="RO34" s="81">
        <f>RN34+1</f>
        <v>1689</v>
      </c>
      <c r="RP34" s="81">
        <f t="shared" ref="RP34:RS34" si="1011">RO34+1</f>
        <v>1690</v>
      </c>
      <c r="RQ34" s="81">
        <f t="shared" si="1011"/>
        <v>1691</v>
      </c>
      <c r="RR34" s="81">
        <f t="shared" si="1011"/>
        <v>1692</v>
      </c>
      <c r="RS34" s="81">
        <f t="shared" si="1011"/>
        <v>1693</v>
      </c>
      <c r="RT34" s="82">
        <f>RS34+1</f>
        <v>1694</v>
      </c>
      <c r="RU34" s="80"/>
      <c r="RV34" s="81">
        <f>SB27+1</f>
        <v>1716</v>
      </c>
      <c r="RW34" s="81">
        <f>RV34+1</f>
        <v>1717</v>
      </c>
      <c r="RX34" s="81">
        <f t="shared" ref="RX34:SA34" si="1012">RW34+1</f>
        <v>1718</v>
      </c>
      <c r="RY34" s="81">
        <f t="shared" si="1012"/>
        <v>1719</v>
      </c>
      <c r="RZ34" s="81">
        <f t="shared" si="1012"/>
        <v>1720</v>
      </c>
      <c r="SA34" s="81">
        <f t="shared" si="1012"/>
        <v>1721</v>
      </c>
      <c r="SB34" s="82">
        <f>SA34+1</f>
        <v>1722</v>
      </c>
      <c r="SC34" s="80"/>
      <c r="SD34" s="81">
        <f>SJ27+1</f>
        <v>1744</v>
      </c>
      <c r="SE34" s="81">
        <f>SD34+1</f>
        <v>1745</v>
      </c>
      <c r="SF34" s="81">
        <f t="shared" ref="SF34:SI34" si="1013">SE34+1</f>
        <v>1746</v>
      </c>
      <c r="SG34" s="81">
        <f t="shared" si="1013"/>
        <v>1747</v>
      </c>
      <c r="SH34" s="81">
        <f t="shared" si="1013"/>
        <v>1748</v>
      </c>
      <c r="SI34" s="81">
        <f t="shared" si="1013"/>
        <v>1749</v>
      </c>
      <c r="SJ34" s="82">
        <f>SI34+1</f>
        <v>1750</v>
      </c>
      <c r="SK34" s="80"/>
      <c r="SL34" s="81">
        <f>SR27+1</f>
        <v>1772</v>
      </c>
      <c r="SM34" s="81">
        <f>SL34+1</f>
        <v>1773</v>
      </c>
      <c r="SN34" s="81">
        <f t="shared" ref="SN34:SQ34" si="1014">SM34+1</f>
        <v>1774</v>
      </c>
      <c r="SO34" s="81">
        <f t="shared" si="1014"/>
        <v>1775</v>
      </c>
      <c r="SP34" s="81">
        <f t="shared" si="1014"/>
        <v>1776</v>
      </c>
      <c r="SQ34" s="81">
        <f t="shared" si="1014"/>
        <v>1777</v>
      </c>
      <c r="SR34" s="82">
        <f>SQ34+1</f>
        <v>1778</v>
      </c>
      <c r="SS34" s="80"/>
      <c r="ST34" s="81">
        <f>SZ27+1</f>
        <v>1800</v>
      </c>
      <c r="SU34" s="81">
        <f>ST34+1</f>
        <v>1801</v>
      </c>
      <c r="SV34" s="81">
        <f t="shared" ref="SV34:SY34" si="1015">SU34+1</f>
        <v>1802</v>
      </c>
      <c r="SW34" s="81">
        <f t="shared" si="1015"/>
        <v>1803</v>
      </c>
      <c r="SX34" s="81">
        <f t="shared" si="1015"/>
        <v>1804</v>
      </c>
      <c r="SY34" s="81">
        <f t="shared" si="1015"/>
        <v>1805</v>
      </c>
      <c r="SZ34" s="82">
        <f>SY34+1</f>
        <v>1806</v>
      </c>
      <c r="TA34" s="80"/>
      <c r="TB34" s="81">
        <f>TH27+1</f>
        <v>1828</v>
      </c>
      <c r="TC34" s="81">
        <f>TB34+1</f>
        <v>1829</v>
      </c>
      <c r="TD34" s="81">
        <f t="shared" ref="TD34:TG34" si="1016">TC34+1</f>
        <v>1830</v>
      </c>
      <c r="TE34" s="81">
        <f t="shared" si="1016"/>
        <v>1831</v>
      </c>
      <c r="TF34" s="81">
        <f t="shared" si="1016"/>
        <v>1832</v>
      </c>
      <c r="TG34" s="81">
        <f t="shared" si="1016"/>
        <v>1833</v>
      </c>
      <c r="TH34" s="82">
        <f>TG34+1</f>
        <v>1834</v>
      </c>
    </row>
    <row r="35" spans="1:528" s="48" customFormat="1" ht="19.8" customHeight="1">
      <c r="A35" s="36" t="s">
        <v>3</v>
      </c>
      <c r="B35" s="88" t="str">
        <f>IF(B34&lt;=$B$20,IF(H28+1&lt;$E$19,H28+1,$E$19),"")</f>
        <v/>
      </c>
      <c r="C35" s="49" t="str">
        <f t="shared" ref="C35:H35" si="1017">IF(C34&lt;=$B$20,IF(B35+1&lt;$E$19,B35+1,$E$19),"")</f>
        <v/>
      </c>
      <c r="D35" s="49" t="str">
        <f t="shared" si="1017"/>
        <v/>
      </c>
      <c r="E35" s="49" t="str">
        <f t="shared" si="1017"/>
        <v/>
      </c>
      <c r="F35" s="49" t="str">
        <f t="shared" si="1017"/>
        <v/>
      </c>
      <c r="G35" s="49" t="str">
        <f t="shared" si="1017"/>
        <v/>
      </c>
      <c r="H35" s="50" t="str">
        <f t="shared" si="1017"/>
        <v/>
      </c>
      <c r="I35" s="36" t="s">
        <v>3</v>
      </c>
      <c r="J35" s="88" t="str">
        <f>IF(J34&lt;=$B$20,IF(P28+1&lt;$E$19,P28+1,$E$19),"")</f>
        <v/>
      </c>
      <c r="K35" s="49" t="str">
        <f t="shared" ref="K35:P35" si="1018">IF(K34&lt;=$B$20,IF(J35+1&lt;$E$19,J35+1,$E$19),"")</f>
        <v/>
      </c>
      <c r="L35" s="49" t="str">
        <f t="shared" si="1018"/>
        <v/>
      </c>
      <c r="M35" s="49" t="str">
        <f t="shared" si="1018"/>
        <v/>
      </c>
      <c r="N35" s="49" t="str">
        <f t="shared" si="1018"/>
        <v/>
      </c>
      <c r="O35" s="49" t="str">
        <f t="shared" si="1018"/>
        <v/>
      </c>
      <c r="P35" s="50" t="str">
        <f t="shared" si="1018"/>
        <v/>
      </c>
      <c r="Q35" s="36" t="s">
        <v>3</v>
      </c>
      <c r="R35" s="88" t="str">
        <f>IF(R34&lt;=$B$20,IF(X28+1&lt;$E$19,X28+1,$E$19),"")</f>
        <v/>
      </c>
      <c r="S35" s="49" t="str">
        <f t="shared" ref="S35:X35" si="1019">IF(S34&lt;=$B$20,IF(R35+1&lt;$E$19,R35+1,$E$19),"")</f>
        <v/>
      </c>
      <c r="T35" s="49" t="str">
        <f t="shared" si="1019"/>
        <v/>
      </c>
      <c r="U35" s="49" t="str">
        <f t="shared" si="1019"/>
        <v/>
      </c>
      <c r="V35" s="49" t="str">
        <f t="shared" si="1019"/>
        <v/>
      </c>
      <c r="W35" s="49" t="str">
        <f t="shared" si="1019"/>
        <v/>
      </c>
      <c r="X35" s="50" t="str">
        <f t="shared" si="1019"/>
        <v/>
      </c>
      <c r="Y35" s="36" t="s">
        <v>3</v>
      </c>
      <c r="Z35" s="88" t="str">
        <f>IF(Z34&lt;=$B$20,IF(AF28+1&lt;$E$19,AF28+1,$E$19),"")</f>
        <v/>
      </c>
      <c r="AA35" s="49" t="str">
        <f t="shared" ref="AA35" si="1020">IF(AA34&lt;=$B$20,IF(Z35+1&lt;$E$19,Z35+1,$E$19),"")</f>
        <v/>
      </c>
      <c r="AB35" s="49" t="str">
        <f t="shared" ref="AB35" si="1021">IF(AB34&lt;=$B$20,IF(AA35+1&lt;$E$19,AA35+1,$E$19),"")</f>
        <v/>
      </c>
      <c r="AC35" s="49" t="str">
        <f t="shared" ref="AC35" si="1022">IF(AC34&lt;=$B$20,IF(AB35+1&lt;$E$19,AB35+1,$E$19),"")</f>
        <v/>
      </c>
      <c r="AD35" s="49" t="str">
        <f t="shared" ref="AD35" si="1023">IF(AD34&lt;=$B$20,IF(AC35+1&lt;$E$19,AC35+1,$E$19),"")</f>
        <v/>
      </c>
      <c r="AE35" s="49" t="str">
        <f t="shared" ref="AE35" si="1024">IF(AE34&lt;=$B$20,IF(AD35+1&lt;$E$19,AD35+1,$E$19),"")</f>
        <v/>
      </c>
      <c r="AF35" s="50" t="str">
        <f t="shared" ref="AF35" si="1025">IF(AF34&lt;=$B$20,IF(AE35+1&lt;$E$19,AE35+1,$E$19),"")</f>
        <v/>
      </c>
      <c r="AG35" s="36" t="s">
        <v>3</v>
      </c>
      <c r="AH35" s="88" t="str">
        <f>IF(AH34&lt;=$B$20,IF(AN28+1&lt;$E$19,AN28+1,$E$19),"")</f>
        <v/>
      </c>
      <c r="AI35" s="49" t="str">
        <f t="shared" ref="AI35" si="1026">IF(AI34&lt;=$B$20,IF(AH35+1&lt;$E$19,AH35+1,$E$19),"")</f>
        <v/>
      </c>
      <c r="AJ35" s="49" t="str">
        <f t="shared" ref="AJ35" si="1027">IF(AJ34&lt;=$B$20,IF(AI35+1&lt;$E$19,AI35+1,$E$19),"")</f>
        <v/>
      </c>
      <c r="AK35" s="49" t="str">
        <f t="shared" ref="AK35" si="1028">IF(AK34&lt;=$B$20,IF(AJ35+1&lt;$E$19,AJ35+1,$E$19),"")</f>
        <v/>
      </c>
      <c r="AL35" s="49" t="str">
        <f t="shared" ref="AL35" si="1029">IF(AL34&lt;=$B$20,IF(AK35+1&lt;$E$19,AK35+1,$E$19),"")</f>
        <v/>
      </c>
      <c r="AM35" s="49" t="str">
        <f t="shared" ref="AM35" si="1030">IF(AM34&lt;=$B$20,IF(AL35+1&lt;$E$19,AL35+1,$E$19),"")</f>
        <v/>
      </c>
      <c r="AN35" s="50" t="str">
        <f t="shared" ref="AN35" si="1031">IF(AN34&lt;=$B$20,IF(AM35+1&lt;$E$19,AM35+1,$E$19),"")</f>
        <v/>
      </c>
      <c r="AO35" s="36" t="s">
        <v>3</v>
      </c>
      <c r="AP35" s="88" t="str">
        <f>IF(AP34&lt;=$B$20,IF(AV28+1&lt;$E$19,AV28+1,$E$19),"")</f>
        <v/>
      </c>
      <c r="AQ35" s="49" t="str">
        <f t="shared" ref="AQ35" si="1032">IF(AQ34&lt;=$B$20,IF(AP35+1&lt;$E$19,AP35+1,$E$19),"")</f>
        <v/>
      </c>
      <c r="AR35" s="49" t="str">
        <f t="shared" ref="AR35" si="1033">IF(AR34&lt;=$B$20,IF(AQ35+1&lt;$E$19,AQ35+1,$E$19),"")</f>
        <v/>
      </c>
      <c r="AS35" s="49" t="str">
        <f t="shared" ref="AS35" si="1034">IF(AS34&lt;=$B$20,IF(AR35+1&lt;$E$19,AR35+1,$E$19),"")</f>
        <v/>
      </c>
      <c r="AT35" s="49" t="str">
        <f t="shared" ref="AT35" si="1035">IF(AT34&lt;=$B$20,IF(AS35+1&lt;$E$19,AS35+1,$E$19),"")</f>
        <v/>
      </c>
      <c r="AU35" s="49" t="str">
        <f t="shared" ref="AU35" si="1036">IF(AU34&lt;=$B$20,IF(AT35+1&lt;$E$19,AT35+1,$E$19),"")</f>
        <v/>
      </c>
      <c r="AV35" s="50" t="str">
        <f t="shared" ref="AV35" si="1037">IF(AV34&lt;=$B$20,IF(AU35+1&lt;$E$19,AU35+1,$E$19),"")</f>
        <v/>
      </c>
      <c r="AW35" s="36" t="s">
        <v>3</v>
      </c>
      <c r="AX35" s="88" t="str">
        <f>IF(AX34&lt;=$B$20,IF(BD28+1&lt;$E$19,BD28+1,$E$19),"")</f>
        <v/>
      </c>
      <c r="AY35" s="49" t="str">
        <f t="shared" ref="AY35" si="1038">IF(AY34&lt;=$B$20,IF(AX35+1&lt;$E$19,AX35+1,$E$19),"")</f>
        <v/>
      </c>
      <c r="AZ35" s="49" t="str">
        <f t="shared" ref="AZ35" si="1039">IF(AZ34&lt;=$B$20,IF(AY35+1&lt;$E$19,AY35+1,$E$19),"")</f>
        <v/>
      </c>
      <c r="BA35" s="49" t="str">
        <f t="shared" ref="BA35" si="1040">IF(BA34&lt;=$B$20,IF(AZ35+1&lt;$E$19,AZ35+1,$E$19),"")</f>
        <v/>
      </c>
      <c r="BB35" s="49" t="str">
        <f t="shared" ref="BB35" si="1041">IF(BB34&lt;=$B$20,IF(BA35+1&lt;$E$19,BA35+1,$E$19),"")</f>
        <v/>
      </c>
      <c r="BC35" s="49" t="str">
        <f t="shared" ref="BC35" si="1042">IF(BC34&lt;=$B$20,IF(BB35+1&lt;$E$19,BB35+1,$E$19),"")</f>
        <v/>
      </c>
      <c r="BD35" s="50" t="str">
        <f t="shared" ref="BD35" si="1043">IF(BD34&lt;=$B$20,IF(BC35+1&lt;$E$19,BC35+1,$E$19),"")</f>
        <v/>
      </c>
      <c r="BE35" s="36" t="s">
        <v>3</v>
      </c>
      <c r="BF35" s="88" t="str">
        <f>IF(BF34&lt;=$B$20,IF(BL28+1&lt;$E$19,BL28+1,$E$19),"")</f>
        <v/>
      </c>
      <c r="BG35" s="49" t="str">
        <f t="shared" ref="BG35" si="1044">IF(BG34&lt;=$B$20,IF(BF35+1&lt;$E$19,BF35+1,$E$19),"")</f>
        <v/>
      </c>
      <c r="BH35" s="49" t="str">
        <f t="shared" ref="BH35" si="1045">IF(BH34&lt;=$B$20,IF(BG35+1&lt;$E$19,BG35+1,$E$19),"")</f>
        <v/>
      </c>
      <c r="BI35" s="49" t="str">
        <f t="shared" ref="BI35" si="1046">IF(BI34&lt;=$B$20,IF(BH35+1&lt;$E$19,BH35+1,$E$19),"")</f>
        <v/>
      </c>
      <c r="BJ35" s="49" t="str">
        <f t="shared" ref="BJ35" si="1047">IF(BJ34&lt;=$B$20,IF(BI35+1&lt;$E$19,BI35+1,$E$19),"")</f>
        <v/>
      </c>
      <c r="BK35" s="49" t="str">
        <f t="shared" ref="BK35" si="1048">IF(BK34&lt;=$B$20,IF(BJ35+1&lt;$E$19,BJ35+1,$E$19),"")</f>
        <v/>
      </c>
      <c r="BL35" s="50" t="str">
        <f t="shared" ref="BL35" si="1049">IF(BL34&lt;=$B$20,IF(BK35+1&lt;$E$19,BK35+1,$E$19),"")</f>
        <v/>
      </c>
      <c r="BM35" s="36" t="s">
        <v>3</v>
      </c>
      <c r="BN35" s="88" t="str">
        <f>IF(BN34&lt;=$B$20,IF(BT28+1&lt;$E$19,BT28+1,$E$19),"")</f>
        <v/>
      </c>
      <c r="BO35" s="49" t="str">
        <f t="shared" ref="BO35" si="1050">IF(BO34&lt;=$B$20,IF(BN35+1&lt;$E$19,BN35+1,$E$19),"")</f>
        <v/>
      </c>
      <c r="BP35" s="49" t="str">
        <f t="shared" ref="BP35" si="1051">IF(BP34&lt;=$B$20,IF(BO35+1&lt;$E$19,BO35+1,$E$19),"")</f>
        <v/>
      </c>
      <c r="BQ35" s="49" t="str">
        <f t="shared" ref="BQ35" si="1052">IF(BQ34&lt;=$B$20,IF(BP35+1&lt;$E$19,BP35+1,$E$19),"")</f>
        <v/>
      </c>
      <c r="BR35" s="49" t="str">
        <f t="shared" ref="BR35" si="1053">IF(BR34&lt;=$B$20,IF(BQ35+1&lt;$E$19,BQ35+1,$E$19),"")</f>
        <v/>
      </c>
      <c r="BS35" s="49" t="str">
        <f t="shared" ref="BS35" si="1054">IF(BS34&lt;=$B$20,IF(BR35+1&lt;$E$19,BR35+1,$E$19),"")</f>
        <v/>
      </c>
      <c r="BT35" s="50" t="str">
        <f t="shared" ref="BT35" si="1055">IF(BT34&lt;=$B$20,IF(BS35+1&lt;$E$19,BS35+1,$E$19),"")</f>
        <v/>
      </c>
      <c r="BU35" s="36" t="s">
        <v>3</v>
      </c>
      <c r="BV35" s="88" t="str">
        <f>IF(BV34&lt;=$B$20,IF(CB28+1&lt;$E$19,CB28+1,$E$19),"")</f>
        <v/>
      </c>
      <c r="BW35" s="49" t="str">
        <f t="shared" ref="BW35" si="1056">IF(BW34&lt;=$B$20,IF(BV35+1&lt;$E$19,BV35+1,$E$19),"")</f>
        <v/>
      </c>
      <c r="BX35" s="49" t="str">
        <f t="shared" ref="BX35" si="1057">IF(BX34&lt;=$B$20,IF(BW35+1&lt;$E$19,BW35+1,$E$19),"")</f>
        <v/>
      </c>
      <c r="BY35" s="49" t="str">
        <f t="shared" ref="BY35" si="1058">IF(BY34&lt;=$B$20,IF(BX35+1&lt;$E$19,BX35+1,$E$19),"")</f>
        <v/>
      </c>
      <c r="BZ35" s="49" t="str">
        <f t="shared" ref="BZ35" si="1059">IF(BZ34&lt;=$B$20,IF(BY35+1&lt;$E$19,BY35+1,$E$19),"")</f>
        <v/>
      </c>
      <c r="CA35" s="49" t="str">
        <f t="shared" ref="CA35" si="1060">IF(CA34&lt;=$B$20,IF(BZ35+1&lt;$E$19,BZ35+1,$E$19),"")</f>
        <v/>
      </c>
      <c r="CB35" s="50" t="str">
        <f t="shared" ref="CB35" si="1061">IF(CB34&lt;=$B$20,IF(CA35+1&lt;$E$19,CA35+1,$E$19),"")</f>
        <v/>
      </c>
      <c r="CC35" s="36" t="s">
        <v>3</v>
      </c>
      <c r="CD35" s="88" t="str">
        <f>IF(CD34&lt;=$B$20,IF(CJ28+1&lt;$E$19,CJ28+1,$E$19),"")</f>
        <v/>
      </c>
      <c r="CE35" s="49" t="str">
        <f t="shared" ref="CE35" si="1062">IF(CE34&lt;=$B$20,IF(CD35+1&lt;$E$19,CD35+1,$E$19),"")</f>
        <v/>
      </c>
      <c r="CF35" s="49" t="str">
        <f t="shared" ref="CF35" si="1063">IF(CF34&lt;=$B$20,IF(CE35+1&lt;$E$19,CE35+1,$E$19),"")</f>
        <v/>
      </c>
      <c r="CG35" s="49" t="str">
        <f t="shared" ref="CG35" si="1064">IF(CG34&lt;=$B$20,IF(CF35+1&lt;$E$19,CF35+1,$E$19),"")</f>
        <v/>
      </c>
      <c r="CH35" s="49" t="str">
        <f t="shared" ref="CH35" si="1065">IF(CH34&lt;=$B$20,IF(CG35+1&lt;$E$19,CG35+1,$E$19),"")</f>
        <v/>
      </c>
      <c r="CI35" s="49" t="str">
        <f t="shared" ref="CI35" si="1066">IF(CI34&lt;=$B$20,IF(CH35+1&lt;$E$19,CH35+1,$E$19),"")</f>
        <v/>
      </c>
      <c r="CJ35" s="50" t="str">
        <f t="shared" ref="CJ35" si="1067">IF(CJ34&lt;=$B$20,IF(CI35+1&lt;$E$19,CI35+1,$E$19),"")</f>
        <v/>
      </c>
      <c r="CK35" s="36" t="s">
        <v>3</v>
      </c>
      <c r="CL35" s="88" t="str">
        <f>IF(CL34&lt;=$B$20,IF(CR28+1&lt;$E$19,CR28+1,$E$19),"")</f>
        <v/>
      </c>
      <c r="CM35" s="49" t="str">
        <f t="shared" ref="CM35" si="1068">IF(CM34&lt;=$B$20,IF(CL35+1&lt;$E$19,CL35+1,$E$19),"")</f>
        <v/>
      </c>
      <c r="CN35" s="49" t="str">
        <f t="shared" ref="CN35" si="1069">IF(CN34&lt;=$B$20,IF(CM35+1&lt;$E$19,CM35+1,$E$19),"")</f>
        <v/>
      </c>
      <c r="CO35" s="49" t="str">
        <f t="shared" ref="CO35" si="1070">IF(CO34&lt;=$B$20,IF(CN35+1&lt;$E$19,CN35+1,$E$19),"")</f>
        <v/>
      </c>
      <c r="CP35" s="49" t="str">
        <f t="shared" ref="CP35" si="1071">IF(CP34&lt;=$B$20,IF(CO35+1&lt;$E$19,CO35+1,$E$19),"")</f>
        <v/>
      </c>
      <c r="CQ35" s="49" t="str">
        <f t="shared" ref="CQ35" si="1072">IF(CQ34&lt;=$B$20,IF(CP35+1&lt;$E$19,CP35+1,$E$19),"")</f>
        <v/>
      </c>
      <c r="CR35" s="50" t="str">
        <f t="shared" ref="CR35" si="1073">IF(CR34&lt;=$B$20,IF(CQ35+1&lt;$E$19,CQ35+1,$E$19),"")</f>
        <v/>
      </c>
      <c r="CS35" s="36" t="s">
        <v>3</v>
      </c>
      <c r="CT35" s="88" t="str">
        <f>IF(CT34&lt;=$B$20,IF(CZ28+1&lt;$E$19,CZ28+1,$E$19),"")</f>
        <v/>
      </c>
      <c r="CU35" s="49" t="str">
        <f t="shared" ref="CU35" si="1074">IF(CU34&lt;=$B$20,IF(CT35+1&lt;$E$19,CT35+1,$E$19),"")</f>
        <v/>
      </c>
      <c r="CV35" s="49" t="str">
        <f t="shared" ref="CV35" si="1075">IF(CV34&lt;=$B$20,IF(CU35+1&lt;$E$19,CU35+1,$E$19),"")</f>
        <v/>
      </c>
      <c r="CW35" s="49" t="str">
        <f t="shared" ref="CW35" si="1076">IF(CW34&lt;=$B$20,IF(CV35+1&lt;$E$19,CV35+1,$E$19),"")</f>
        <v/>
      </c>
      <c r="CX35" s="49" t="str">
        <f t="shared" ref="CX35" si="1077">IF(CX34&lt;=$B$20,IF(CW35+1&lt;$E$19,CW35+1,$E$19),"")</f>
        <v/>
      </c>
      <c r="CY35" s="49" t="str">
        <f t="shared" ref="CY35" si="1078">IF(CY34&lt;=$B$20,IF(CX35+1&lt;$E$19,CX35+1,$E$19),"")</f>
        <v/>
      </c>
      <c r="CZ35" s="50" t="str">
        <f t="shared" ref="CZ35" si="1079">IF(CZ34&lt;=$B$20,IF(CY35+1&lt;$E$19,CY35+1,$E$19),"")</f>
        <v/>
      </c>
      <c r="DA35" s="36" t="s">
        <v>3</v>
      </c>
      <c r="DB35" s="88" t="str">
        <f>IF(DB34&lt;=$B$20,IF(DH28+1&lt;$E$19,DH28+1,$E$19),"")</f>
        <v/>
      </c>
      <c r="DC35" s="49" t="str">
        <f t="shared" ref="DC35" si="1080">IF(DC34&lt;=$B$20,IF(DB35+1&lt;$E$19,DB35+1,$E$19),"")</f>
        <v/>
      </c>
      <c r="DD35" s="49" t="str">
        <f t="shared" ref="DD35" si="1081">IF(DD34&lt;=$B$20,IF(DC35+1&lt;$E$19,DC35+1,$E$19),"")</f>
        <v/>
      </c>
      <c r="DE35" s="49" t="str">
        <f t="shared" ref="DE35" si="1082">IF(DE34&lt;=$B$20,IF(DD35+1&lt;$E$19,DD35+1,$E$19),"")</f>
        <v/>
      </c>
      <c r="DF35" s="49" t="str">
        <f t="shared" ref="DF35" si="1083">IF(DF34&lt;=$B$20,IF(DE35+1&lt;$E$19,DE35+1,$E$19),"")</f>
        <v/>
      </c>
      <c r="DG35" s="49" t="str">
        <f t="shared" ref="DG35" si="1084">IF(DG34&lt;=$B$20,IF(DF35+1&lt;$E$19,DF35+1,$E$19),"")</f>
        <v/>
      </c>
      <c r="DH35" s="50" t="str">
        <f t="shared" ref="DH35" si="1085">IF(DH34&lt;=$B$20,IF(DG35+1&lt;$E$19,DG35+1,$E$19),"")</f>
        <v/>
      </c>
      <c r="DI35" s="36" t="s">
        <v>3</v>
      </c>
      <c r="DJ35" s="88" t="str">
        <f>IF(DJ34&lt;=$B$20,IF(DP28+1&lt;$E$19,DP28+1,$E$19),"")</f>
        <v/>
      </c>
      <c r="DK35" s="49" t="str">
        <f t="shared" ref="DK35:DP35" si="1086">IF(DK34&lt;=$B$20,IF(DJ35+1&lt;$E$19,DJ35+1,$E$19),"")</f>
        <v/>
      </c>
      <c r="DL35" s="49" t="str">
        <f t="shared" si="1086"/>
        <v/>
      </c>
      <c r="DM35" s="49" t="str">
        <f t="shared" si="1086"/>
        <v/>
      </c>
      <c r="DN35" s="49" t="str">
        <f t="shared" si="1086"/>
        <v/>
      </c>
      <c r="DO35" s="49" t="str">
        <f t="shared" si="1086"/>
        <v/>
      </c>
      <c r="DP35" s="50" t="str">
        <f t="shared" si="1086"/>
        <v/>
      </c>
      <c r="DQ35" s="36" t="s">
        <v>3</v>
      </c>
      <c r="DR35" s="88" t="str">
        <f>IF(DR34&lt;=$B$20,IF(DX28+1&lt;$E$19,DX28+1,$E$19),"")</f>
        <v/>
      </c>
      <c r="DS35" s="49" t="str">
        <f t="shared" ref="DS35:DX35" si="1087">IF(DS34&lt;=$B$20,IF(DR35+1&lt;$E$19,DR35+1,$E$19),"")</f>
        <v/>
      </c>
      <c r="DT35" s="49" t="str">
        <f t="shared" si="1087"/>
        <v/>
      </c>
      <c r="DU35" s="49" t="str">
        <f t="shared" si="1087"/>
        <v/>
      </c>
      <c r="DV35" s="49" t="str">
        <f t="shared" si="1087"/>
        <v/>
      </c>
      <c r="DW35" s="49" t="str">
        <f t="shared" si="1087"/>
        <v/>
      </c>
      <c r="DX35" s="50" t="str">
        <f t="shared" si="1087"/>
        <v/>
      </c>
      <c r="DY35" s="36" t="s">
        <v>3</v>
      </c>
      <c r="DZ35" s="88" t="str">
        <f>IF(DZ34&lt;=$B$20,IF(EF28+1&lt;$E$19,EF28+1,$E$19),"")</f>
        <v/>
      </c>
      <c r="EA35" s="49" t="str">
        <f t="shared" ref="EA35:EF35" si="1088">IF(EA34&lt;=$B$20,IF(DZ35+1&lt;$E$19,DZ35+1,$E$19),"")</f>
        <v/>
      </c>
      <c r="EB35" s="49" t="str">
        <f t="shared" si="1088"/>
        <v/>
      </c>
      <c r="EC35" s="49" t="str">
        <f t="shared" si="1088"/>
        <v/>
      </c>
      <c r="ED35" s="49" t="str">
        <f t="shared" si="1088"/>
        <v/>
      </c>
      <c r="EE35" s="49" t="str">
        <f t="shared" si="1088"/>
        <v/>
      </c>
      <c r="EF35" s="50" t="str">
        <f t="shared" si="1088"/>
        <v/>
      </c>
      <c r="EG35" s="36" t="s">
        <v>3</v>
      </c>
      <c r="EH35" s="88" t="str">
        <f>IF(EH34&lt;=$B$20,IF(EN28+1&lt;$E$19,EN28+1,$E$19),"")</f>
        <v/>
      </c>
      <c r="EI35" s="49" t="str">
        <f t="shared" ref="EI35:EN35" si="1089">IF(EI34&lt;=$B$20,IF(EH35+1&lt;$E$19,EH35+1,$E$19),"")</f>
        <v/>
      </c>
      <c r="EJ35" s="49" t="str">
        <f t="shared" si="1089"/>
        <v/>
      </c>
      <c r="EK35" s="49" t="str">
        <f t="shared" si="1089"/>
        <v/>
      </c>
      <c r="EL35" s="49" t="str">
        <f t="shared" si="1089"/>
        <v/>
      </c>
      <c r="EM35" s="49" t="str">
        <f t="shared" si="1089"/>
        <v/>
      </c>
      <c r="EN35" s="50" t="str">
        <f t="shared" si="1089"/>
        <v/>
      </c>
      <c r="EO35" s="36" t="s">
        <v>3</v>
      </c>
      <c r="EP35" s="88" t="str">
        <f>IF(EP34&lt;=$B$20,IF(EV28+1&lt;$E$19,EV28+1,$E$19),"")</f>
        <v/>
      </c>
      <c r="EQ35" s="49" t="str">
        <f t="shared" ref="EQ35:EV35" si="1090">IF(EQ34&lt;=$B$20,IF(EP35+1&lt;$E$19,EP35+1,$E$19),"")</f>
        <v/>
      </c>
      <c r="ER35" s="49" t="str">
        <f t="shared" si="1090"/>
        <v/>
      </c>
      <c r="ES35" s="49" t="str">
        <f t="shared" si="1090"/>
        <v/>
      </c>
      <c r="ET35" s="49" t="str">
        <f t="shared" si="1090"/>
        <v/>
      </c>
      <c r="EU35" s="49" t="str">
        <f t="shared" si="1090"/>
        <v/>
      </c>
      <c r="EV35" s="50" t="str">
        <f t="shared" si="1090"/>
        <v/>
      </c>
      <c r="EW35" s="36" t="s">
        <v>3</v>
      </c>
      <c r="EX35" s="88" t="str">
        <f>IF(EX34&lt;=$B$20,IF(FD28+1&lt;$E$19,FD28+1,$E$19),"")</f>
        <v/>
      </c>
      <c r="EY35" s="49" t="str">
        <f t="shared" ref="EY35:FD35" si="1091">IF(EY34&lt;=$B$20,IF(EX35+1&lt;$E$19,EX35+1,$E$19),"")</f>
        <v/>
      </c>
      <c r="EZ35" s="49" t="str">
        <f t="shared" si="1091"/>
        <v/>
      </c>
      <c r="FA35" s="49" t="str">
        <f t="shared" si="1091"/>
        <v/>
      </c>
      <c r="FB35" s="49" t="str">
        <f t="shared" si="1091"/>
        <v/>
      </c>
      <c r="FC35" s="49" t="str">
        <f t="shared" si="1091"/>
        <v/>
      </c>
      <c r="FD35" s="50" t="str">
        <f t="shared" si="1091"/>
        <v/>
      </c>
      <c r="FE35" s="36" t="s">
        <v>3</v>
      </c>
      <c r="FF35" s="88" t="str">
        <f>IF(FF34&lt;=$B$20,IF(FL28+1&lt;$E$19,FL28+1,$E$19),"")</f>
        <v/>
      </c>
      <c r="FG35" s="49" t="str">
        <f t="shared" ref="FG35:FL35" si="1092">IF(FG34&lt;=$B$20,IF(FF35+1&lt;$E$19,FF35+1,$E$19),"")</f>
        <v/>
      </c>
      <c r="FH35" s="49" t="str">
        <f t="shared" si="1092"/>
        <v/>
      </c>
      <c r="FI35" s="49" t="str">
        <f t="shared" si="1092"/>
        <v/>
      </c>
      <c r="FJ35" s="49" t="str">
        <f t="shared" si="1092"/>
        <v/>
      </c>
      <c r="FK35" s="49" t="str">
        <f t="shared" si="1092"/>
        <v/>
      </c>
      <c r="FL35" s="50" t="str">
        <f t="shared" si="1092"/>
        <v/>
      </c>
      <c r="FM35" s="36" t="s">
        <v>3</v>
      </c>
      <c r="FN35" s="88" t="str">
        <f>IF(FN34&lt;=$B$20,IF(FT28+1&lt;$E$19,FT28+1,$E$19),"")</f>
        <v/>
      </c>
      <c r="FO35" s="49" t="str">
        <f t="shared" ref="FO35:FT35" si="1093">IF(FO34&lt;=$B$20,IF(FN35+1&lt;$E$19,FN35+1,$E$19),"")</f>
        <v/>
      </c>
      <c r="FP35" s="49" t="str">
        <f t="shared" si="1093"/>
        <v/>
      </c>
      <c r="FQ35" s="49" t="str">
        <f t="shared" si="1093"/>
        <v/>
      </c>
      <c r="FR35" s="49" t="str">
        <f t="shared" si="1093"/>
        <v/>
      </c>
      <c r="FS35" s="49" t="str">
        <f t="shared" si="1093"/>
        <v/>
      </c>
      <c r="FT35" s="50" t="str">
        <f t="shared" si="1093"/>
        <v/>
      </c>
      <c r="FU35" s="36" t="s">
        <v>3</v>
      </c>
      <c r="FV35" s="88" t="str">
        <f>IF(FV34&lt;=$B$20,IF(GB28+1&lt;$E$19,GB28+1,$E$19),"")</f>
        <v/>
      </c>
      <c r="FW35" s="49" t="str">
        <f t="shared" ref="FW35:GB35" si="1094">IF(FW34&lt;=$B$20,IF(FV35+1&lt;$E$19,FV35+1,$E$19),"")</f>
        <v/>
      </c>
      <c r="FX35" s="49" t="str">
        <f t="shared" si="1094"/>
        <v/>
      </c>
      <c r="FY35" s="49" t="str">
        <f t="shared" si="1094"/>
        <v/>
      </c>
      <c r="FZ35" s="49" t="str">
        <f t="shared" si="1094"/>
        <v/>
      </c>
      <c r="GA35" s="49" t="str">
        <f t="shared" si="1094"/>
        <v/>
      </c>
      <c r="GB35" s="50" t="str">
        <f t="shared" si="1094"/>
        <v/>
      </c>
      <c r="GC35" s="36" t="s">
        <v>3</v>
      </c>
      <c r="GD35" s="88" t="str">
        <f>IF(GD34&lt;=$B$20,IF(GJ28+1&lt;$E$19,GJ28+1,$E$19),"")</f>
        <v/>
      </c>
      <c r="GE35" s="49" t="str">
        <f t="shared" ref="GE35:GJ35" si="1095">IF(GE34&lt;=$B$20,IF(GD35+1&lt;$E$19,GD35+1,$E$19),"")</f>
        <v/>
      </c>
      <c r="GF35" s="49" t="str">
        <f t="shared" si="1095"/>
        <v/>
      </c>
      <c r="GG35" s="49" t="str">
        <f t="shared" si="1095"/>
        <v/>
      </c>
      <c r="GH35" s="49" t="str">
        <f t="shared" si="1095"/>
        <v/>
      </c>
      <c r="GI35" s="49" t="str">
        <f t="shared" si="1095"/>
        <v/>
      </c>
      <c r="GJ35" s="50" t="str">
        <f t="shared" si="1095"/>
        <v/>
      </c>
      <c r="GK35" s="36" t="s">
        <v>3</v>
      </c>
      <c r="GL35" s="88" t="str">
        <f>IF(GL34&lt;=$B$20,IF(GR28+1&lt;$E$19,GR28+1,$E$19),"")</f>
        <v/>
      </c>
      <c r="GM35" s="49" t="str">
        <f t="shared" ref="GM35:GR35" si="1096">IF(GM34&lt;=$B$20,IF(GL35+1&lt;$E$19,GL35+1,$E$19),"")</f>
        <v/>
      </c>
      <c r="GN35" s="49" t="str">
        <f t="shared" si="1096"/>
        <v/>
      </c>
      <c r="GO35" s="49" t="str">
        <f t="shared" si="1096"/>
        <v/>
      </c>
      <c r="GP35" s="49" t="str">
        <f t="shared" si="1096"/>
        <v/>
      </c>
      <c r="GQ35" s="49" t="str">
        <f t="shared" si="1096"/>
        <v/>
      </c>
      <c r="GR35" s="50" t="str">
        <f t="shared" si="1096"/>
        <v/>
      </c>
      <c r="GS35" s="36" t="s">
        <v>3</v>
      </c>
      <c r="GT35" s="88" t="str">
        <f>IF(GT34&lt;=$B$20,IF(GZ28+1&lt;$E$19,GZ28+1,$E$19),"")</f>
        <v/>
      </c>
      <c r="GU35" s="49" t="str">
        <f t="shared" ref="GU35:GZ35" si="1097">IF(GU34&lt;=$B$20,IF(GT35+1&lt;$E$19,GT35+1,$E$19),"")</f>
        <v/>
      </c>
      <c r="GV35" s="49" t="str">
        <f t="shared" si="1097"/>
        <v/>
      </c>
      <c r="GW35" s="49" t="str">
        <f t="shared" si="1097"/>
        <v/>
      </c>
      <c r="GX35" s="49" t="str">
        <f t="shared" si="1097"/>
        <v/>
      </c>
      <c r="GY35" s="49" t="str">
        <f t="shared" si="1097"/>
        <v/>
      </c>
      <c r="GZ35" s="50" t="str">
        <f t="shared" si="1097"/>
        <v/>
      </c>
      <c r="HA35" s="36" t="s">
        <v>3</v>
      </c>
      <c r="HB35" s="88" t="str">
        <f>IF(HB34&lt;=$B$20,IF(HH28+1&lt;$E$19,HH28+1,$E$19),"")</f>
        <v/>
      </c>
      <c r="HC35" s="49" t="str">
        <f t="shared" ref="HC35:HH35" si="1098">IF(HC34&lt;=$B$20,IF(HB35+1&lt;$E$19,HB35+1,$E$19),"")</f>
        <v/>
      </c>
      <c r="HD35" s="49" t="str">
        <f t="shared" si="1098"/>
        <v/>
      </c>
      <c r="HE35" s="49" t="str">
        <f t="shared" si="1098"/>
        <v/>
      </c>
      <c r="HF35" s="49" t="str">
        <f t="shared" si="1098"/>
        <v/>
      </c>
      <c r="HG35" s="49" t="str">
        <f t="shared" si="1098"/>
        <v/>
      </c>
      <c r="HH35" s="50" t="str">
        <f t="shared" si="1098"/>
        <v/>
      </c>
      <c r="HI35" s="36" t="s">
        <v>3</v>
      </c>
      <c r="HJ35" s="88" t="str">
        <f>IF(HJ34&lt;=$B$20,IF(HP28+1&lt;$E$19,HP28+1,$E$19),"")</f>
        <v/>
      </c>
      <c r="HK35" s="49" t="str">
        <f t="shared" ref="HK35" si="1099">IF(HK34&lt;=$B$20,IF(HJ35+1&lt;$E$19,HJ35+1,$E$19),"")</f>
        <v/>
      </c>
      <c r="HL35" s="49" t="str">
        <f t="shared" ref="HL35" si="1100">IF(HL34&lt;=$B$20,IF(HK35+1&lt;$E$19,HK35+1,$E$19),"")</f>
        <v/>
      </c>
      <c r="HM35" s="49" t="str">
        <f t="shared" ref="HM35" si="1101">IF(HM34&lt;=$B$20,IF(HL35+1&lt;$E$19,HL35+1,$E$19),"")</f>
        <v/>
      </c>
      <c r="HN35" s="49" t="str">
        <f t="shared" ref="HN35" si="1102">IF(HN34&lt;=$B$20,IF(HM35+1&lt;$E$19,HM35+1,$E$19),"")</f>
        <v/>
      </c>
      <c r="HO35" s="49" t="str">
        <f t="shared" ref="HO35" si="1103">IF(HO34&lt;=$B$20,IF(HN35+1&lt;$E$19,HN35+1,$E$19),"")</f>
        <v/>
      </c>
      <c r="HP35" s="50" t="str">
        <f t="shared" ref="HP35" si="1104">IF(HP34&lt;=$B$20,IF(HO35+1&lt;$E$19,HO35+1,$E$19),"")</f>
        <v/>
      </c>
      <c r="HQ35" s="36" t="s">
        <v>3</v>
      </c>
      <c r="HR35" s="88" t="str">
        <f>IF(HR34&lt;=$B$20,IF(HX28+1&lt;$E$19,HX28+1,$E$19),"")</f>
        <v/>
      </c>
      <c r="HS35" s="49" t="str">
        <f t="shared" ref="HS35" si="1105">IF(HS34&lt;=$B$20,IF(HR35+1&lt;$E$19,HR35+1,$E$19),"")</f>
        <v/>
      </c>
      <c r="HT35" s="49" t="str">
        <f t="shared" ref="HT35" si="1106">IF(HT34&lt;=$B$20,IF(HS35+1&lt;$E$19,HS35+1,$E$19),"")</f>
        <v/>
      </c>
      <c r="HU35" s="49" t="str">
        <f t="shared" ref="HU35" si="1107">IF(HU34&lt;=$B$20,IF(HT35+1&lt;$E$19,HT35+1,$E$19),"")</f>
        <v/>
      </c>
      <c r="HV35" s="49" t="str">
        <f t="shared" ref="HV35" si="1108">IF(HV34&lt;=$B$20,IF(HU35+1&lt;$E$19,HU35+1,$E$19),"")</f>
        <v/>
      </c>
      <c r="HW35" s="49" t="str">
        <f t="shared" ref="HW35" si="1109">IF(HW34&lt;=$B$20,IF(HV35+1&lt;$E$19,HV35+1,$E$19),"")</f>
        <v/>
      </c>
      <c r="HX35" s="50" t="str">
        <f t="shared" ref="HX35" si="1110">IF(HX34&lt;=$B$20,IF(HW35+1&lt;$E$19,HW35+1,$E$19),"")</f>
        <v/>
      </c>
      <c r="HY35" s="36" t="s">
        <v>3</v>
      </c>
      <c r="HZ35" s="88" t="str">
        <f>IF(HZ34&lt;=$B$20,IF(IF28+1&lt;$E$19,IF28+1,$E$19),"")</f>
        <v/>
      </c>
      <c r="IA35" s="49" t="str">
        <f t="shared" ref="IA35" si="1111">IF(IA34&lt;=$B$20,IF(HZ35+1&lt;$E$19,HZ35+1,$E$19),"")</f>
        <v/>
      </c>
      <c r="IB35" s="49" t="str">
        <f t="shared" ref="IB35" si="1112">IF(IB34&lt;=$B$20,IF(IA35+1&lt;$E$19,IA35+1,$E$19),"")</f>
        <v/>
      </c>
      <c r="IC35" s="49" t="str">
        <f t="shared" ref="IC35" si="1113">IF(IC34&lt;=$B$20,IF(IB35+1&lt;$E$19,IB35+1,$E$19),"")</f>
        <v/>
      </c>
      <c r="ID35" s="49" t="str">
        <f t="shared" ref="ID35" si="1114">IF(ID34&lt;=$B$20,IF(IC35+1&lt;$E$19,IC35+1,$E$19),"")</f>
        <v/>
      </c>
      <c r="IE35" s="49" t="str">
        <f t="shared" ref="IE35" si="1115">IF(IE34&lt;=$B$20,IF(ID35+1&lt;$E$19,ID35+1,$E$19),"")</f>
        <v/>
      </c>
      <c r="IF35" s="50" t="str">
        <f t="shared" ref="IF35" si="1116">IF(IF34&lt;=$B$20,IF(IE35+1&lt;$E$19,IE35+1,$E$19),"")</f>
        <v/>
      </c>
      <c r="IG35" s="36" t="s">
        <v>3</v>
      </c>
      <c r="IH35" s="88" t="str">
        <f>IF(IH34&lt;=$B$20,IF(IN28+1&lt;$E$19,IN28+1,$E$19),"")</f>
        <v/>
      </c>
      <c r="II35" s="49" t="str">
        <f t="shared" ref="II35" si="1117">IF(II34&lt;=$B$20,IF(IH35+1&lt;$E$19,IH35+1,$E$19),"")</f>
        <v/>
      </c>
      <c r="IJ35" s="49" t="str">
        <f t="shared" ref="IJ35" si="1118">IF(IJ34&lt;=$B$20,IF(II35+1&lt;$E$19,II35+1,$E$19),"")</f>
        <v/>
      </c>
      <c r="IK35" s="49" t="str">
        <f t="shared" ref="IK35" si="1119">IF(IK34&lt;=$B$20,IF(IJ35+1&lt;$E$19,IJ35+1,$E$19),"")</f>
        <v/>
      </c>
      <c r="IL35" s="49" t="str">
        <f t="shared" ref="IL35" si="1120">IF(IL34&lt;=$B$20,IF(IK35+1&lt;$E$19,IK35+1,$E$19),"")</f>
        <v/>
      </c>
      <c r="IM35" s="49" t="str">
        <f t="shared" ref="IM35" si="1121">IF(IM34&lt;=$B$20,IF(IL35+1&lt;$E$19,IL35+1,$E$19),"")</f>
        <v/>
      </c>
      <c r="IN35" s="50" t="str">
        <f t="shared" ref="IN35" si="1122">IF(IN34&lt;=$B$20,IF(IM35+1&lt;$E$19,IM35+1,$E$19),"")</f>
        <v/>
      </c>
      <c r="IO35" s="36" t="s">
        <v>3</v>
      </c>
      <c r="IP35" s="88" t="str">
        <f>IF(IP34&lt;=$B$20,IF(IV28+1&lt;$E$19,IV28+1,$E$19),"")</f>
        <v/>
      </c>
      <c r="IQ35" s="49" t="str">
        <f t="shared" ref="IQ35" si="1123">IF(IQ34&lt;=$B$20,IF(IP35+1&lt;$E$19,IP35+1,$E$19),"")</f>
        <v/>
      </c>
      <c r="IR35" s="49" t="str">
        <f t="shared" ref="IR35" si="1124">IF(IR34&lt;=$B$20,IF(IQ35+1&lt;$E$19,IQ35+1,$E$19),"")</f>
        <v/>
      </c>
      <c r="IS35" s="49" t="str">
        <f t="shared" ref="IS35" si="1125">IF(IS34&lt;=$B$20,IF(IR35+1&lt;$E$19,IR35+1,$E$19),"")</f>
        <v/>
      </c>
      <c r="IT35" s="49" t="str">
        <f t="shared" ref="IT35" si="1126">IF(IT34&lt;=$B$20,IF(IS35+1&lt;$E$19,IS35+1,$E$19),"")</f>
        <v/>
      </c>
      <c r="IU35" s="49" t="str">
        <f t="shared" ref="IU35" si="1127">IF(IU34&lt;=$B$20,IF(IT35+1&lt;$E$19,IT35+1,$E$19),"")</f>
        <v/>
      </c>
      <c r="IV35" s="50" t="str">
        <f t="shared" ref="IV35" si="1128">IF(IV34&lt;=$B$20,IF(IU35+1&lt;$E$19,IU35+1,$E$19),"")</f>
        <v/>
      </c>
      <c r="IW35" s="36" t="s">
        <v>3</v>
      </c>
      <c r="IX35" s="88" t="str">
        <f>IF(IX34&lt;=$B$20,IF(JD28+1&lt;$E$19,JD28+1,$E$19),"")</f>
        <v/>
      </c>
      <c r="IY35" s="49" t="str">
        <f t="shared" ref="IY35" si="1129">IF(IY34&lt;=$B$20,IF(IX35+1&lt;$E$19,IX35+1,$E$19),"")</f>
        <v/>
      </c>
      <c r="IZ35" s="49" t="str">
        <f t="shared" ref="IZ35" si="1130">IF(IZ34&lt;=$B$20,IF(IY35+1&lt;$E$19,IY35+1,$E$19),"")</f>
        <v/>
      </c>
      <c r="JA35" s="49" t="str">
        <f t="shared" ref="JA35" si="1131">IF(JA34&lt;=$B$20,IF(IZ35+1&lt;$E$19,IZ35+1,$E$19),"")</f>
        <v/>
      </c>
      <c r="JB35" s="49" t="str">
        <f t="shared" ref="JB35" si="1132">IF(JB34&lt;=$B$20,IF(JA35+1&lt;$E$19,JA35+1,$E$19),"")</f>
        <v/>
      </c>
      <c r="JC35" s="49" t="str">
        <f t="shared" ref="JC35" si="1133">IF(JC34&lt;=$B$20,IF(JB35+1&lt;$E$19,JB35+1,$E$19),"")</f>
        <v/>
      </c>
      <c r="JD35" s="50" t="str">
        <f t="shared" ref="JD35" si="1134">IF(JD34&lt;=$B$20,IF(JC35+1&lt;$E$19,JC35+1,$E$19),"")</f>
        <v/>
      </c>
      <c r="JE35" s="36" t="s">
        <v>3</v>
      </c>
      <c r="JF35" s="88" t="str">
        <f>IF(JF34&lt;=$B$20,IF(JL28+1&lt;$E$19,JL28+1,$E$19),"")</f>
        <v/>
      </c>
      <c r="JG35" s="49" t="str">
        <f t="shared" ref="JG35" si="1135">IF(JG34&lt;=$B$20,IF(JF35+1&lt;$E$19,JF35+1,$E$19),"")</f>
        <v/>
      </c>
      <c r="JH35" s="49" t="str">
        <f t="shared" ref="JH35" si="1136">IF(JH34&lt;=$B$20,IF(JG35+1&lt;$E$19,JG35+1,$E$19),"")</f>
        <v/>
      </c>
      <c r="JI35" s="49" t="str">
        <f t="shared" ref="JI35" si="1137">IF(JI34&lt;=$B$20,IF(JH35+1&lt;$E$19,JH35+1,$E$19),"")</f>
        <v/>
      </c>
      <c r="JJ35" s="49" t="str">
        <f t="shared" ref="JJ35" si="1138">IF(JJ34&lt;=$B$20,IF(JI35+1&lt;$E$19,JI35+1,$E$19),"")</f>
        <v/>
      </c>
      <c r="JK35" s="49" t="str">
        <f t="shared" ref="JK35" si="1139">IF(JK34&lt;=$B$20,IF(JJ35+1&lt;$E$19,JJ35+1,$E$19),"")</f>
        <v/>
      </c>
      <c r="JL35" s="50" t="str">
        <f t="shared" ref="JL35" si="1140">IF(JL34&lt;=$B$20,IF(JK35+1&lt;$E$19,JK35+1,$E$19),"")</f>
        <v/>
      </c>
      <c r="JM35" s="36" t="s">
        <v>3</v>
      </c>
      <c r="JN35" s="88" t="str">
        <f>IF(JN34&lt;=$B$20,IF(JT28+1&lt;$E$19,JT28+1,$E$19),"")</f>
        <v/>
      </c>
      <c r="JO35" s="49" t="str">
        <f t="shared" ref="JO35" si="1141">IF(JO34&lt;=$B$20,IF(JN35+1&lt;$E$19,JN35+1,$E$19),"")</f>
        <v/>
      </c>
      <c r="JP35" s="49" t="str">
        <f t="shared" ref="JP35" si="1142">IF(JP34&lt;=$B$20,IF(JO35+1&lt;$E$19,JO35+1,$E$19),"")</f>
        <v/>
      </c>
      <c r="JQ35" s="49" t="str">
        <f t="shared" ref="JQ35" si="1143">IF(JQ34&lt;=$B$20,IF(JP35+1&lt;$E$19,JP35+1,$E$19),"")</f>
        <v/>
      </c>
      <c r="JR35" s="49" t="str">
        <f t="shared" ref="JR35" si="1144">IF(JR34&lt;=$B$20,IF(JQ35+1&lt;$E$19,JQ35+1,$E$19),"")</f>
        <v/>
      </c>
      <c r="JS35" s="49" t="str">
        <f t="shared" ref="JS35" si="1145">IF(JS34&lt;=$B$20,IF(JR35+1&lt;$E$19,JR35+1,$E$19),"")</f>
        <v/>
      </c>
      <c r="JT35" s="50" t="str">
        <f t="shared" ref="JT35" si="1146">IF(JT34&lt;=$B$20,IF(JS35+1&lt;$E$19,JS35+1,$E$19),"")</f>
        <v/>
      </c>
      <c r="JU35" s="36" t="s">
        <v>3</v>
      </c>
      <c r="JV35" s="88" t="str">
        <f>IF(JV34&lt;=$B$20,IF(KB28+1&lt;$E$19,KB28+1,$E$19),"")</f>
        <v/>
      </c>
      <c r="JW35" s="49" t="str">
        <f t="shared" ref="JW35" si="1147">IF(JW34&lt;=$B$20,IF(JV35+1&lt;$E$19,JV35+1,$E$19),"")</f>
        <v/>
      </c>
      <c r="JX35" s="49" t="str">
        <f t="shared" ref="JX35" si="1148">IF(JX34&lt;=$B$20,IF(JW35+1&lt;$E$19,JW35+1,$E$19),"")</f>
        <v/>
      </c>
      <c r="JY35" s="49" t="str">
        <f t="shared" ref="JY35" si="1149">IF(JY34&lt;=$B$20,IF(JX35+1&lt;$E$19,JX35+1,$E$19),"")</f>
        <v/>
      </c>
      <c r="JZ35" s="49" t="str">
        <f t="shared" ref="JZ35" si="1150">IF(JZ34&lt;=$B$20,IF(JY35+1&lt;$E$19,JY35+1,$E$19),"")</f>
        <v/>
      </c>
      <c r="KA35" s="49" t="str">
        <f t="shared" ref="KA35" si="1151">IF(KA34&lt;=$B$20,IF(JZ35+1&lt;$E$19,JZ35+1,$E$19),"")</f>
        <v/>
      </c>
      <c r="KB35" s="50" t="str">
        <f t="shared" ref="KB35" si="1152">IF(KB34&lt;=$B$20,IF(KA35+1&lt;$E$19,KA35+1,$E$19),"")</f>
        <v/>
      </c>
      <c r="KC35" s="36" t="s">
        <v>3</v>
      </c>
      <c r="KD35" s="88" t="str">
        <f>IF(KD34&lt;=$B$20,IF(KJ28+1&lt;$E$19,KJ28+1,$E$19),"")</f>
        <v/>
      </c>
      <c r="KE35" s="49" t="str">
        <f t="shared" ref="KE35" si="1153">IF(KE34&lt;=$B$20,IF(KD35+1&lt;$E$19,KD35+1,$E$19),"")</f>
        <v/>
      </c>
      <c r="KF35" s="49" t="str">
        <f t="shared" ref="KF35" si="1154">IF(KF34&lt;=$B$20,IF(KE35+1&lt;$E$19,KE35+1,$E$19),"")</f>
        <v/>
      </c>
      <c r="KG35" s="49" t="str">
        <f t="shared" ref="KG35" si="1155">IF(KG34&lt;=$B$20,IF(KF35+1&lt;$E$19,KF35+1,$E$19),"")</f>
        <v/>
      </c>
      <c r="KH35" s="49" t="str">
        <f t="shared" ref="KH35" si="1156">IF(KH34&lt;=$B$20,IF(KG35+1&lt;$E$19,KG35+1,$E$19),"")</f>
        <v/>
      </c>
      <c r="KI35" s="49" t="str">
        <f t="shared" ref="KI35" si="1157">IF(KI34&lt;=$B$20,IF(KH35+1&lt;$E$19,KH35+1,$E$19),"")</f>
        <v/>
      </c>
      <c r="KJ35" s="50" t="str">
        <f t="shared" ref="KJ35" si="1158">IF(KJ34&lt;=$B$20,IF(KI35+1&lt;$E$19,KI35+1,$E$19),"")</f>
        <v/>
      </c>
      <c r="KK35" s="36" t="s">
        <v>3</v>
      </c>
      <c r="KL35" s="88" t="str">
        <f>IF(KL34&lt;=$B$20,IF(KR28+1&lt;$E$19,KR28+1,$E$19),"")</f>
        <v/>
      </c>
      <c r="KM35" s="49" t="str">
        <f t="shared" ref="KM35" si="1159">IF(KM34&lt;=$B$20,IF(KL35+1&lt;$E$19,KL35+1,$E$19),"")</f>
        <v/>
      </c>
      <c r="KN35" s="49" t="str">
        <f t="shared" ref="KN35" si="1160">IF(KN34&lt;=$B$20,IF(KM35+1&lt;$E$19,KM35+1,$E$19),"")</f>
        <v/>
      </c>
      <c r="KO35" s="49" t="str">
        <f t="shared" ref="KO35" si="1161">IF(KO34&lt;=$B$20,IF(KN35+1&lt;$E$19,KN35+1,$E$19),"")</f>
        <v/>
      </c>
      <c r="KP35" s="49" t="str">
        <f t="shared" ref="KP35" si="1162">IF(KP34&lt;=$B$20,IF(KO35+1&lt;$E$19,KO35+1,$E$19),"")</f>
        <v/>
      </c>
      <c r="KQ35" s="49" t="str">
        <f t="shared" ref="KQ35" si="1163">IF(KQ34&lt;=$B$20,IF(KP35+1&lt;$E$19,KP35+1,$E$19),"")</f>
        <v/>
      </c>
      <c r="KR35" s="50" t="str">
        <f t="shared" ref="KR35" si="1164">IF(KR34&lt;=$B$20,IF(KQ35+1&lt;$E$19,KQ35+1,$E$19),"")</f>
        <v/>
      </c>
      <c r="KS35" s="36" t="s">
        <v>3</v>
      </c>
      <c r="KT35" s="88" t="str">
        <f>IF(KT34&lt;=$B$20,IF(KZ28+1&lt;$E$19,KZ28+1,$E$19),"")</f>
        <v/>
      </c>
      <c r="KU35" s="49" t="str">
        <f t="shared" ref="KU35" si="1165">IF(KU34&lt;=$B$20,IF(KT35+1&lt;$E$19,KT35+1,$E$19),"")</f>
        <v/>
      </c>
      <c r="KV35" s="49" t="str">
        <f t="shared" ref="KV35" si="1166">IF(KV34&lt;=$B$20,IF(KU35+1&lt;$E$19,KU35+1,$E$19),"")</f>
        <v/>
      </c>
      <c r="KW35" s="49" t="str">
        <f t="shared" ref="KW35" si="1167">IF(KW34&lt;=$B$20,IF(KV35+1&lt;$E$19,KV35+1,$E$19),"")</f>
        <v/>
      </c>
      <c r="KX35" s="49" t="str">
        <f t="shared" ref="KX35" si="1168">IF(KX34&lt;=$B$20,IF(KW35+1&lt;$E$19,KW35+1,$E$19),"")</f>
        <v/>
      </c>
      <c r="KY35" s="49" t="str">
        <f t="shared" ref="KY35" si="1169">IF(KY34&lt;=$B$20,IF(KX35+1&lt;$E$19,KX35+1,$E$19),"")</f>
        <v/>
      </c>
      <c r="KZ35" s="50" t="str">
        <f t="shared" ref="KZ35" si="1170">IF(KZ34&lt;=$B$20,IF(KY35+1&lt;$E$19,KY35+1,$E$19),"")</f>
        <v/>
      </c>
      <c r="LA35" s="36" t="s">
        <v>3</v>
      </c>
      <c r="LB35" s="88" t="str">
        <f>IF(LB34&lt;=$B$20,IF(LH28+1&lt;$E$19,LH28+1,$E$19),"")</f>
        <v/>
      </c>
      <c r="LC35" s="49" t="str">
        <f t="shared" ref="LC35" si="1171">IF(LC34&lt;=$B$20,IF(LB35+1&lt;$E$19,LB35+1,$E$19),"")</f>
        <v/>
      </c>
      <c r="LD35" s="49" t="str">
        <f t="shared" ref="LD35" si="1172">IF(LD34&lt;=$B$20,IF(LC35+1&lt;$E$19,LC35+1,$E$19),"")</f>
        <v/>
      </c>
      <c r="LE35" s="49" t="str">
        <f t="shared" ref="LE35" si="1173">IF(LE34&lt;=$B$20,IF(LD35+1&lt;$E$19,LD35+1,$E$19),"")</f>
        <v/>
      </c>
      <c r="LF35" s="49" t="str">
        <f t="shared" ref="LF35" si="1174">IF(LF34&lt;=$B$20,IF(LE35+1&lt;$E$19,LE35+1,$E$19),"")</f>
        <v/>
      </c>
      <c r="LG35" s="49" t="str">
        <f t="shared" ref="LG35" si="1175">IF(LG34&lt;=$B$20,IF(LF35+1&lt;$E$19,LF35+1,$E$19),"")</f>
        <v/>
      </c>
      <c r="LH35" s="50" t="str">
        <f t="shared" ref="LH35" si="1176">IF(LH34&lt;=$B$20,IF(LG35+1&lt;$E$19,LG35+1,$E$19),"")</f>
        <v/>
      </c>
      <c r="LI35" s="36" t="s">
        <v>3</v>
      </c>
      <c r="LJ35" s="88" t="str">
        <f>IF(LJ34&lt;=$B$20,IF(LP28+1&lt;$E$19,LP28+1,$E$19),"")</f>
        <v/>
      </c>
      <c r="LK35" s="49" t="str">
        <f t="shared" ref="LK35" si="1177">IF(LK34&lt;=$B$20,IF(LJ35+1&lt;$E$19,LJ35+1,$E$19),"")</f>
        <v/>
      </c>
      <c r="LL35" s="49" t="str">
        <f t="shared" ref="LL35" si="1178">IF(LL34&lt;=$B$20,IF(LK35+1&lt;$E$19,LK35+1,$E$19),"")</f>
        <v/>
      </c>
      <c r="LM35" s="49" t="str">
        <f t="shared" ref="LM35" si="1179">IF(LM34&lt;=$B$20,IF(LL35+1&lt;$E$19,LL35+1,$E$19),"")</f>
        <v/>
      </c>
      <c r="LN35" s="49" t="str">
        <f t="shared" ref="LN35" si="1180">IF(LN34&lt;=$B$20,IF(LM35+1&lt;$E$19,LM35+1,$E$19),"")</f>
        <v/>
      </c>
      <c r="LO35" s="49" t="str">
        <f t="shared" ref="LO35" si="1181">IF(LO34&lt;=$B$20,IF(LN35+1&lt;$E$19,LN35+1,$E$19),"")</f>
        <v/>
      </c>
      <c r="LP35" s="50" t="str">
        <f t="shared" ref="LP35" si="1182">IF(LP34&lt;=$B$20,IF(LO35+1&lt;$E$19,LO35+1,$E$19),"")</f>
        <v/>
      </c>
      <c r="LQ35" s="36" t="s">
        <v>3</v>
      </c>
      <c r="LR35" s="88" t="str">
        <f>IF(LR34&lt;=$B$20,IF(LX28+1&lt;$E$19,LX28+1,$E$19),"")</f>
        <v/>
      </c>
      <c r="LS35" s="49" t="str">
        <f t="shared" ref="LS35" si="1183">IF(LS34&lt;=$B$20,IF(LR35+1&lt;$E$19,LR35+1,$E$19),"")</f>
        <v/>
      </c>
      <c r="LT35" s="49" t="str">
        <f t="shared" ref="LT35" si="1184">IF(LT34&lt;=$B$20,IF(LS35+1&lt;$E$19,LS35+1,$E$19),"")</f>
        <v/>
      </c>
      <c r="LU35" s="49" t="str">
        <f t="shared" ref="LU35" si="1185">IF(LU34&lt;=$B$20,IF(LT35+1&lt;$E$19,LT35+1,$E$19),"")</f>
        <v/>
      </c>
      <c r="LV35" s="49" t="str">
        <f t="shared" ref="LV35" si="1186">IF(LV34&lt;=$B$20,IF(LU35+1&lt;$E$19,LU35+1,$E$19),"")</f>
        <v/>
      </c>
      <c r="LW35" s="49" t="str">
        <f t="shared" ref="LW35" si="1187">IF(LW34&lt;=$B$20,IF(LV35+1&lt;$E$19,LV35+1,$E$19),"")</f>
        <v/>
      </c>
      <c r="LX35" s="50" t="str">
        <f t="shared" ref="LX35" si="1188">IF(LX34&lt;=$B$20,IF(LW35+1&lt;$E$19,LW35+1,$E$19),"")</f>
        <v/>
      </c>
      <c r="LY35" s="36" t="s">
        <v>3</v>
      </c>
      <c r="LZ35" s="88" t="str">
        <f>IF(LZ34&lt;=$B$20,IF(MF28+1&lt;$E$19,MF28+1,$E$19),"")</f>
        <v/>
      </c>
      <c r="MA35" s="49" t="str">
        <f t="shared" ref="MA35" si="1189">IF(MA34&lt;=$B$20,IF(LZ35+1&lt;$E$19,LZ35+1,$E$19),"")</f>
        <v/>
      </c>
      <c r="MB35" s="49" t="str">
        <f t="shared" ref="MB35" si="1190">IF(MB34&lt;=$B$20,IF(MA35+1&lt;$E$19,MA35+1,$E$19),"")</f>
        <v/>
      </c>
      <c r="MC35" s="49" t="str">
        <f t="shared" ref="MC35" si="1191">IF(MC34&lt;=$B$20,IF(MB35+1&lt;$E$19,MB35+1,$E$19),"")</f>
        <v/>
      </c>
      <c r="MD35" s="49" t="str">
        <f t="shared" ref="MD35" si="1192">IF(MD34&lt;=$B$20,IF(MC35+1&lt;$E$19,MC35+1,$E$19),"")</f>
        <v/>
      </c>
      <c r="ME35" s="49" t="str">
        <f t="shared" ref="ME35" si="1193">IF(ME34&lt;=$B$20,IF(MD35+1&lt;$E$19,MD35+1,$E$19),"")</f>
        <v/>
      </c>
      <c r="MF35" s="50" t="str">
        <f t="shared" ref="MF35" si="1194">IF(MF34&lt;=$B$20,IF(ME35+1&lt;$E$19,ME35+1,$E$19),"")</f>
        <v/>
      </c>
      <c r="MG35" s="36" t="s">
        <v>3</v>
      </c>
      <c r="MH35" s="88" t="str">
        <f>IF(MH34&lt;=$B$20,IF(MN28+1&lt;$E$19,MN28+1,$E$19),"")</f>
        <v/>
      </c>
      <c r="MI35" s="49" t="str">
        <f t="shared" ref="MI35" si="1195">IF(MI34&lt;=$B$20,IF(MH35+1&lt;$E$19,MH35+1,$E$19),"")</f>
        <v/>
      </c>
      <c r="MJ35" s="49" t="str">
        <f t="shared" ref="MJ35" si="1196">IF(MJ34&lt;=$B$20,IF(MI35+1&lt;$E$19,MI35+1,$E$19),"")</f>
        <v/>
      </c>
      <c r="MK35" s="49" t="str">
        <f t="shared" ref="MK35" si="1197">IF(MK34&lt;=$B$20,IF(MJ35+1&lt;$E$19,MJ35+1,$E$19),"")</f>
        <v/>
      </c>
      <c r="ML35" s="49" t="str">
        <f t="shared" ref="ML35" si="1198">IF(ML34&lt;=$B$20,IF(MK35+1&lt;$E$19,MK35+1,$E$19),"")</f>
        <v/>
      </c>
      <c r="MM35" s="49" t="str">
        <f t="shared" ref="MM35" si="1199">IF(MM34&lt;=$B$20,IF(ML35+1&lt;$E$19,ML35+1,$E$19),"")</f>
        <v/>
      </c>
      <c r="MN35" s="50" t="str">
        <f t="shared" ref="MN35" si="1200">IF(MN34&lt;=$B$20,IF(MM35+1&lt;$E$19,MM35+1,$E$19),"")</f>
        <v/>
      </c>
      <c r="MO35" s="36" t="s">
        <v>3</v>
      </c>
      <c r="MP35" s="88" t="str">
        <f>IF(MP34&lt;=$B$20,IF(MV28+1&lt;$E$19,MV28+1,$E$19),"")</f>
        <v/>
      </c>
      <c r="MQ35" s="49" t="str">
        <f t="shared" ref="MQ35" si="1201">IF(MQ34&lt;=$B$20,IF(MP35+1&lt;$E$19,MP35+1,$E$19),"")</f>
        <v/>
      </c>
      <c r="MR35" s="49" t="str">
        <f t="shared" ref="MR35" si="1202">IF(MR34&lt;=$B$20,IF(MQ35+1&lt;$E$19,MQ35+1,$E$19),"")</f>
        <v/>
      </c>
      <c r="MS35" s="49" t="str">
        <f t="shared" ref="MS35" si="1203">IF(MS34&lt;=$B$20,IF(MR35+1&lt;$E$19,MR35+1,$E$19),"")</f>
        <v/>
      </c>
      <c r="MT35" s="49" t="str">
        <f t="shared" ref="MT35" si="1204">IF(MT34&lt;=$B$20,IF(MS35+1&lt;$E$19,MS35+1,$E$19),"")</f>
        <v/>
      </c>
      <c r="MU35" s="49" t="str">
        <f t="shared" ref="MU35" si="1205">IF(MU34&lt;=$B$20,IF(MT35+1&lt;$E$19,MT35+1,$E$19),"")</f>
        <v/>
      </c>
      <c r="MV35" s="50" t="str">
        <f t="shared" ref="MV35" si="1206">IF(MV34&lt;=$B$20,IF(MU35+1&lt;$E$19,MU35+1,$E$19),"")</f>
        <v/>
      </c>
      <c r="MW35" s="36" t="s">
        <v>3</v>
      </c>
      <c r="MX35" s="88" t="str">
        <f>IF(MX34&lt;=$B$20,IF(ND28+1&lt;$E$19,ND28+1,$E$19),"")</f>
        <v/>
      </c>
      <c r="MY35" s="49" t="str">
        <f t="shared" ref="MY35" si="1207">IF(MY34&lt;=$B$20,IF(MX35+1&lt;$E$19,MX35+1,$E$19),"")</f>
        <v/>
      </c>
      <c r="MZ35" s="49" t="str">
        <f t="shared" ref="MZ35" si="1208">IF(MZ34&lt;=$B$20,IF(MY35+1&lt;$E$19,MY35+1,$E$19),"")</f>
        <v/>
      </c>
      <c r="NA35" s="49" t="str">
        <f t="shared" ref="NA35" si="1209">IF(NA34&lt;=$B$20,IF(MZ35+1&lt;$E$19,MZ35+1,$E$19),"")</f>
        <v/>
      </c>
      <c r="NB35" s="49" t="str">
        <f t="shared" ref="NB35" si="1210">IF(NB34&lt;=$B$20,IF(NA35+1&lt;$E$19,NA35+1,$E$19),"")</f>
        <v/>
      </c>
      <c r="NC35" s="49" t="str">
        <f t="shared" ref="NC35" si="1211">IF(NC34&lt;=$B$20,IF(NB35+1&lt;$E$19,NB35+1,$E$19),"")</f>
        <v/>
      </c>
      <c r="ND35" s="50" t="str">
        <f t="shared" ref="ND35" si="1212">IF(ND34&lt;=$B$20,IF(NC35+1&lt;$E$19,NC35+1,$E$19),"")</f>
        <v/>
      </c>
      <c r="NE35" s="36" t="s">
        <v>3</v>
      </c>
      <c r="NF35" s="88" t="str">
        <f>IF(NF34&lt;=$B$20,IF(NL28+1&lt;$E$19,NL28+1,$E$19),"")</f>
        <v/>
      </c>
      <c r="NG35" s="49" t="str">
        <f t="shared" ref="NG35" si="1213">IF(NG34&lt;=$B$20,IF(NF35+1&lt;$E$19,NF35+1,$E$19),"")</f>
        <v/>
      </c>
      <c r="NH35" s="49" t="str">
        <f t="shared" ref="NH35" si="1214">IF(NH34&lt;=$B$20,IF(NG35+1&lt;$E$19,NG35+1,$E$19),"")</f>
        <v/>
      </c>
      <c r="NI35" s="49" t="str">
        <f t="shared" ref="NI35" si="1215">IF(NI34&lt;=$B$20,IF(NH35+1&lt;$E$19,NH35+1,$E$19),"")</f>
        <v/>
      </c>
      <c r="NJ35" s="49" t="str">
        <f t="shared" ref="NJ35" si="1216">IF(NJ34&lt;=$B$20,IF(NI35+1&lt;$E$19,NI35+1,$E$19),"")</f>
        <v/>
      </c>
      <c r="NK35" s="49" t="str">
        <f t="shared" ref="NK35" si="1217">IF(NK34&lt;=$B$20,IF(NJ35+1&lt;$E$19,NJ35+1,$E$19),"")</f>
        <v/>
      </c>
      <c r="NL35" s="50" t="str">
        <f t="shared" ref="NL35" si="1218">IF(NL34&lt;=$B$20,IF(NK35+1&lt;$E$19,NK35+1,$E$19),"")</f>
        <v/>
      </c>
      <c r="NM35" s="36" t="s">
        <v>3</v>
      </c>
      <c r="NN35" s="88" t="str">
        <f>IF(NN34&lt;=$B$20,IF(NT28+1&lt;$E$19,NT28+1,$E$19),"")</f>
        <v/>
      </c>
      <c r="NO35" s="49" t="str">
        <f t="shared" ref="NO35" si="1219">IF(NO34&lt;=$B$20,IF(NN35+1&lt;$E$19,NN35+1,$E$19),"")</f>
        <v/>
      </c>
      <c r="NP35" s="49" t="str">
        <f t="shared" ref="NP35" si="1220">IF(NP34&lt;=$B$20,IF(NO35+1&lt;$E$19,NO35+1,$E$19),"")</f>
        <v/>
      </c>
      <c r="NQ35" s="49" t="str">
        <f t="shared" ref="NQ35" si="1221">IF(NQ34&lt;=$B$20,IF(NP35+1&lt;$E$19,NP35+1,$E$19),"")</f>
        <v/>
      </c>
      <c r="NR35" s="49" t="str">
        <f t="shared" ref="NR35" si="1222">IF(NR34&lt;=$B$20,IF(NQ35+1&lt;$E$19,NQ35+1,$E$19),"")</f>
        <v/>
      </c>
      <c r="NS35" s="49" t="str">
        <f t="shared" ref="NS35" si="1223">IF(NS34&lt;=$B$20,IF(NR35+1&lt;$E$19,NR35+1,$E$19),"")</f>
        <v/>
      </c>
      <c r="NT35" s="50" t="str">
        <f t="shared" ref="NT35" si="1224">IF(NT34&lt;=$B$20,IF(NS35+1&lt;$E$19,NS35+1,$E$19),"")</f>
        <v/>
      </c>
      <c r="NU35" s="36" t="s">
        <v>3</v>
      </c>
      <c r="NV35" s="88" t="str">
        <f>IF(NV34&lt;=$B$20,IF(OB28+1&lt;$E$19,OB28+1,$E$19),"")</f>
        <v/>
      </c>
      <c r="NW35" s="49" t="str">
        <f t="shared" ref="NW35" si="1225">IF(NW34&lt;=$B$20,IF(NV35+1&lt;$E$19,NV35+1,$E$19),"")</f>
        <v/>
      </c>
      <c r="NX35" s="49" t="str">
        <f t="shared" ref="NX35" si="1226">IF(NX34&lt;=$B$20,IF(NW35+1&lt;$E$19,NW35+1,$E$19),"")</f>
        <v/>
      </c>
      <c r="NY35" s="49" t="str">
        <f t="shared" ref="NY35" si="1227">IF(NY34&lt;=$B$20,IF(NX35+1&lt;$E$19,NX35+1,$E$19),"")</f>
        <v/>
      </c>
      <c r="NZ35" s="49" t="str">
        <f t="shared" ref="NZ35" si="1228">IF(NZ34&lt;=$B$20,IF(NY35+1&lt;$E$19,NY35+1,$E$19),"")</f>
        <v/>
      </c>
      <c r="OA35" s="49" t="str">
        <f t="shared" ref="OA35" si="1229">IF(OA34&lt;=$B$20,IF(NZ35+1&lt;$E$19,NZ35+1,$E$19),"")</f>
        <v/>
      </c>
      <c r="OB35" s="50" t="str">
        <f t="shared" ref="OB35" si="1230">IF(OB34&lt;=$B$20,IF(OA35+1&lt;$E$19,OA35+1,$E$19),"")</f>
        <v/>
      </c>
      <c r="OC35" s="36" t="s">
        <v>3</v>
      </c>
      <c r="OD35" s="88" t="str">
        <f>IF(OD34&lt;=$B$20,IF(OJ28+1&lt;$E$19,OJ28+1,$E$19),"")</f>
        <v/>
      </c>
      <c r="OE35" s="49" t="str">
        <f t="shared" ref="OE35" si="1231">IF(OE34&lt;=$B$20,IF(OD35+1&lt;$E$19,OD35+1,$E$19),"")</f>
        <v/>
      </c>
      <c r="OF35" s="49" t="str">
        <f t="shared" ref="OF35" si="1232">IF(OF34&lt;=$B$20,IF(OE35+1&lt;$E$19,OE35+1,$E$19),"")</f>
        <v/>
      </c>
      <c r="OG35" s="49" t="str">
        <f t="shared" ref="OG35" si="1233">IF(OG34&lt;=$B$20,IF(OF35+1&lt;$E$19,OF35+1,$E$19),"")</f>
        <v/>
      </c>
      <c r="OH35" s="49" t="str">
        <f t="shared" ref="OH35" si="1234">IF(OH34&lt;=$B$20,IF(OG35+1&lt;$E$19,OG35+1,$E$19),"")</f>
        <v/>
      </c>
      <c r="OI35" s="49" t="str">
        <f t="shared" ref="OI35" si="1235">IF(OI34&lt;=$B$20,IF(OH35+1&lt;$E$19,OH35+1,$E$19),"")</f>
        <v/>
      </c>
      <c r="OJ35" s="50" t="str">
        <f t="shared" ref="OJ35" si="1236">IF(OJ34&lt;=$B$20,IF(OI35+1&lt;$E$19,OI35+1,$E$19),"")</f>
        <v/>
      </c>
      <c r="OK35" s="36" t="s">
        <v>3</v>
      </c>
      <c r="OL35" s="88" t="str">
        <f>IF(OL34&lt;=$B$20,IF(OR28+1&lt;$E$19,OR28+1,$E$19),"")</f>
        <v/>
      </c>
      <c r="OM35" s="49" t="str">
        <f t="shared" ref="OM35" si="1237">IF(OM34&lt;=$B$20,IF(OL35+1&lt;$E$19,OL35+1,$E$19),"")</f>
        <v/>
      </c>
      <c r="ON35" s="49" t="str">
        <f t="shared" ref="ON35" si="1238">IF(ON34&lt;=$B$20,IF(OM35+1&lt;$E$19,OM35+1,$E$19),"")</f>
        <v/>
      </c>
      <c r="OO35" s="49" t="str">
        <f t="shared" ref="OO35" si="1239">IF(OO34&lt;=$B$20,IF(ON35+1&lt;$E$19,ON35+1,$E$19),"")</f>
        <v/>
      </c>
      <c r="OP35" s="49" t="str">
        <f t="shared" ref="OP35" si="1240">IF(OP34&lt;=$B$20,IF(OO35+1&lt;$E$19,OO35+1,$E$19),"")</f>
        <v/>
      </c>
      <c r="OQ35" s="49" t="str">
        <f t="shared" ref="OQ35" si="1241">IF(OQ34&lt;=$B$20,IF(OP35+1&lt;$E$19,OP35+1,$E$19),"")</f>
        <v/>
      </c>
      <c r="OR35" s="50" t="str">
        <f t="shared" ref="OR35" si="1242">IF(OR34&lt;=$B$20,IF(OQ35+1&lt;$E$19,OQ35+1,$E$19),"")</f>
        <v/>
      </c>
      <c r="OS35" s="36" t="s">
        <v>3</v>
      </c>
      <c r="OT35" s="88" t="str">
        <f>IF(OT34&lt;=$B$20,IF(OZ28+1&lt;$E$19,OZ28+1,$E$19),"")</f>
        <v/>
      </c>
      <c r="OU35" s="49" t="str">
        <f t="shared" ref="OU35" si="1243">IF(OU34&lt;=$B$20,IF(OT35+1&lt;$E$19,OT35+1,$E$19),"")</f>
        <v/>
      </c>
      <c r="OV35" s="49" t="str">
        <f t="shared" ref="OV35" si="1244">IF(OV34&lt;=$B$20,IF(OU35+1&lt;$E$19,OU35+1,$E$19),"")</f>
        <v/>
      </c>
      <c r="OW35" s="49" t="str">
        <f t="shared" ref="OW35" si="1245">IF(OW34&lt;=$B$20,IF(OV35+1&lt;$E$19,OV35+1,$E$19),"")</f>
        <v/>
      </c>
      <c r="OX35" s="49" t="str">
        <f t="shared" ref="OX35" si="1246">IF(OX34&lt;=$B$20,IF(OW35+1&lt;$E$19,OW35+1,$E$19),"")</f>
        <v/>
      </c>
      <c r="OY35" s="49" t="str">
        <f t="shared" ref="OY35" si="1247">IF(OY34&lt;=$B$20,IF(OX35+1&lt;$E$19,OX35+1,$E$19),"")</f>
        <v/>
      </c>
      <c r="OZ35" s="50" t="str">
        <f t="shared" ref="OZ35" si="1248">IF(OZ34&lt;=$B$20,IF(OY35+1&lt;$E$19,OY35+1,$E$19),"")</f>
        <v/>
      </c>
      <c r="PA35" s="36" t="s">
        <v>3</v>
      </c>
      <c r="PB35" s="88" t="str">
        <f>IF(PB34&lt;=$B$20,IF(PH28+1&lt;$E$19,PH28+1,$E$19),"")</f>
        <v/>
      </c>
      <c r="PC35" s="49" t="str">
        <f t="shared" ref="PC35" si="1249">IF(PC34&lt;=$B$20,IF(PB35+1&lt;$E$19,PB35+1,$E$19),"")</f>
        <v/>
      </c>
      <c r="PD35" s="49" t="str">
        <f t="shared" ref="PD35" si="1250">IF(PD34&lt;=$B$20,IF(PC35+1&lt;$E$19,PC35+1,$E$19),"")</f>
        <v/>
      </c>
      <c r="PE35" s="49" t="str">
        <f t="shared" ref="PE35" si="1251">IF(PE34&lt;=$B$20,IF(PD35+1&lt;$E$19,PD35+1,$E$19),"")</f>
        <v/>
      </c>
      <c r="PF35" s="49" t="str">
        <f t="shared" ref="PF35" si="1252">IF(PF34&lt;=$B$20,IF(PE35+1&lt;$E$19,PE35+1,$E$19),"")</f>
        <v/>
      </c>
      <c r="PG35" s="49" t="str">
        <f t="shared" ref="PG35" si="1253">IF(PG34&lt;=$B$20,IF(PF35+1&lt;$E$19,PF35+1,$E$19),"")</f>
        <v/>
      </c>
      <c r="PH35" s="50" t="str">
        <f t="shared" ref="PH35" si="1254">IF(PH34&lt;=$B$20,IF(PG35+1&lt;$E$19,PG35+1,$E$19),"")</f>
        <v/>
      </c>
      <c r="PI35" s="36" t="s">
        <v>3</v>
      </c>
      <c r="PJ35" s="88" t="str">
        <f>IF(PJ34&lt;=$B$20,IF(PP28+1&lt;$E$19,PP28+1,$E$19),"")</f>
        <v/>
      </c>
      <c r="PK35" s="49" t="str">
        <f t="shared" ref="PK35" si="1255">IF(PK34&lt;=$B$20,IF(PJ35+1&lt;$E$19,PJ35+1,$E$19),"")</f>
        <v/>
      </c>
      <c r="PL35" s="49" t="str">
        <f t="shared" ref="PL35" si="1256">IF(PL34&lt;=$B$20,IF(PK35+1&lt;$E$19,PK35+1,$E$19),"")</f>
        <v/>
      </c>
      <c r="PM35" s="49" t="str">
        <f t="shared" ref="PM35" si="1257">IF(PM34&lt;=$B$20,IF(PL35+1&lt;$E$19,PL35+1,$E$19),"")</f>
        <v/>
      </c>
      <c r="PN35" s="49" t="str">
        <f t="shared" ref="PN35" si="1258">IF(PN34&lt;=$B$20,IF(PM35+1&lt;$E$19,PM35+1,$E$19),"")</f>
        <v/>
      </c>
      <c r="PO35" s="49" t="str">
        <f t="shared" ref="PO35" si="1259">IF(PO34&lt;=$B$20,IF(PN35+1&lt;$E$19,PN35+1,$E$19),"")</f>
        <v/>
      </c>
      <c r="PP35" s="50" t="str">
        <f t="shared" ref="PP35" si="1260">IF(PP34&lt;=$B$20,IF(PO35+1&lt;$E$19,PO35+1,$E$19),"")</f>
        <v/>
      </c>
      <c r="PQ35" s="36" t="s">
        <v>3</v>
      </c>
      <c r="PR35" s="88" t="str">
        <f>IF(PR34&lt;=$B$20,IF(PX28+1&lt;$E$19,PX28+1,$E$19),"")</f>
        <v/>
      </c>
      <c r="PS35" s="49" t="str">
        <f t="shared" ref="PS35" si="1261">IF(PS34&lt;=$B$20,IF(PR35+1&lt;$E$19,PR35+1,$E$19),"")</f>
        <v/>
      </c>
      <c r="PT35" s="49" t="str">
        <f t="shared" ref="PT35" si="1262">IF(PT34&lt;=$B$20,IF(PS35+1&lt;$E$19,PS35+1,$E$19),"")</f>
        <v/>
      </c>
      <c r="PU35" s="49" t="str">
        <f t="shared" ref="PU35" si="1263">IF(PU34&lt;=$B$20,IF(PT35+1&lt;$E$19,PT35+1,$E$19),"")</f>
        <v/>
      </c>
      <c r="PV35" s="49" t="str">
        <f t="shared" ref="PV35" si="1264">IF(PV34&lt;=$B$20,IF(PU35+1&lt;$E$19,PU35+1,$E$19),"")</f>
        <v/>
      </c>
      <c r="PW35" s="49" t="str">
        <f t="shared" ref="PW35" si="1265">IF(PW34&lt;=$B$20,IF(PV35+1&lt;$E$19,PV35+1,$E$19),"")</f>
        <v/>
      </c>
      <c r="PX35" s="50" t="str">
        <f t="shared" ref="PX35" si="1266">IF(PX34&lt;=$B$20,IF(PW35+1&lt;$E$19,PW35+1,$E$19),"")</f>
        <v/>
      </c>
      <c r="PY35" s="36" t="s">
        <v>3</v>
      </c>
      <c r="PZ35" s="88" t="str">
        <f>IF(PZ34&lt;=$B$20,IF(QF28+1&lt;$E$19,QF28+1,$E$19),"")</f>
        <v/>
      </c>
      <c r="QA35" s="49" t="str">
        <f t="shared" ref="QA35" si="1267">IF(QA34&lt;=$B$20,IF(PZ35+1&lt;$E$19,PZ35+1,$E$19),"")</f>
        <v/>
      </c>
      <c r="QB35" s="49" t="str">
        <f t="shared" ref="QB35" si="1268">IF(QB34&lt;=$B$20,IF(QA35+1&lt;$E$19,QA35+1,$E$19),"")</f>
        <v/>
      </c>
      <c r="QC35" s="49" t="str">
        <f t="shared" ref="QC35" si="1269">IF(QC34&lt;=$B$20,IF(QB35+1&lt;$E$19,QB35+1,$E$19),"")</f>
        <v/>
      </c>
      <c r="QD35" s="49" t="str">
        <f t="shared" ref="QD35" si="1270">IF(QD34&lt;=$B$20,IF(QC35+1&lt;$E$19,QC35+1,$E$19),"")</f>
        <v/>
      </c>
      <c r="QE35" s="49" t="str">
        <f t="shared" ref="QE35" si="1271">IF(QE34&lt;=$B$20,IF(QD35+1&lt;$E$19,QD35+1,$E$19),"")</f>
        <v/>
      </c>
      <c r="QF35" s="50" t="str">
        <f t="shared" ref="QF35" si="1272">IF(QF34&lt;=$B$20,IF(QE35+1&lt;$E$19,QE35+1,$E$19),"")</f>
        <v/>
      </c>
      <c r="QG35" s="36" t="s">
        <v>3</v>
      </c>
      <c r="QH35" s="88" t="str">
        <f>IF(QH34&lt;=$B$20,IF(QN28+1&lt;$E$19,QN28+1,$E$19),"")</f>
        <v/>
      </c>
      <c r="QI35" s="49" t="str">
        <f t="shared" ref="QI35" si="1273">IF(QI34&lt;=$B$20,IF(QH35+1&lt;$E$19,QH35+1,$E$19),"")</f>
        <v/>
      </c>
      <c r="QJ35" s="49" t="str">
        <f t="shared" ref="QJ35" si="1274">IF(QJ34&lt;=$B$20,IF(QI35+1&lt;$E$19,QI35+1,$E$19),"")</f>
        <v/>
      </c>
      <c r="QK35" s="49" t="str">
        <f t="shared" ref="QK35" si="1275">IF(QK34&lt;=$B$20,IF(QJ35+1&lt;$E$19,QJ35+1,$E$19),"")</f>
        <v/>
      </c>
      <c r="QL35" s="49" t="str">
        <f t="shared" ref="QL35" si="1276">IF(QL34&lt;=$B$20,IF(QK35+1&lt;$E$19,QK35+1,$E$19),"")</f>
        <v/>
      </c>
      <c r="QM35" s="49" t="str">
        <f t="shared" ref="QM35" si="1277">IF(QM34&lt;=$B$20,IF(QL35+1&lt;$E$19,QL35+1,$E$19),"")</f>
        <v/>
      </c>
      <c r="QN35" s="50" t="str">
        <f t="shared" ref="QN35" si="1278">IF(QN34&lt;=$B$20,IF(QM35+1&lt;$E$19,QM35+1,$E$19),"")</f>
        <v/>
      </c>
      <c r="QO35" s="36" t="s">
        <v>3</v>
      </c>
      <c r="QP35" s="88" t="str">
        <f>IF(QP34&lt;=$B$20,IF(QV28+1&lt;$E$19,QV28+1,$E$19),"")</f>
        <v/>
      </c>
      <c r="QQ35" s="49" t="str">
        <f t="shared" ref="QQ35" si="1279">IF(QQ34&lt;=$B$20,IF(QP35+1&lt;$E$19,QP35+1,$E$19),"")</f>
        <v/>
      </c>
      <c r="QR35" s="49" t="str">
        <f t="shared" ref="QR35" si="1280">IF(QR34&lt;=$B$20,IF(QQ35+1&lt;$E$19,QQ35+1,$E$19),"")</f>
        <v/>
      </c>
      <c r="QS35" s="49" t="str">
        <f t="shared" ref="QS35" si="1281">IF(QS34&lt;=$B$20,IF(QR35+1&lt;$E$19,QR35+1,$E$19),"")</f>
        <v/>
      </c>
      <c r="QT35" s="49" t="str">
        <f t="shared" ref="QT35" si="1282">IF(QT34&lt;=$B$20,IF(QS35+1&lt;$E$19,QS35+1,$E$19),"")</f>
        <v/>
      </c>
      <c r="QU35" s="49" t="str">
        <f t="shared" ref="QU35" si="1283">IF(QU34&lt;=$B$20,IF(QT35+1&lt;$E$19,QT35+1,$E$19),"")</f>
        <v/>
      </c>
      <c r="QV35" s="50" t="str">
        <f t="shared" ref="QV35" si="1284">IF(QV34&lt;=$B$20,IF(QU35+1&lt;$E$19,QU35+1,$E$19),"")</f>
        <v/>
      </c>
      <c r="QW35" s="36" t="s">
        <v>3</v>
      </c>
      <c r="QX35" s="88" t="str">
        <f>IF(QX34&lt;=$B$20,IF(RD28+1&lt;$E$19,RD28+1,$E$19),"")</f>
        <v/>
      </c>
      <c r="QY35" s="49" t="str">
        <f t="shared" ref="QY35" si="1285">IF(QY34&lt;=$B$20,IF(QX35+1&lt;$E$19,QX35+1,$E$19),"")</f>
        <v/>
      </c>
      <c r="QZ35" s="49" t="str">
        <f t="shared" ref="QZ35" si="1286">IF(QZ34&lt;=$B$20,IF(QY35+1&lt;$E$19,QY35+1,$E$19),"")</f>
        <v/>
      </c>
      <c r="RA35" s="49" t="str">
        <f t="shared" ref="RA35" si="1287">IF(RA34&lt;=$B$20,IF(QZ35+1&lt;$E$19,QZ35+1,$E$19),"")</f>
        <v/>
      </c>
      <c r="RB35" s="49" t="str">
        <f t="shared" ref="RB35" si="1288">IF(RB34&lt;=$B$20,IF(RA35+1&lt;$E$19,RA35+1,$E$19),"")</f>
        <v/>
      </c>
      <c r="RC35" s="49" t="str">
        <f t="shared" ref="RC35" si="1289">IF(RC34&lt;=$B$20,IF(RB35+1&lt;$E$19,RB35+1,$E$19),"")</f>
        <v/>
      </c>
      <c r="RD35" s="50" t="str">
        <f t="shared" ref="RD35" si="1290">IF(RD34&lt;=$B$20,IF(RC35+1&lt;$E$19,RC35+1,$E$19),"")</f>
        <v/>
      </c>
      <c r="RE35" s="36" t="s">
        <v>3</v>
      </c>
      <c r="RF35" s="88" t="str">
        <f>IF(RF34&lt;=$B$20,IF(RL28+1&lt;$E$19,RL28+1,$E$19),"")</f>
        <v/>
      </c>
      <c r="RG35" s="49" t="str">
        <f t="shared" ref="RG35" si="1291">IF(RG34&lt;=$B$20,IF(RF35+1&lt;$E$19,RF35+1,$E$19),"")</f>
        <v/>
      </c>
      <c r="RH35" s="49" t="str">
        <f t="shared" ref="RH35" si="1292">IF(RH34&lt;=$B$20,IF(RG35+1&lt;$E$19,RG35+1,$E$19),"")</f>
        <v/>
      </c>
      <c r="RI35" s="49" t="str">
        <f t="shared" ref="RI35" si="1293">IF(RI34&lt;=$B$20,IF(RH35+1&lt;$E$19,RH35+1,$E$19),"")</f>
        <v/>
      </c>
      <c r="RJ35" s="49" t="str">
        <f t="shared" ref="RJ35" si="1294">IF(RJ34&lt;=$B$20,IF(RI35+1&lt;$E$19,RI35+1,$E$19),"")</f>
        <v/>
      </c>
      <c r="RK35" s="49" t="str">
        <f t="shared" ref="RK35" si="1295">IF(RK34&lt;=$B$20,IF(RJ35+1&lt;$E$19,RJ35+1,$E$19),"")</f>
        <v/>
      </c>
      <c r="RL35" s="50" t="str">
        <f t="shared" ref="RL35" si="1296">IF(RL34&lt;=$B$20,IF(RK35+1&lt;$E$19,RK35+1,$E$19),"")</f>
        <v/>
      </c>
      <c r="RM35" s="36" t="s">
        <v>3</v>
      </c>
      <c r="RN35" s="88" t="str">
        <f>IF(RN34&lt;=$B$20,IF(RT28+1&lt;$E$19,RT28+1,$E$19),"")</f>
        <v/>
      </c>
      <c r="RO35" s="49" t="str">
        <f t="shared" ref="RO35" si="1297">IF(RO34&lt;=$B$20,IF(RN35+1&lt;$E$19,RN35+1,$E$19),"")</f>
        <v/>
      </c>
      <c r="RP35" s="49" t="str">
        <f t="shared" ref="RP35" si="1298">IF(RP34&lt;=$B$20,IF(RO35+1&lt;$E$19,RO35+1,$E$19),"")</f>
        <v/>
      </c>
      <c r="RQ35" s="49" t="str">
        <f t="shared" ref="RQ35" si="1299">IF(RQ34&lt;=$B$20,IF(RP35+1&lt;$E$19,RP35+1,$E$19),"")</f>
        <v/>
      </c>
      <c r="RR35" s="49" t="str">
        <f t="shared" ref="RR35" si="1300">IF(RR34&lt;=$B$20,IF(RQ35+1&lt;$E$19,RQ35+1,$E$19),"")</f>
        <v/>
      </c>
      <c r="RS35" s="49" t="str">
        <f t="shared" ref="RS35" si="1301">IF(RS34&lt;=$B$20,IF(RR35+1&lt;$E$19,RR35+1,$E$19),"")</f>
        <v/>
      </c>
      <c r="RT35" s="50" t="str">
        <f t="shared" ref="RT35" si="1302">IF(RT34&lt;=$B$20,IF(RS35+1&lt;$E$19,RS35+1,$E$19),"")</f>
        <v/>
      </c>
      <c r="RU35" s="36" t="s">
        <v>3</v>
      </c>
      <c r="RV35" s="88" t="str">
        <f>IF(RV34&lt;=$B$20,IF(SB28+1&lt;$E$19,SB28+1,$E$19),"")</f>
        <v/>
      </c>
      <c r="RW35" s="49" t="str">
        <f t="shared" ref="RW35" si="1303">IF(RW34&lt;=$B$20,IF(RV35+1&lt;$E$19,RV35+1,$E$19),"")</f>
        <v/>
      </c>
      <c r="RX35" s="49" t="str">
        <f t="shared" ref="RX35" si="1304">IF(RX34&lt;=$B$20,IF(RW35+1&lt;$E$19,RW35+1,$E$19),"")</f>
        <v/>
      </c>
      <c r="RY35" s="49" t="str">
        <f t="shared" ref="RY35" si="1305">IF(RY34&lt;=$B$20,IF(RX35+1&lt;$E$19,RX35+1,$E$19),"")</f>
        <v/>
      </c>
      <c r="RZ35" s="49" t="str">
        <f t="shared" ref="RZ35" si="1306">IF(RZ34&lt;=$B$20,IF(RY35+1&lt;$E$19,RY35+1,$E$19),"")</f>
        <v/>
      </c>
      <c r="SA35" s="49" t="str">
        <f t="shared" ref="SA35" si="1307">IF(SA34&lt;=$B$20,IF(RZ35+1&lt;$E$19,RZ35+1,$E$19),"")</f>
        <v/>
      </c>
      <c r="SB35" s="50" t="str">
        <f t="shared" ref="SB35" si="1308">IF(SB34&lt;=$B$20,IF(SA35+1&lt;$E$19,SA35+1,$E$19),"")</f>
        <v/>
      </c>
      <c r="SC35" s="36" t="s">
        <v>3</v>
      </c>
      <c r="SD35" s="88" t="str">
        <f>IF(SD34&lt;=$B$20,IF(SJ28+1&lt;$E$19,SJ28+1,$E$19),"")</f>
        <v/>
      </c>
      <c r="SE35" s="49" t="str">
        <f t="shared" ref="SE35" si="1309">IF(SE34&lt;=$B$20,IF(SD35+1&lt;$E$19,SD35+1,$E$19),"")</f>
        <v/>
      </c>
      <c r="SF35" s="49" t="str">
        <f t="shared" ref="SF35" si="1310">IF(SF34&lt;=$B$20,IF(SE35+1&lt;$E$19,SE35+1,$E$19),"")</f>
        <v/>
      </c>
      <c r="SG35" s="49" t="str">
        <f t="shared" ref="SG35" si="1311">IF(SG34&lt;=$B$20,IF(SF35+1&lt;$E$19,SF35+1,$E$19),"")</f>
        <v/>
      </c>
      <c r="SH35" s="49" t="str">
        <f t="shared" ref="SH35" si="1312">IF(SH34&lt;=$B$20,IF(SG35+1&lt;$E$19,SG35+1,$E$19),"")</f>
        <v/>
      </c>
      <c r="SI35" s="49" t="str">
        <f t="shared" ref="SI35" si="1313">IF(SI34&lt;=$B$20,IF(SH35+1&lt;$E$19,SH35+1,$E$19),"")</f>
        <v/>
      </c>
      <c r="SJ35" s="50" t="str">
        <f t="shared" ref="SJ35" si="1314">IF(SJ34&lt;=$B$20,IF(SI35+1&lt;$E$19,SI35+1,$E$19),"")</f>
        <v/>
      </c>
      <c r="SK35" s="36" t="s">
        <v>3</v>
      </c>
      <c r="SL35" s="88" t="str">
        <f>IF(SL34&lt;=$B$20,IF(SR28+1&lt;$E$19,SR28+1,$E$19),"")</f>
        <v/>
      </c>
      <c r="SM35" s="49" t="str">
        <f t="shared" ref="SM35" si="1315">IF(SM34&lt;=$B$20,IF(SL35+1&lt;$E$19,SL35+1,$E$19),"")</f>
        <v/>
      </c>
      <c r="SN35" s="49" t="str">
        <f t="shared" ref="SN35" si="1316">IF(SN34&lt;=$B$20,IF(SM35+1&lt;$E$19,SM35+1,$E$19),"")</f>
        <v/>
      </c>
      <c r="SO35" s="49" t="str">
        <f t="shared" ref="SO35" si="1317">IF(SO34&lt;=$B$20,IF(SN35+1&lt;$E$19,SN35+1,$E$19),"")</f>
        <v/>
      </c>
      <c r="SP35" s="49" t="str">
        <f t="shared" ref="SP35" si="1318">IF(SP34&lt;=$B$20,IF(SO35+1&lt;$E$19,SO35+1,$E$19),"")</f>
        <v/>
      </c>
      <c r="SQ35" s="49" t="str">
        <f t="shared" ref="SQ35" si="1319">IF(SQ34&lt;=$B$20,IF(SP35+1&lt;$E$19,SP35+1,$E$19),"")</f>
        <v/>
      </c>
      <c r="SR35" s="50" t="str">
        <f t="shared" ref="SR35" si="1320">IF(SR34&lt;=$B$20,IF(SQ35+1&lt;$E$19,SQ35+1,$E$19),"")</f>
        <v/>
      </c>
      <c r="SS35" s="36" t="s">
        <v>3</v>
      </c>
      <c r="ST35" s="88" t="str">
        <f>IF(ST34&lt;=$B$20,IF(SZ28+1&lt;$E$19,SZ28+1,$E$19),"")</f>
        <v/>
      </c>
      <c r="SU35" s="49" t="str">
        <f t="shared" ref="SU35" si="1321">IF(SU34&lt;=$B$20,IF(ST35+1&lt;$E$19,ST35+1,$E$19),"")</f>
        <v/>
      </c>
      <c r="SV35" s="49" t="str">
        <f t="shared" ref="SV35" si="1322">IF(SV34&lt;=$B$20,IF(SU35+1&lt;$E$19,SU35+1,$E$19),"")</f>
        <v/>
      </c>
      <c r="SW35" s="49" t="str">
        <f t="shared" ref="SW35" si="1323">IF(SW34&lt;=$B$20,IF(SV35+1&lt;$E$19,SV35+1,$E$19),"")</f>
        <v/>
      </c>
      <c r="SX35" s="49" t="str">
        <f t="shared" ref="SX35" si="1324">IF(SX34&lt;=$B$20,IF(SW35+1&lt;$E$19,SW35+1,$E$19),"")</f>
        <v/>
      </c>
      <c r="SY35" s="49" t="str">
        <f t="shared" ref="SY35" si="1325">IF(SY34&lt;=$B$20,IF(SX35+1&lt;$E$19,SX35+1,$E$19),"")</f>
        <v/>
      </c>
      <c r="SZ35" s="50" t="str">
        <f t="shared" ref="SZ35" si="1326">IF(SZ34&lt;=$B$20,IF(SY35+1&lt;$E$19,SY35+1,$E$19),"")</f>
        <v/>
      </c>
      <c r="TA35" s="36" t="s">
        <v>3</v>
      </c>
      <c r="TB35" s="88" t="str">
        <f>IF(TB34&lt;=$B$20,IF(TH28+1&lt;$E$19,TH28+1,$E$19),"")</f>
        <v/>
      </c>
      <c r="TC35" s="49" t="str">
        <f t="shared" ref="TC35" si="1327">IF(TC34&lt;=$B$20,IF(TB35+1&lt;$E$19,TB35+1,$E$19),"")</f>
        <v/>
      </c>
      <c r="TD35" s="49" t="str">
        <f t="shared" ref="TD35" si="1328">IF(TD34&lt;=$B$20,IF(TC35+1&lt;$E$19,TC35+1,$E$19),"")</f>
        <v/>
      </c>
      <c r="TE35" s="49" t="str">
        <f t="shared" ref="TE35" si="1329">IF(TE34&lt;=$B$20,IF(TD35+1&lt;$E$19,TD35+1,$E$19),"")</f>
        <v/>
      </c>
      <c r="TF35" s="49" t="str">
        <f t="shared" ref="TF35" si="1330">IF(TF34&lt;=$B$20,IF(TE35+1&lt;$E$19,TE35+1,$E$19),"")</f>
        <v/>
      </c>
      <c r="TG35" s="49" t="str">
        <f t="shared" ref="TG35" si="1331">IF(TG34&lt;=$B$20,IF(TF35+1&lt;$E$19,TF35+1,$E$19),"")</f>
        <v/>
      </c>
      <c r="TH35" s="50" t="str">
        <f t="shared" ref="TH35" si="1332">IF(TH34&lt;=$B$20,IF(TG35+1&lt;$E$19,TG35+1,$E$19),"")</f>
        <v/>
      </c>
    </row>
    <row r="36" spans="1:528" s="48" customFormat="1" ht="19.8" customHeight="1">
      <c r="A36" s="36" t="s">
        <v>4</v>
      </c>
      <c r="B36" s="51" t="str">
        <f>TEXT(B35,"aaa")</f>
        <v/>
      </c>
      <c r="C36" s="51" t="str">
        <f t="shared" ref="C36" si="1333">TEXT(C35,"aaa")</f>
        <v/>
      </c>
      <c r="D36" s="51" t="str">
        <f t="shared" ref="D36" si="1334">TEXT(D35,"aaa")</f>
        <v/>
      </c>
      <c r="E36" s="51" t="str">
        <f t="shared" ref="E36" si="1335">TEXT(E35,"aaa")</f>
        <v/>
      </c>
      <c r="F36" s="51" t="str">
        <f t="shared" ref="F36" si="1336">TEXT(F35,"aaa")</f>
        <v/>
      </c>
      <c r="G36" s="51" t="str">
        <f t="shared" ref="G36" si="1337">TEXT(G35,"aaa")</f>
        <v/>
      </c>
      <c r="H36" s="52" t="str">
        <f t="shared" ref="H36" si="1338">TEXT(H35,"aaa")</f>
        <v/>
      </c>
      <c r="I36" s="36" t="s">
        <v>4</v>
      </c>
      <c r="J36" s="51" t="str">
        <f>TEXT(J35,"aaa")</f>
        <v/>
      </c>
      <c r="K36" s="51" t="str">
        <f t="shared" ref="K36" si="1339">TEXT(K35,"aaa")</f>
        <v/>
      </c>
      <c r="L36" s="51" t="str">
        <f t="shared" ref="L36" si="1340">TEXT(L35,"aaa")</f>
        <v/>
      </c>
      <c r="M36" s="51" t="str">
        <f t="shared" ref="M36" si="1341">TEXT(M35,"aaa")</f>
        <v/>
      </c>
      <c r="N36" s="51" t="str">
        <f t="shared" ref="N36" si="1342">TEXT(N35,"aaa")</f>
        <v/>
      </c>
      <c r="O36" s="51" t="str">
        <f>TEXT(O35,"aaa")</f>
        <v/>
      </c>
      <c r="P36" s="52" t="str">
        <f t="shared" ref="P36" si="1343">TEXT(P35,"aaa")</f>
        <v/>
      </c>
      <c r="Q36" s="36" t="s">
        <v>4</v>
      </c>
      <c r="R36" s="51" t="str">
        <f>TEXT(R35,"aaa")</f>
        <v/>
      </c>
      <c r="S36" s="51" t="str">
        <f t="shared" ref="S36" si="1344">TEXT(S35,"aaa")</f>
        <v/>
      </c>
      <c r="T36" s="51" t="str">
        <f t="shared" ref="T36" si="1345">TEXT(T35,"aaa")</f>
        <v/>
      </c>
      <c r="U36" s="51" t="str">
        <f t="shared" ref="U36" si="1346">TEXT(U35,"aaa")</f>
        <v/>
      </c>
      <c r="V36" s="51" t="str">
        <f t="shared" ref="V36" si="1347">TEXT(V35,"aaa")</f>
        <v/>
      </c>
      <c r="W36" s="51" t="str">
        <f t="shared" ref="W36" si="1348">TEXT(W35,"aaa")</f>
        <v/>
      </c>
      <c r="X36" s="52" t="str">
        <f t="shared" ref="X36" si="1349">TEXT(X35,"aaa")</f>
        <v/>
      </c>
      <c r="Y36" s="36" t="s">
        <v>4</v>
      </c>
      <c r="Z36" s="51" t="str">
        <f>TEXT(Z35,"aaa")</f>
        <v/>
      </c>
      <c r="AA36" s="51" t="str">
        <f t="shared" ref="AA36" si="1350">TEXT(AA35,"aaa")</f>
        <v/>
      </c>
      <c r="AB36" s="51" t="str">
        <f t="shared" ref="AB36" si="1351">TEXT(AB35,"aaa")</f>
        <v/>
      </c>
      <c r="AC36" s="51" t="str">
        <f t="shared" ref="AC36" si="1352">TEXT(AC35,"aaa")</f>
        <v/>
      </c>
      <c r="AD36" s="51" t="str">
        <f t="shared" ref="AD36" si="1353">TEXT(AD35,"aaa")</f>
        <v/>
      </c>
      <c r="AE36" s="51" t="str">
        <f>TEXT(AE35,"aaa")</f>
        <v/>
      </c>
      <c r="AF36" s="52" t="str">
        <f t="shared" ref="AF36" si="1354">TEXT(AF35,"aaa")</f>
        <v/>
      </c>
      <c r="AG36" s="36" t="s">
        <v>4</v>
      </c>
      <c r="AH36" s="51" t="str">
        <f>TEXT(AH35,"aaa")</f>
        <v/>
      </c>
      <c r="AI36" s="51" t="str">
        <f t="shared" ref="AI36" si="1355">TEXT(AI35,"aaa")</f>
        <v/>
      </c>
      <c r="AJ36" s="51" t="str">
        <f t="shared" ref="AJ36" si="1356">TEXT(AJ35,"aaa")</f>
        <v/>
      </c>
      <c r="AK36" s="51" t="str">
        <f t="shared" ref="AK36" si="1357">TEXT(AK35,"aaa")</f>
        <v/>
      </c>
      <c r="AL36" s="51" t="str">
        <f t="shared" ref="AL36" si="1358">TEXT(AL35,"aaa")</f>
        <v/>
      </c>
      <c r="AM36" s="51" t="str">
        <f>TEXT(AM35,"aaa")</f>
        <v/>
      </c>
      <c r="AN36" s="52" t="str">
        <f t="shared" ref="AN36" si="1359">TEXT(AN35,"aaa")</f>
        <v/>
      </c>
      <c r="AO36" s="36" t="s">
        <v>4</v>
      </c>
      <c r="AP36" s="51" t="str">
        <f>TEXT(AP35,"aaa")</f>
        <v/>
      </c>
      <c r="AQ36" s="51" t="str">
        <f t="shared" ref="AQ36" si="1360">TEXT(AQ35,"aaa")</f>
        <v/>
      </c>
      <c r="AR36" s="51" t="str">
        <f t="shared" ref="AR36" si="1361">TEXT(AR35,"aaa")</f>
        <v/>
      </c>
      <c r="AS36" s="51" t="str">
        <f t="shared" ref="AS36" si="1362">TEXT(AS35,"aaa")</f>
        <v/>
      </c>
      <c r="AT36" s="51" t="str">
        <f t="shared" ref="AT36" si="1363">TEXT(AT35,"aaa")</f>
        <v/>
      </c>
      <c r="AU36" s="51" t="str">
        <f>TEXT(AU35,"aaa")</f>
        <v/>
      </c>
      <c r="AV36" s="52" t="str">
        <f t="shared" ref="AV36" si="1364">TEXT(AV35,"aaa")</f>
        <v/>
      </c>
      <c r="AW36" s="36" t="s">
        <v>4</v>
      </c>
      <c r="AX36" s="51" t="str">
        <f>TEXT(AX35,"aaa")</f>
        <v/>
      </c>
      <c r="AY36" s="51" t="str">
        <f t="shared" ref="AY36" si="1365">TEXT(AY35,"aaa")</f>
        <v/>
      </c>
      <c r="AZ36" s="51" t="str">
        <f t="shared" ref="AZ36" si="1366">TEXT(AZ35,"aaa")</f>
        <v/>
      </c>
      <c r="BA36" s="51" t="str">
        <f t="shared" ref="BA36" si="1367">TEXT(BA35,"aaa")</f>
        <v/>
      </c>
      <c r="BB36" s="51" t="str">
        <f t="shared" ref="BB36" si="1368">TEXT(BB35,"aaa")</f>
        <v/>
      </c>
      <c r="BC36" s="51" t="str">
        <f>TEXT(BC35,"aaa")</f>
        <v/>
      </c>
      <c r="BD36" s="52" t="str">
        <f t="shared" ref="BD36" si="1369">TEXT(BD35,"aaa")</f>
        <v/>
      </c>
      <c r="BE36" s="36" t="s">
        <v>4</v>
      </c>
      <c r="BF36" s="51" t="str">
        <f>TEXT(BF35,"aaa")</f>
        <v/>
      </c>
      <c r="BG36" s="51" t="str">
        <f t="shared" ref="BG36" si="1370">TEXT(BG35,"aaa")</f>
        <v/>
      </c>
      <c r="BH36" s="51" t="str">
        <f t="shared" ref="BH36" si="1371">TEXT(BH35,"aaa")</f>
        <v/>
      </c>
      <c r="BI36" s="51" t="str">
        <f t="shared" ref="BI36" si="1372">TEXT(BI35,"aaa")</f>
        <v/>
      </c>
      <c r="BJ36" s="51" t="str">
        <f t="shared" ref="BJ36" si="1373">TEXT(BJ35,"aaa")</f>
        <v/>
      </c>
      <c r="BK36" s="51" t="str">
        <f>TEXT(BK35,"aaa")</f>
        <v/>
      </c>
      <c r="BL36" s="52" t="str">
        <f t="shared" ref="BL36" si="1374">TEXT(BL35,"aaa")</f>
        <v/>
      </c>
      <c r="BM36" s="36" t="s">
        <v>4</v>
      </c>
      <c r="BN36" s="51" t="str">
        <f>TEXT(BN35,"aaa")</f>
        <v/>
      </c>
      <c r="BO36" s="51" t="str">
        <f t="shared" ref="BO36" si="1375">TEXT(BO35,"aaa")</f>
        <v/>
      </c>
      <c r="BP36" s="51" t="str">
        <f t="shared" ref="BP36" si="1376">TEXT(BP35,"aaa")</f>
        <v/>
      </c>
      <c r="BQ36" s="51" t="str">
        <f t="shared" ref="BQ36" si="1377">TEXT(BQ35,"aaa")</f>
        <v/>
      </c>
      <c r="BR36" s="51" t="str">
        <f t="shared" ref="BR36" si="1378">TEXT(BR35,"aaa")</f>
        <v/>
      </c>
      <c r="BS36" s="51" t="str">
        <f>TEXT(BS35,"aaa")</f>
        <v/>
      </c>
      <c r="BT36" s="52" t="str">
        <f t="shared" ref="BT36" si="1379">TEXT(BT35,"aaa")</f>
        <v/>
      </c>
      <c r="BU36" s="36" t="s">
        <v>4</v>
      </c>
      <c r="BV36" s="51" t="str">
        <f>TEXT(BV35,"aaa")</f>
        <v/>
      </c>
      <c r="BW36" s="51" t="str">
        <f t="shared" ref="BW36" si="1380">TEXT(BW35,"aaa")</f>
        <v/>
      </c>
      <c r="BX36" s="51" t="str">
        <f t="shared" ref="BX36" si="1381">TEXT(BX35,"aaa")</f>
        <v/>
      </c>
      <c r="BY36" s="51" t="str">
        <f t="shared" ref="BY36" si="1382">TEXT(BY35,"aaa")</f>
        <v/>
      </c>
      <c r="BZ36" s="51" t="str">
        <f t="shared" ref="BZ36" si="1383">TEXT(BZ35,"aaa")</f>
        <v/>
      </c>
      <c r="CA36" s="51" t="str">
        <f>TEXT(CA35,"aaa")</f>
        <v/>
      </c>
      <c r="CB36" s="52" t="str">
        <f t="shared" ref="CB36" si="1384">TEXT(CB35,"aaa")</f>
        <v/>
      </c>
      <c r="CC36" s="36" t="s">
        <v>4</v>
      </c>
      <c r="CD36" s="51" t="str">
        <f>TEXT(CD35,"aaa")</f>
        <v/>
      </c>
      <c r="CE36" s="51" t="str">
        <f t="shared" ref="CE36" si="1385">TEXT(CE35,"aaa")</f>
        <v/>
      </c>
      <c r="CF36" s="51" t="str">
        <f t="shared" ref="CF36" si="1386">TEXT(CF35,"aaa")</f>
        <v/>
      </c>
      <c r="CG36" s="51" t="str">
        <f t="shared" ref="CG36" si="1387">TEXT(CG35,"aaa")</f>
        <v/>
      </c>
      <c r="CH36" s="51" t="str">
        <f t="shared" ref="CH36" si="1388">TEXT(CH35,"aaa")</f>
        <v/>
      </c>
      <c r="CI36" s="51" t="str">
        <f>TEXT(CI35,"aaa")</f>
        <v/>
      </c>
      <c r="CJ36" s="52" t="str">
        <f t="shared" ref="CJ36" si="1389">TEXT(CJ35,"aaa")</f>
        <v/>
      </c>
      <c r="CK36" s="36" t="s">
        <v>4</v>
      </c>
      <c r="CL36" s="51" t="str">
        <f>TEXT(CL35,"aaa")</f>
        <v/>
      </c>
      <c r="CM36" s="51" t="str">
        <f t="shared" ref="CM36" si="1390">TEXT(CM35,"aaa")</f>
        <v/>
      </c>
      <c r="CN36" s="51" t="str">
        <f t="shared" ref="CN36" si="1391">TEXT(CN35,"aaa")</f>
        <v/>
      </c>
      <c r="CO36" s="51" t="str">
        <f t="shared" ref="CO36" si="1392">TEXT(CO35,"aaa")</f>
        <v/>
      </c>
      <c r="CP36" s="51" t="str">
        <f t="shared" ref="CP36" si="1393">TEXT(CP35,"aaa")</f>
        <v/>
      </c>
      <c r="CQ36" s="51" t="str">
        <f>TEXT(CQ35,"aaa")</f>
        <v/>
      </c>
      <c r="CR36" s="52" t="str">
        <f t="shared" ref="CR36" si="1394">TEXT(CR35,"aaa")</f>
        <v/>
      </c>
      <c r="CS36" s="36" t="s">
        <v>4</v>
      </c>
      <c r="CT36" s="51" t="str">
        <f>TEXT(CT35,"aaa")</f>
        <v/>
      </c>
      <c r="CU36" s="51" t="str">
        <f t="shared" ref="CU36" si="1395">TEXT(CU35,"aaa")</f>
        <v/>
      </c>
      <c r="CV36" s="51" t="str">
        <f t="shared" ref="CV36" si="1396">TEXT(CV35,"aaa")</f>
        <v/>
      </c>
      <c r="CW36" s="51" t="str">
        <f t="shared" ref="CW36" si="1397">TEXT(CW35,"aaa")</f>
        <v/>
      </c>
      <c r="CX36" s="51" t="str">
        <f t="shared" ref="CX36" si="1398">TEXT(CX35,"aaa")</f>
        <v/>
      </c>
      <c r="CY36" s="51" t="str">
        <f>TEXT(CY35,"aaa")</f>
        <v/>
      </c>
      <c r="CZ36" s="52" t="str">
        <f t="shared" ref="CZ36" si="1399">TEXT(CZ35,"aaa")</f>
        <v/>
      </c>
      <c r="DA36" s="36" t="s">
        <v>4</v>
      </c>
      <c r="DB36" s="51" t="str">
        <f>TEXT(DB35,"aaa")</f>
        <v/>
      </c>
      <c r="DC36" s="51" t="str">
        <f t="shared" ref="DC36" si="1400">TEXT(DC35,"aaa")</f>
        <v/>
      </c>
      <c r="DD36" s="51" t="str">
        <f t="shared" ref="DD36" si="1401">TEXT(DD35,"aaa")</f>
        <v/>
      </c>
      <c r="DE36" s="51" t="str">
        <f t="shared" ref="DE36" si="1402">TEXT(DE35,"aaa")</f>
        <v/>
      </c>
      <c r="DF36" s="51" t="str">
        <f t="shared" ref="DF36" si="1403">TEXT(DF35,"aaa")</f>
        <v/>
      </c>
      <c r="DG36" s="51" t="str">
        <f>TEXT(DG35,"aaa")</f>
        <v/>
      </c>
      <c r="DH36" s="52" t="str">
        <f t="shared" ref="DH36" si="1404">TEXT(DH35,"aaa")</f>
        <v/>
      </c>
      <c r="DI36" s="36" t="s">
        <v>4</v>
      </c>
      <c r="DJ36" s="51" t="str">
        <f>TEXT(DJ35,"aaa")</f>
        <v/>
      </c>
      <c r="DK36" s="51" t="str">
        <f t="shared" ref="DK36" si="1405">TEXT(DK35,"aaa")</f>
        <v/>
      </c>
      <c r="DL36" s="51" t="str">
        <f t="shared" ref="DL36" si="1406">TEXT(DL35,"aaa")</f>
        <v/>
      </c>
      <c r="DM36" s="51" t="str">
        <f t="shared" ref="DM36" si="1407">TEXT(DM35,"aaa")</f>
        <v/>
      </c>
      <c r="DN36" s="51" t="str">
        <f t="shared" ref="DN36" si="1408">TEXT(DN35,"aaa")</f>
        <v/>
      </c>
      <c r="DO36" s="51" t="str">
        <f>TEXT(DO35,"aaa")</f>
        <v/>
      </c>
      <c r="DP36" s="52" t="str">
        <f t="shared" ref="DP36" si="1409">TEXT(DP35,"aaa")</f>
        <v/>
      </c>
      <c r="DQ36" s="36" t="s">
        <v>4</v>
      </c>
      <c r="DR36" s="51" t="str">
        <f>TEXT(DR35,"aaa")</f>
        <v/>
      </c>
      <c r="DS36" s="51" t="str">
        <f t="shared" ref="DS36" si="1410">TEXT(DS35,"aaa")</f>
        <v/>
      </c>
      <c r="DT36" s="51" t="str">
        <f t="shared" ref="DT36" si="1411">TEXT(DT35,"aaa")</f>
        <v/>
      </c>
      <c r="DU36" s="51" t="str">
        <f t="shared" ref="DU36" si="1412">TEXT(DU35,"aaa")</f>
        <v/>
      </c>
      <c r="DV36" s="51" t="str">
        <f t="shared" ref="DV36" si="1413">TEXT(DV35,"aaa")</f>
        <v/>
      </c>
      <c r="DW36" s="51" t="str">
        <f>TEXT(DW35,"aaa")</f>
        <v/>
      </c>
      <c r="DX36" s="52" t="str">
        <f t="shared" ref="DX36" si="1414">TEXT(DX35,"aaa")</f>
        <v/>
      </c>
      <c r="DY36" s="36" t="s">
        <v>4</v>
      </c>
      <c r="DZ36" s="51" t="str">
        <f>TEXT(DZ35,"aaa")</f>
        <v/>
      </c>
      <c r="EA36" s="51" t="str">
        <f t="shared" ref="EA36" si="1415">TEXT(EA35,"aaa")</f>
        <v/>
      </c>
      <c r="EB36" s="51" t="str">
        <f t="shared" ref="EB36" si="1416">TEXT(EB35,"aaa")</f>
        <v/>
      </c>
      <c r="EC36" s="51" t="str">
        <f t="shared" ref="EC36" si="1417">TEXT(EC35,"aaa")</f>
        <v/>
      </c>
      <c r="ED36" s="51" t="str">
        <f t="shared" ref="ED36" si="1418">TEXT(ED35,"aaa")</f>
        <v/>
      </c>
      <c r="EE36" s="51" t="str">
        <f>TEXT(EE35,"aaa")</f>
        <v/>
      </c>
      <c r="EF36" s="52" t="str">
        <f t="shared" ref="EF36" si="1419">TEXT(EF35,"aaa")</f>
        <v/>
      </c>
      <c r="EG36" s="36" t="s">
        <v>4</v>
      </c>
      <c r="EH36" s="51" t="str">
        <f>TEXT(EH35,"aaa")</f>
        <v/>
      </c>
      <c r="EI36" s="51" t="str">
        <f t="shared" ref="EI36" si="1420">TEXT(EI35,"aaa")</f>
        <v/>
      </c>
      <c r="EJ36" s="51" t="str">
        <f t="shared" ref="EJ36" si="1421">TEXT(EJ35,"aaa")</f>
        <v/>
      </c>
      <c r="EK36" s="51" t="str">
        <f t="shared" ref="EK36" si="1422">TEXT(EK35,"aaa")</f>
        <v/>
      </c>
      <c r="EL36" s="51" t="str">
        <f t="shared" ref="EL36" si="1423">TEXT(EL35,"aaa")</f>
        <v/>
      </c>
      <c r="EM36" s="51" t="str">
        <f>TEXT(EM35,"aaa")</f>
        <v/>
      </c>
      <c r="EN36" s="52" t="str">
        <f t="shared" ref="EN36" si="1424">TEXT(EN35,"aaa")</f>
        <v/>
      </c>
      <c r="EO36" s="36" t="s">
        <v>4</v>
      </c>
      <c r="EP36" s="51" t="str">
        <f>TEXT(EP35,"aaa")</f>
        <v/>
      </c>
      <c r="EQ36" s="51" t="str">
        <f t="shared" ref="EQ36" si="1425">TEXT(EQ35,"aaa")</f>
        <v/>
      </c>
      <c r="ER36" s="51" t="str">
        <f t="shared" ref="ER36" si="1426">TEXT(ER35,"aaa")</f>
        <v/>
      </c>
      <c r="ES36" s="51" t="str">
        <f t="shared" ref="ES36" si="1427">TEXT(ES35,"aaa")</f>
        <v/>
      </c>
      <c r="ET36" s="51" t="str">
        <f t="shared" ref="ET36" si="1428">TEXT(ET35,"aaa")</f>
        <v/>
      </c>
      <c r="EU36" s="51" t="str">
        <f>TEXT(EU35,"aaa")</f>
        <v/>
      </c>
      <c r="EV36" s="52" t="str">
        <f t="shared" ref="EV36" si="1429">TEXT(EV35,"aaa")</f>
        <v/>
      </c>
      <c r="EW36" s="36" t="s">
        <v>4</v>
      </c>
      <c r="EX36" s="51" t="str">
        <f>TEXT(EX35,"aaa")</f>
        <v/>
      </c>
      <c r="EY36" s="51" t="str">
        <f t="shared" ref="EY36" si="1430">TEXT(EY35,"aaa")</f>
        <v/>
      </c>
      <c r="EZ36" s="51" t="str">
        <f t="shared" ref="EZ36" si="1431">TEXT(EZ35,"aaa")</f>
        <v/>
      </c>
      <c r="FA36" s="51" t="str">
        <f t="shared" ref="FA36" si="1432">TEXT(FA35,"aaa")</f>
        <v/>
      </c>
      <c r="FB36" s="51" t="str">
        <f t="shared" ref="FB36" si="1433">TEXT(FB35,"aaa")</f>
        <v/>
      </c>
      <c r="FC36" s="51" t="str">
        <f>TEXT(FC35,"aaa")</f>
        <v/>
      </c>
      <c r="FD36" s="52" t="str">
        <f t="shared" ref="FD36" si="1434">TEXT(FD35,"aaa")</f>
        <v/>
      </c>
      <c r="FE36" s="36" t="s">
        <v>4</v>
      </c>
      <c r="FF36" s="51" t="str">
        <f>TEXT(FF35,"aaa")</f>
        <v/>
      </c>
      <c r="FG36" s="51" t="str">
        <f t="shared" ref="FG36" si="1435">TEXT(FG35,"aaa")</f>
        <v/>
      </c>
      <c r="FH36" s="51" t="str">
        <f t="shared" ref="FH36" si="1436">TEXT(FH35,"aaa")</f>
        <v/>
      </c>
      <c r="FI36" s="51" t="str">
        <f t="shared" ref="FI36" si="1437">TEXT(FI35,"aaa")</f>
        <v/>
      </c>
      <c r="FJ36" s="51" t="str">
        <f t="shared" ref="FJ36" si="1438">TEXT(FJ35,"aaa")</f>
        <v/>
      </c>
      <c r="FK36" s="51" t="str">
        <f>TEXT(FK35,"aaa")</f>
        <v/>
      </c>
      <c r="FL36" s="52" t="str">
        <f t="shared" ref="FL36" si="1439">TEXT(FL35,"aaa")</f>
        <v/>
      </c>
      <c r="FM36" s="36" t="s">
        <v>4</v>
      </c>
      <c r="FN36" s="51" t="str">
        <f>TEXT(FN35,"aaa")</f>
        <v/>
      </c>
      <c r="FO36" s="51" t="str">
        <f t="shared" ref="FO36" si="1440">TEXT(FO35,"aaa")</f>
        <v/>
      </c>
      <c r="FP36" s="51" t="str">
        <f t="shared" ref="FP36" si="1441">TEXT(FP35,"aaa")</f>
        <v/>
      </c>
      <c r="FQ36" s="51" t="str">
        <f t="shared" ref="FQ36" si="1442">TEXT(FQ35,"aaa")</f>
        <v/>
      </c>
      <c r="FR36" s="51" t="str">
        <f t="shared" ref="FR36" si="1443">TEXT(FR35,"aaa")</f>
        <v/>
      </c>
      <c r="FS36" s="51" t="str">
        <f>TEXT(FS35,"aaa")</f>
        <v/>
      </c>
      <c r="FT36" s="52" t="str">
        <f t="shared" ref="FT36" si="1444">TEXT(FT35,"aaa")</f>
        <v/>
      </c>
      <c r="FU36" s="36" t="s">
        <v>4</v>
      </c>
      <c r="FV36" s="51" t="str">
        <f>TEXT(FV35,"aaa")</f>
        <v/>
      </c>
      <c r="FW36" s="51" t="str">
        <f t="shared" ref="FW36" si="1445">TEXT(FW35,"aaa")</f>
        <v/>
      </c>
      <c r="FX36" s="51" t="str">
        <f t="shared" ref="FX36" si="1446">TEXT(FX35,"aaa")</f>
        <v/>
      </c>
      <c r="FY36" s="51" t="str">
        <f t="shared" ref="FY36" si="1447">TEXT(FY35,"aaa")</f>
        <v/>
      </c>
      <c r="FZ36" s="51" t="str">
        <f t="shared" ref="FZ36" si="1448">TEXT(FZ35,"aaa")</f>
        <v/>
      </c>
      <c r="GA36" s="51" t="str">
        <f>TEXT(GA35,"aaa")</f>
        <v/>
      </c>
      <c r="GB36" s="52" t="str">
        <f t="shared" ref="GB36" si="1449">TEXT(GB35,"aaa")</f>
        <v/>
      </c>
      <c r="GC36" s="36" t="s">
        <v>4</v>
      </c>
      <c r="GD36" s="51" t="str">
        <f>TEXT(GD35,"aaa")</f>
        <v/>
      </c>
      <c r="GE36" s="51" t="str">
        <f t="shared" ref="GE36" si="1450">TEXT(GE35,"aaa")</f>
        <v/>
      </c>
      <c r="GF36" s="51" t="str">
        <f t="shared" ref="GF36" si="1451">TEXT(GF35,"aaa")</f>
        <v/>
      </c>
      <c r="GG36" s="51" t="str">
        <f t="shared" ref="GG36" si="1452">TEXT(GG35,"aaa")</f>
        <v/>
      </c>
      <c r="GH36" s="51" t="str">
        <f t="shared" ref="GH36" si="1453">TEXT(GH35,"aaa")</f>
        <v/>
      </c>
      <c r="GI36" s="51" t="str">
        <f>TEXT(GI35,"aaa")</f>
        <v/>
      </c>
      <c r="GJ36" s="52" t="str">
        <f t="shared" ref="GJ36" si="1454">TEXT(GJ35,"aaa")</f>
        <v/>
      </c>
      <c r="GK36" s="36" t="s">
        <v>4</v>
      </c>
      <c r="GL36" s="51" t="str">
        <f>TEXT(GL35,"aaa")</f>
        <v/>
      </c>
      <c r="GM36" s="51" t="str">
        <f t="shared" ref="GM36" si="1455">TEXT(GM35,"aaa")</f>
        <v/>
      </c>
      <c r="GN36" s="51" t="str">
        <f t="shared" ref="GN36" si="1456">TEXT(GN35,"aaa")</f>
        <v/>
      </c>
      <c r="GO36" s="51" t="str">
        <f t="shared" ref="GO36" si="1457">TEXT(GO35,"aaa")</f>
        <v/>
      </c>
      <c r="GP36" s="51" t="str">
        <f t="shared" ref="GP36" si="1458">TEXT(GP35,"aaa")</f>
        <v/>
      </c>
      <c r="GQ36" s="51" t="str">
        <f>TEXT(GQ35,"aaa")</f>
        <v/>
      </c>
      <c r="GR36" s="52" t="str">
        <f t="shared" ref="GR36" si="1459">TEXT(GR35,"aaa")</f>
        <v/>
      </c>
      <c r="GS36" s="36" t="s">
        <v>4</v>
      </c>
      <c r="GT36" s="51" t="str">
        <f>TEXT(GT35,"aaa")</f>
        <v/>
      </c>
      <c r="GU36" s="51" t="str">
        <f t="shared" ref="GU36" si="1460">TEXT(GU35,"aaa")</f>
        <v/>
      </c>
      <c r="GV36" s="51" t="str">
        <f t="shared" ref="GV36" si="1461">TEXT(GV35,"aaa")</f>
        <v/>
      </c>
      <c r="GW36" s="51" t="str">
        <f t="shared" ref="GW36" si="1462">TEXT(GW35,"aaa")</f>
        <v/>
      </c>
      <c r="GX36" s="51" t="str">
        <f t="shared" ref="GX36" si="1463">TEXT(GX35,"aaa")</f>
        <v/>
      </c>
      <c r="GY36" s="51" t="str">
        <f>TEXT(GY35,"aaa")</f>
        <v/>
      </c>
      <c r="GZ36" s="52" t="str">
        <f t="shared" ref="GZ36" si="1464">TEXT(GZ35,"aaa")</f>
        <v/>
      </c>
      <c r="HA36" s="36" t="s">
        <v>4</v>
      </c>
      <c r="HB36" s="51" t="str">
        <f>TEXT(HB35,"aaa")</f>
        <v/>
      </c>
      <c r="HC36" s="51" t="str">
        <f t="shared" ref="HC36" si="1465">TEXT(HC35,"aaa")</f>
        <v/>
      </c>
      <c r="HD36" s="51" t="str">
        <f t="shared" ref="HD36" si="1466">TEXT(HD35,"aaa")</f>
        <v/>
      </c>
      <c r="HE36" s="51" t="str">
        <f t="shared" ref="HE36" si="1467">TEXT(HE35,"aaa")</f>
        <v/>
      </c>
      <c r="HF36" s="51" t="str">
        <f t="shared" ref="HF36" si="1468">TEXT(HF35,"aaa")</f>
        <v/>
      </c>
      <c r="HG36" s="51" t="str">
        <f>TEXT(HG35,"aaa")</f>
        <v/>
      </c>
      <c r="HH36" s="52" t="str">
        <f t="shared" ref="HH36" si="1469">TEXT(HH35,"aaa")</f>
        <v/>
      </c>
      <c r="HI36" s="36" t="s">
        <v>4</v>
      </c>
      <c r="HJ36" s="87" t="str">
        <f>TEXT(HJ35,"aaa")</f>
        <v/>
      </c>
      <c r="HK36" s="87" t="str">
        <f t="shared" ref="HK36:HN36" si="1470">TEXT(HK35,"aaa")</f>
        <v/>
      </c>
      <c r="HL36" s="87" t="str">
        <f t="shared" si="1470"/>
        <v/>
      </c>
      <c r="HM36" s="87" t="str">
        <f t="shared" si="1470"/>
        <v/>
      </c>
      <c r="HN36" s="87" t="str">
        <f t="shared" si="1470"/>
        <v/>
      </c>
      <c r="HO36" s="87" t="str">
        <f>TEXT(HO35,"aaa")</f>
        <v/>
      </c>
      <c r="HP36" s="52" t="str">
        <f t="shared" ref="HP36" si="1471">TEXT(HP35,"aaa")</f>
        <v/>
      </c>
      <c r="HQ36" s="36" t="s">
        <v>4</v>
      </c>
      <c r="HR36" s="87" t="str">
        <f>TEXT(HR35,"aaa")</f>
        <v/>
      </c>
      <c r="HS36" s="87" t="str">
        <f t="shared" ref="HS36:HV36" si="1472">TEXT(HS35,"aaa")</f>
        <v/>
      </c>
      <c r="HT36" s="87" t="str">
        <f t="shared" si="1472"/>
        <v/>
      </c>
      <c r="HU36" s="87" t="str">
        <f t="shared" si="1472"/>
        <v/>
      </c>
      <c r="HV36" s="87" t="str">
        <f t="shared" si="1472"/>
        <v/>
      </c>
      <c r="HW36" s="87" t="str">
        <f>TEXT(HW35,"aaa")</f>
        <v/>
      </c>
      <c r="HX36" s="52" t="str">
        <f t="shared" ref="HX36" si="1473">TEXT(HX35,"aaa")</f>
        <v/>
      </c>
      <c r="HY36" s="36" t="s">
        <v>4</v>
      </c>
      <c r="HZ36" s="87" t="str">
        <f>TEXT(HZ35,"aaa")</f>
        <v/>
      </c>
      <c r="IA36" s="87" t="str">
        <f t="shared" ref="IA36:ID36" si="1474">TEXT(IA35,"aaa")</f>
        <v/>
      </c>
      <c r="IB36" s="87" t="str">
        <f t="shared" si="1474"/>
        <v/>
      </c>
      <c r="IC36" s="87" t="str">
        <f t="shared" si="1474"/>
        <v/>
      </c>
      <c r="ID36" s="87" t="str">
        <f t="shared" si="1474"/>
        <v/>
      </c>
      <c r="IE36" s="87" t="str">
        <f>TEXT(IE35,"aaa")</f>
        <v/>
      </c>
      <c r="IF36" s="52" t="str">
        <f t="shared" ref="IF36" si="1475">TEXT(IF35,"aaa")</f>
        <v/>
      </c>
      <c r="IG36" s="36" t="s">
        <v>4</v>
      </c>
      <c r="IH36" s="87" t="str">
        <f>TEXT(IH35,"aaa")</f>
        <v/>
      </c>
      <c r="II36" s="87" t="str">
        <f t="shared" ref="II36:IL36" si="1476">TEXT(II35,"aaa")</f>
        <v/>
      </c>
      <c r="IJ36" s="87" t="str">
        <f t="shared" si="1476"/>
        <v/>
      </c>
      <c r="IK36" s="87" t="str">
        <f t="shared" si="1476"/>
        <v/>
      </c>
      <c r="IL36" s="87" t="str">
        <f t="shared" si="1476"/>
        <v/>
      </c>
      <c r="IM36" s="87" t="str">
        <f>TEXT(IM35,"aaa")</f>
        <v/>
      </c>
      <c r="IN36" s="52" t="str">
        <f t="shared" ref="IN36" si="1477">TEXT(IN35,"aaa")</f>
        <v/>
      </c>
      <c r="IO36" s="36" t="s">
        <v>4</v>
      </c>
      <c r="IP36" s="87" t="str">
        <f>TEXT(IP35,"aaa")</f>
        <v/>
      </c>
      <c r="IQ36" s="87" t="str">
        <f t="shared" ref="IQ36:IT36" si="1478">TEXT(IQ35,"aaa")</f>
        <v/>
      </c>
      <c r="IR36" s="87" t="str">
        <f t="shared" si="1478"/>
        <v/>
      </c>
      <c r="IS36" s="87" t="str">
        <f t="shared" si="1478"/>
        <v/>
      </c>
      <c r="IT36" s="87" t="str">
        <f t="shared" si="1478"/>
        <v/>
      </c>
      <c r="IU36" s="87" t="str">
        <f>TEXT(IU35,"aaa")</f>
        <v/>
      </c>
      <c r="IV36" s="52" t="str">
        <f t="shared" ref="IV36" si="1479">TEXT(IV35,"aaa")</f>
        <v/>
      </c>
      <c r="IW36" s="36" t="s">
        <v>4</v>
      </c>
      <c r="IX36" s="87" t="str">
        <f>TEXT(IX35,"aaa")</f>
        <v/>
      </c>
      <c r="IY36" s="87" t="str">
        <f t="shared" ref="IY36:JB36" si="1480">TEXT(IY35,"aaa")</f>
        <v/>
      </c>
      <c r="IZ36" s="87" t="str">
        <f t="shared" si="1480"/>
        <v/>
      </c>
      <c r="JA36" s="87" t="str">
        <f t="shared" si="1480"/>
        <v/>
      </c>
      <c r="JB36" s="87" t="str">
        <f t="shared" si="1480"/>
        <v/>
      </c>
      <c r="JC36" s="87" t="str">
        <f>TEXT(JC35,"aaa")</f>
        <v/>
      </c>
      <c r="JD36" s="52" t="str">
        <f t="shared" ref="JD36" si="1481">TEXT(JD35,"aaa")</f>
        <v/>
      </c>
      <c r="JE36" s="36" t="s">
        <v>4</v>
      </c>
      <c r="JF36" s="87" t="str">
        <f>TEXT(JF35,"aaa")</f>
        <v/>
      </c>
      <c r="JG36" s="87" t="str">
        <f t="shared" ref="JG36:JJ36" si="1482">TEXT(JG35,"aaa")</f>
        <v/>
      </c>
      <c r="JH36" s="87" t="str">
        <f t="shared" si="1482"/>
        <v/>
      </c>
      <c r="JI36" s="87" t="str">
        <f t="shared" si="1482"/>
        <v/>
      </c>
      <c r="JJ36" s="87" t="str">
        <f t="shared" si="1482"/>
        <v/>
      </c>
      <c r="JK36" s="87" t="str">
        <f>TEXT(JK35,"aaa")</f>
        <v/>
      </c>
      <c r="JL36" s="52" t="str">
        <f t="shared" ref="JL36" si="1483">TEXT(JL35,"aaa")</f>
        <v/>
      </c>
      <c r="JM36" s="36" t="s">
        <v>4</v>
      </c>
      <c r="JN36" s="87" t="str">
        <f>TEXT(JN35,"aaa")</f>
        <v/>
      </c>
      <c r="JO36" s="87" t="str">
        <f t="shared" ref="JO36:JR36" si="1484">TEXT(JO35,"aaa")</f>
        <v/>
      </c>
      <c r="JP36" s="87" t="str">
        <f t="shared" si="1484"/>
        <v/>
      </c>
      <c r="JQ36" s="87" t="str">
        <f t="shared" si="1484"/>
        <v/>
      </c>
      <c r="JR36" s="87" t="str">
        <f t="shared" si="1484"/>
        <v/>
      </c>
      <c r="JS36" s="87" t="str">
        <f>TEXT(JS35,"aaa")</f>
        <v/>
      </c>
      <c r="JT36" s="52" t="str">
        <f t="shared" ref="JT36" si="1485">TEXT(JT35,"aaa")</f>
        <v/>
      </c>
      <c r="JU36" s="36" t="s">
        <v>4</v>
      </c>
      <c r="JV36" s="87" t="str">
        <f>TEXT(JV35,"aaa")</f>
        <v/>
      </c>
      <c r="JW36" s="87" t="str">
        <f t="shared" ref="JW36:JZ36" si="1486">TEXT(JW35,"aaa")</f>
        <v/>
      </c>
      <c r="JX36" s="87" t="str">
        <f t="shared" si="1486"/>
        <v/>
      </c>
      <c r="JY36" s="87" t="str">
        <f t="shared" si="1486"/>
        <v/>
      </c>
      <c r="JZ36" s="87" t="str">
        <f t="shared" si="1486"/>
        <v/>
      </c>
      <c r="KA36" s="87" t="str">
        <f>TEXT(KA35,"aaa")</f>
        <v/>
      </c>
      <c r="KB36" s="52" t="str">
        <f t="shared" ref="KB36" si="1487">TEXT(KB35,"aaa")</f>
        <v/>
      </c>
      <c r="KC36" s="36" t="s">
        <v>4</v>
      </c>
      <c r="KD36" s="87" t="str">
        <f>TEXT(KD35,"aaa")</f>
        <v/>
      </c>
      <c r="KE36" s="87" t="str">
        <f t="shared" ref="KE36:KH36" si="1488">TEXT(KE35,"aaa")</f>
        <v/>
      </c>
      <c r="KF36" s="87" t="str">
        <f t="shared" si="1488"/>
        <v/>
      </c>
      <c r="KG36" s="87" t="str">
        <f t="shared" si="1488"/>
        <v/>
      </c>
      <c r="KH36" s="87" t="str">
        <f t="shared" si="1488"/>
        <v/>
      </c>
      <c r="KI36" s="87" t="str">
        <f>TEXT(KI35,"aaa")</f>
        <v/>
      </c>
      <c r="KJ36" s="52" t="str">
        <f t="shared" ref="KJ36" si="1489">TEXT(KJ35,"aaa")</f>
        <v/>
      </c>
      <c r="KK36" s="36" t="s">
        <v>4</v>
      </c>
      <c r="KL36" s="87" t="str">
        <f>TEXT(KL35,"aaa")</f>
        <v/>
      </c>
      <c r="KM36" s="87" t="str">
        <f t="shared" ref="KM36:KP36" si="1490">TEXT(KM35,"aaa")</f>
        <v/>
      </c>
      <c r="KN36" s="87" t="str">
        <f t="shared" si="1490"/>
        <v/>
      </c>
      <c r="KO36" s="87" t="str">
        <f t="shared" si="1490"/>
        <v/>
      </c>
      <c r="KP36" s="87" t="str">
        <f t="shared" si="1490"/>
        <v/>
      </c>
      <c r="KQ36" s="87" t="str">
        <f>TEXT(KQ35,"aaa")</f>
        <v/>
      </c>
      <c r="KR36" s="52" t="str">
        <f t="shared" ref="KR36" si="1491">TEXT(KR35,"aaa")</f>
        <v/>
      </c>
      <c r="KS36" s="36" t="s">
        <v>4</v>
      </c>
      <c r="KT36" s="87" t="str">
        <f>TEXT(KT35,"aaa")</f>
        <v/>
      </c>
      <c r="KU36" s="87" t="str">
        <f t="shared" ref="KU36:KX36" si="1492">TEXT(KU35,"aaa")</f>
        <v/>
      </c>
      <c r="KV36" s="87" t="str">
        <f t="shared" si="1492"/>
        <v/>
      </c>
      <c r="KW36" s="87" t="str">
        <f t="shared" si="1492"/>
        <v/>
      </c>
      <c r="KX36" s="87" t="str">
        <f t="shared" si="1492"/>
        <v/>
      </c>
      <c r="KY36" s="87" t="str">
        <f>TEXT(KY35,"aaa")</f>
        <v/>
      </c>
      <c r="KZ36" s="52" t="str">
        <f t="shared" ref="KZ36" si="1493">TEXT(KZ35,"aaa")</f>
        <v/>
      </c>
      <c r="LA36" s="36" t="s">
        <v>4</v>
      </c>
      <c r="LB36" s="87" t="str">
        <f>TEXT(LB35,"aaa")</f>
        <v/>
      </c>
      <c r="LC36" s="87" t="str">
        <f t="shared" ref="LC36:LF36" si="1494">TEXT(LC35,"aaa")</f>
        <v/>
      </c>
      <c r="LD36" s="87" t="str">
        <f t="shared" si="1494"/>
        <v/>
      </c>
      <c r="LE36" s="87" t="str">
        <f t="shared" si="1494"/>
        <v/>
      </c>
      <c r="LF36" s="87" t="str">
        <f t="shared" si="1494"/>
        <v/>
      </c>
      <c r="LG36" s="87" t="str">
        <f>TEXT(LG35,"aaa")</f>
        <v/>
      </c>
      <c r="LH36" s="52" t="str">
        <f t="shared" ref="LH36" si="1495">TEXT(LH35,"aaa")</f>
        <v/>
      </c>
      <c r="LI36" s="36" t="s">
        <v>4</v>
      </c>
      <c r="LJ36" s="87" t="str">
        <f>TEXT(LJ35,"aaa")</f>
        <v/>
      </c>
      <c r="LK36" s="87" t="str">
        <f t="shared" ref="LK36:LN36" si="1496">TEXT(LK35,"aaa")</f>
        <v/>
      </c>
      <c r="LL36" s="87" t="str">
        <f t="shared" si="1496"/>
        <v/>
      </c>
      <c r="LM36" s="87" t="str">
        <f t="shared" si="1496"/>
        <v/>
      </c>
      <c r="LN36" s="87" t="str">
        <f t="shared" si="1496"/>
        <v/>
      </c>
      <c r="LO36" s="87" t="str">
        <f>TEXT(LO35,"aaa")</f>
        <v/>
      </c>
      <c r="LP36" s="52" t="str">
        <f t="shared" ref="LP36" si="1497">TEXT(LP35,"aaa")</f>
        <v/>
      </c>
      <c r="LQ36" s="36" t="s">
        <v>4</v>
      </c>
      <c r="LR36" s="87" t="str">
        <f>TEXT(LR35,"aaa")</f>
        <v/>
      </c>
      <c r="LS36" s="87" t="str">
        <f t="shared" ref="LS36:LV36" si="1498">TEXT(LS35,"aaa")</f>
        <v/>
      </c>
      <c r="LT36" s="87" t="str">
        <f t="shared" si="1498"/>
        <v/>
      </c>
      <c r="LU36" s="87" t="str">
        <f t="shared" si="1498"/>
        <v/>
      </c>
      <c r="LV36" s="87" t="str">
        <f t="shared" si="1498"/>
        <v/>
      </c>
      <c r="LW36" s="87" t="str">
        <f>TEXT(LW35,"aaa")</f>
        <v/>
      </c>
      <c r="LX36" s="52" t="str">
        <f t="shared" ref="LX36" si="1499">TEXT(LX35,"aaa")</f>
        <v/>
      </c>
      <c r="LY36" s="36" t="s">
        <v>4</v>
      </c>
      <c r="LZ36" s="87" t="str">
        <f>TEXT(LZ35,"aaa")</f>
        <v/>
      </c>
      <c r="MA36" s="87" t="str">
        <f t="shared" ref="MA36:MD36" si="1500">TEXT(MA35,"aaa")</f>
        <v/>
      </c>
      <c r="MB36" s="87" t="str">
        <f t="shared" si="1500"/>
        <v/>
      </c>
      <c r="MC36" s="87" t="str">
        <f t="shared" si="1500"/>
        <v/>
      </c>
      <c r="MD36" s="87" t="str">
        <f t="shared" si="1500"/>
        <v/>
      </c>
      <c r="ME36" s="87" t="str">
        <f>TEXT(ME35,"aaa")</f>
        <v/>
      </c>
      <c r="MF36" s="52" t="str">
        <f t="shared" ref="MF36" si="1501">TEXT(MF35,"aaa")</f>
        <v/>
      </c>
      <c r="MG36" s="36" t="s">
        <v>4</v>
      </c>
      <c r="MH36" s="87" t="str">
        <f>TEXT(MH35,"aaa")</f>
        <v/>
      </c>
      <c r="MI36" s="87" t="str">
        <f t="shared" ref="MI36:ML36" si="1502">TEXT(MI35,"aaa")</f>
        <v/>
      </c>
      <c r="MJ36" s="87" t="str">
        <f t="shared" si="1502"/>
        <v/>
      </c>
      <c r="MK36" s="87" t="str">
        <f t="shared" si="1502"/>
        <v/>
      </c>
      <c r="ML36" s="87" t="str">
        <f t="shared" si="1502"/>
        <v/>
      </c>
      <c r="MM36" s="87" t="str">
        <f>TEXT(MM35,"aaa")</f>
        <v/>
      </c>
      <c r="MN36" s="52" t="str">
        <f t="shared" ref="MN36" si="1503">TEXT(MN35,"aaa")</f>
        <v/>
      </c>
      <c r="MO36" s="36" t="s">
        <v>4</v>
      </c>
      <c r="MP36" s="87" t="str">
        <f>TEXT(MP35,"aaa")</f>
        <v/>
      </c>
      <c r="MQ36" s="87" t="str">
        <f t="shared" ref="MQ36:MT36" si="1504">TEXT(MQ35,"aaa")</f>
        <v/>
      </c>
      <c r="MR36" s="87" t="str">
        <f t="shared" si="1504"/>
        <v/>
      </c>
      <c r="MS36" s="87" t="str">
        <f t="shared" si="1504"/>
        <v/>
      </c>
      <c r="MT36" s="87" t="str">
        <f t="shared" si="1504"/>
        <v/>
      </c>
      <c r="MU36" s="87" t="str">
        <f>TEXT(MU35,"aaa")</f>
        <v/>
      </c>
      <c r="MV36" s="52" t="str">
        <f t="shared" ref="MV36" si="1505">TEXT(MV35,"aaa")</f>
        <v/>
      </c>
      <c r="MW36" s="36" t="s">
        <v>4</v>
      </c>
      <c r="MX36" s="87" t="str">
        <f>TEXT(MX35,"aaa")</f>
        <v/>
      </c>
      <c r="MY36" s="87" t="str">
        <f t="shared" ref="MY36:NB36" si="1506">TEXT(MY35,"aaa")</f>
        <v/>
      </c>
      <c r="MZ36" s="87" t="str">
        <f t="shared" si="1506"/>
        <v/>
      </c>
      <c r="NA36" s="87" t="str">
        <f t="shared" si="1506"/>
        <v/>
      </c>
      <c r="NB36" s="87" t="str">
        <f t="shared" si="1506"/>
        <v/>
      </c>
      <c r="NC36" s="87" t="str">
        <f>TEXT(NC35,"aaa")</f>
        <v/>
      </c>
      <c r="ND36" s="52" t="str">
        <f t="shared" ref="ND36" si="1507">TEXT(ND35,"aaa")</f>
        <v/>
      </c>
      <c r="NE36" s="36" t="s">
        <v>4</v>
      </c>
      <c r="NF36" s="87" t="str">
        <f>TEXT(NF35,"aaa")</f>
        <v/>
      </c>
      <c r="NG36" s="87" t="str">
        <f t="shared" ref="NG36:NJ36" si="1508">TEXT(NG35,"aaa")</f>
        <v/>
      </c>
      <c r="NH36" s="87" t="str">
        <f t="shared" si="1508"/>
        <v/>
      </c>
      <c r="NI36" s="87" t="str">
        <f t="shared" si="1508"/>
        <v/>
      </c>
      <c r="NJ36" s="87" t="str">
        <f t="shared" si="1508"/>
        <v/>
      </c>
      <c r="NK36" s="87" t="str">
        <f>TEXT(NK35,"aaa")</f>
        <v/>
      </c>
      <c r="NL36" s="52" t="str">
        <f t="shared" ref="NL36" si="1509">TEXT(NL35,"aaa")</f>
        <v/>
      </c>
      <c r="NM36" s="36" t="s">
        <v>4</v>
      </c>
      <c r="NN36" s="87" t="str">
        <f>TEXT(NN35,"aaa")</f>
        <v/>
      </c>
      <c r="NO36" s="87" t="str">
        <f t="shared" ref="NO36:NR36" si="1510">TEXT(NO35,"aaa")</f>
        <v/>
      </c>
      <c r="NP36" s="87" t="str">
        <f t="shared" si="1510"/>
        <v/>
      </c>
      <c r="NQ36" s="87" t="str">
        <f t="shared" si="1510"/>
        <v/>
      </c>
      <c r="NR36" s="87" t="str">
        <f t="shared" si="1510"/>
        <v/>
      </c>
      <c r="NS36" s="87" t="str">
        <f>TEXT(NS35,"aaa")</f>
        <v/>
      </c>
      <c r="NT36" s="52" t="str">
        <f t="shared" ref="NT36" si="1511">TEXT(NT35,"aaa")</f>
        <v/>
      </c>
      <c r="NU36" s="36" t="s">
        <v>4</v>
      </c>
      <c r="NV36" s="87" t="str">
        <f>TEXT(NV35,"aaa")</f>
        <v/>
      </c>
      <c r="NW36" s="87" t="str">
        <f t="shared" ref="NW36:NZ36" si="1512">TEXT(NW35,"aaa")</f>
        <v/>
      </c>
      <c r="NX36" s="87" t="str">
        <f t="shared" si="1512"/>
        <v/>
      </c>
      <c r="NY36" s="87" t="str">
        <f t="shared" si="1512"/>
        <v/>
      </c>
      <c r="NZ36" s="87" t="str">
        <f t="shared" si="1512"/>
        <v/>
      </c>
      <c r="OA36" s="87" t="str">
        <f>TEXT(OA35,"aaa")</f>
        <v/>
      </c>
      <c r="OB36" s="52" t="str">
        <f t="shared" ref="OB36" si="1513">TEXT(OB35,"aaa")</f>
        <v/>
      </c>
      <c r="OC36" s="36" t="s">
        <v>4</v>
      </c>
      <c r="OD36" s="87" t="str">
        <f>TEXT(OD35,"aaa")</f>
        <v/>
      </c>
      <c r="OE36" s="87" t="str">
        <f t="shared" ref="OE36:OH36" si="1514">TEXT(OE35,"aaa")</f>
        <v/>
      </c>
      <c r="OF36" s="87" t="str">
        <f t="shared" si="1514"/>
        <v/>
      </c>
      <c r="OG36" s="87" t="str">
        <f t="shared" si="1514"/>
        <v/>
      </c>
      <c r="OH36" s="87" t="str">
        <f t="shared" si="1514"/>
        <v/>
      </c>
      <c r="OI36" s="87" t="str">
        <f>TEXT(OI35,"aaa")</f>
        <v/>
      </c>
      <c r="OJ36" s="52" t="str">
        <f t="shared" ref="OJ36" si="1515">TEXT(OJ35,"aaa")</f>
        <v/>
      </c>
      <c r="OK36" s="36" t="s">
        <v>4</v>
      </c>
      <c r="OL36" s="87" t="str">
        <f>TEXT(OL35,"aaa")</f>
        <v/>
      </c>
      <c r="OM36" s="87" t="str">
        <f t="shared" ref="OM36:OP36" si="1516">TEXT(OM35,"aaa")</f>
        <v/>
      </c>
      <c r="ON36" s="87" t="str">
        <f t="shared" si="1516"/>
        <v/>
      </c>
      <c r="OO36" s="87" t="str">
        <f t="shared" si="1516"/>
        <v/>
      </c>
      <c r="OP36" s="87" t="str">
        <f t="shared" si="1516"/>
        <v/>
      </c>
      <c r="OQ36" s="87" t="str">
        <f>TEXT(OQ35,"aaa")</f>
        <v/>
      </c>
      <c r="OR36" s="52" t="str">
        <f t="shared" ref="OR36" si="1517">TEXT(OR35,"aaa")</f>
        <v/>
      </c>
      <c r="OS36" s="36" t="s">
        <v>4</v>
      </c>
      <c r="OT36" s="87" t="str">
        <f>TEXT(OT35,"aaa")</f>
        <v/>
      </c>
      <c r="OU36" s="87" t="str">
        <f t="shared" ref="OU36:OX36" si="1518">TEXT(OU35,"aaa")</f>
        <v/>
      </c>
      <c r="OV36" s="87" t="str">
        <f t="shared" si="1518"/>
        <v/>
      </c>
      <c r="OW36" s="87" t="str">
        <f t="shared" si="1518"/>
        <v/>
      </c>
      <c r="OX36" s="87" t="str">
        <f t="shared" si="1518"/>
        <v/>
      </c>
      <c r="OY36" s="87" t="str">
        <f>TEXT(OY35,"aaa")</f>
        <v/>
      </c>
      <c r="OZ36" s="52" t="str">
        <f t="shared" ref="OZ36" si="1519">TEXT(OZ35,"aaa")</f>
        <v/>
      </c>
      <c r="PA36" s="36" t="s">
        <v>4</v>
      </c>
      <c r="PB36" s="87" t="str">
        <f>TEXT(PB35,"aaa")</f>
        <v/>
      </c>
      <c r="PC36" s="87" t="str">
        <f t="shared" ref="PC36:PF36" si="1520">TEXT(PC35,"aaa")</f>
        <v/>
      </c>
      <c r="PD36" s="87" t="str">
        <f t="shared" si="1520"/>
        <v/>
      </c>
      <c r="PE36" s="87" t="str">
        <f t="shared" si="1520"/>
        <v/>
      </c>
      <c r="PF36" s="87" t="str">
        <f t="shared" si="1520"/>
        <v/>
      </c>
      <c r="PG36" s="87" t="str">
        <f>TEXT(PG35,"aaa")</f>
        <v/>
      </c>
      <c r="PH36" s="52" t="str">
        <f t="shared" ref="PH36" si="1521">TEXT(PH35,"aaa")</f>
        <v/>
      </c>
      <c r="PI36" s="36" t="s">
        <v>4</v>
      </c>
      <c r="PJ36" s="87" t="str">
        <f>TEXT(PJ35,"aaa")</f>
        <v/>
      </c>
      <c r="PK36" s="87" t="str">
        <f t="shared" ref="PK36:PN36" si="1522">TEXT(PK35,"aaa")</f>
        <v/>
      </c>
      <c r="PL36" s="87" t="str">
        <f t="shared" si="1522"/>
        <v/>
      </c>
      <c r="PM36" s="87" t="str">
        <f t="shared" si="1522"/>
        <v/>
      </c>
      <c r="PN36" s="87" t="str">
        <f t="shared" si="1522"/>
        <v/>
      </c>
      <c r="PO36" s="87" t="str">
        <f>TEXT(PO35,"aaa")</f>
        <v/>
      </c>
      <c r="PP36" s="52" t="str">
        <f t="shared" ref="PP36" si="1523">TEXT(PP35,"aaa")</f>
        <v/>
      </c>
      <c r="PQ36" s="36" t="s">
        <v>4</v>
      </c>
      <c r="PR36" s="87" t="str">
        <f>TEXT(PR35,"aaa")</f>
        <v/>
      </c>
      <c r="PS36" s="87" t="str">
        <f t="shared" ref="PS36:PV36" si="1524">TEXT(PS35,"aaa")</f>
        <v/>
      </c>
      <c r="PT36" s="87" t="str">
        <f t="shared" si="1524"/>
        <v/>
      </c>
      <c r="PU36" s="87" t="str">
        <f t="shared" si="1524"/>
        <v/>
      </c>
      <c r="PV36" s="87" t="str">
        <f t="shared" si="1524"/>
        <v/>
      </c>
      <c r="PW36" s="87" t="str">
        <f>TEXT(PW35,"aaa")</f>
        <v/>
      </c>
      <c r="PX36" s="52" t="str">
        <f t="shared" ref="PX36" si="1525">TEXT(PX35,"aaa")</f>
        <v/>
      </c>
      <c r="PY36" s="36" t="s">
        <v>4</v>
      </c>
      <c r="PZ36" s="87" t="str">
        <f>TEXT(PZ35,"aaa")</f>
        <v/>
      </c>
      <c r="QA36" s="87" t="str">
        <f t="shared" ref="QA36:QD36" si="1526">TEXT(QA35,"aaa")</f>
        <v/>
      </c>
      <c r="QB36" s="87" t="str">
        <f t="shared" si="1526"/>
        <v/>
      </c>
      <c r="QC36" s="87" t="str">
        <f t="shared" si="1526"/>
        <v/>
      </c>
      <c r="QD36" s="87" t="str">
        <f t="shared" si="1526"/>
        <v/>
      </c>
      <c r="QE36" s="87" t="str">
        <f>TEXT(QE35,"aaa")</f>
        <v/>
      </c>
      <c r="QF36" s="52" t="str">
        <f t="shared" ref="QF36" si="1527">TEXT(QF35,"aaa")</f>
        <v/>
      </c>
      <c r="QG36" s="36" t="s">
        <v>4</v>
      </c>
      <c r="QH36" s="87" t="str">
        <f>TEXT(QH35,"aaa")</f>
        <v/>
      </c>
      <c r="QI36" s="87" t="str">
        <f t="shared" ref="QI36:QL36" si="1528">TEXT(QI35,"aaa")</f>
        <v/>
      </c>
      <c r="QJ36" s="87" t="str">
        <f t="shared" si="1528"/>
        <v/>
      </c>
      <c r="QK36" s="87" t="str">
        <f t="shared" si="1528"/>
        <v/>
      </c>
      <c r="QL36" s="87" t="str">
        <f t="shared" si="1528"/>
        <v/>
      </c>
      <c r="QM36" s="87" t="str">
        <f>TEXT(QM35,"aaa")</f>
        <v/>
      </c>
      <c r="QN36" s="52" t="str">
        <f t="shared" ref="QN36" si="1529">TEXT(QN35,"aaa")</f>
        <v/>
      </c>
      <c r="QO36" s="36" t="s">
        <v>4</v>
      </c>
      <c r="QP36" s="87" t="str">
        <f>TEXT(QP35,"aaa")</f>
        <v/>
      </c>
      <c r="QQ36" s="87" t="str">
        <f t="shared" ref="QQ36:QT36" si="1530">TEXT(QQ35,"aaa")</f>
        <v/>
      </c>
      <c r="QR36" s="87" t="str">
        <f t="shared" si="1530"/>
        <v/>
      </c>
      <c r="QS36" s="87" t="str">
        <f t="shared" si="1530"/>
        <v/>
      </c>
      <c r="QT36" s="87" t="str">
        <f t="shared" si="1530"/>
        <v/>
      </c>
      <c r="QU36" s="87" t="str">
        <f>TEXT(QU35,"aaa")</f>
        <v/>
      </c>
      <c r="QV36" s="52" t="str">
        <f t="shared" ref="QV36" si="1531">TEXT(QV35,"aaa")</f>
        <v/>
      </c>
      <c r="QW36" s="36" t="s">
        <v>4</v>
      </c>
      <c r="QX36" s="87" t="str">
        <f>TEXT(QX35,"aaa")</f>
        <v/>
      </c>
      <c r="QY36" s="87" t="str">
        <f t="shared" ref="QY36:RB36" si="1532">TEXT(QY35,"aaa")</f>
        <v/>
      </c>
      <c r="QZ36" s="87" t="str">
        <f t="shared" si="1532"/>
        <v/>
      </c>
      <c r="RA36" s="87" t="str">
        <f t="shared" si="1532"/>
        <v/>
      </c>
      <c r="RB36" s="87" t="str">
        <f t="shared" si="1532"/>
        <v/>
      </c>
      <c r="RC36" s="87" t="str">
        <f>TEXT(RC35,"aaa")</f>
        <v/>
      </c>
      <c r="RD36" s="52" t="str">
        <f t="shared" ref="RD36" si="1533">TEXT(RD35,"aaa")</f>
        <v/>
      </c>
      <c r="RE36" s="36" t="s">
        <v>4</v>
      </c>
      <c r="RF36" s="87" t="str">
        <f>TEXT(RF35,"aaa")</f>
        <v/>
      </c>
      <c r="RG36" s="87" t="str">
        <f t="shared" ref="RG36:RJ36" si="1534">TEXT(RG35,"aaa")</f>
        <v/>
      </c>
      <c r="RH36" s="87" t="str">
        <f t="shared" si="1534"/>
        <v/>
      </c>
      <c r="RI36" s="87" t="str">
        <f t="shared" si="1534"/>
        <v/>
      </c>
      <c r="RJ36" s="87" t="str">
        <f t="shared" si="1534"/>
        <v/>
      </c>
      <c r="RK36" s="87" t="str">
        <f>TEXT(RK35,"aaa")</f>
        <v/>
      </c>
      <c r="RL36" s="52" t="str">
        <f t="shared" ref="RL36" si="1535">TEXT(RL35,"aaa")</f>
        <v/>
      </c>
      <c r="RM36" s="36" t="s">
        <v>4</v>
      </c>
      <c r="RN36" s="87" t="str">
        <f>TEXT(RN35,"aaa")</f>
        <v/>
      </c>
      <c r="RO36" s="87" t="str">
        <f t="shared" ref="RO36:RR36" si="1536">TEXT(RO35,"aaa")</f>
        <v/>
      </c>
      <c r="RP36" s="87" t="str">
        <f t="shared" si="1536"/>
        <v/>
      </c>
      <c r="RQ36" s="87" t="str">
        <f t="shared" si="1536"/>
        <v/>
      </c>
      <c r="RR36" s="87" t="str">
        <f t="shared" si="1536"/>
        <v/>
      </c>
      <c r="RS36" s="87" t="str">
        <f>TEXT(RS35,"aaa")</f>
        <v/>
      </c>
      <c r="RT36" s="52" t="str">
        <f t="shared" ref="RT36" si="1537">TEXT(RT35,"aaa")</f>
        <v/>
      </c>
      <c r="RU36" s="36" t="s">
        <v>4</v>
      </c>
      <c r="RV36" s="87" t="str">
        <f>TEXT(RV35,"aaa")</f>
        <v/>
      </c>
      <c r="RW36" s="87" t="str">
        <f t="shared" ref="RW36:RZ36" si="1538">TEXT(RW35,"aaa")</f>
        <v/>
      </c>
      <c r="RX36" s="87" t="str">
        <f t="shared" si="1538"/>
        <v/>
      </c>
      <c r="RY36" s="87" t="str">
        <f t="shared" si="1538"/>
        <v/>
      </c>
      <c r="RZ36" s="87" t="str">
        <f t="shared" si="1538"/>
        <v/>
      </c>
      <c r="SA36" s="87" t="str">
        <f>TEXT(SA35,"aaa")</f>
        <v/>
      </c>
      <c r="SB36" s="52" t="str">
        <f t="shared" ref="SB36" si="1539">TEXT(SB35,"aaa")</f>
        <v/>
      </c>
      <c r="SC36" s="36" t="s">
        <v>4</v>
      </c>
      <c r="SD36" s="87" t="str">
        <f>TEXT(SD35,"aaa")</f>
        <v/>
      </c>
      <c r="SE36" s="87" t="str">
        <f t="shared" ref="SE36:SH36" si="1540">TEXT(SE35,"aaa")</f>
        <v/>
      </c>
      <c r="SF36" s="87" t="str">
        <f t="shared" si="1540"/>
        <v/>
      </c>
      <c r="SG36" s="87" t="str">
        <f t="shared" si="1540"/>
        <v/>
      </c>
      <c r="SH36" s="87" t="str">
        <f t="shared" si="1540"/>
        <v/>
      </c>
      <c r="SI36" s="87" t="str">
        <f>TEXT(SI35,"aaa")</f>
        <v/>
      </c>
      <c r="SJ36" s="52" t="str">
        <f t="shared" ref="SJ36" si="1541">TEXT(SJ35,"aaa")</f>
        <v/>
      </c>
      <c r="SK36" s="36" t="s">
        <v>4</v>
      </c>
      <c r="SL36" s="87" t="str">
        <f>TEXT(SL35,"aaa")</f>
        <v/>
      </c>
      <c r="SM36" s="87" t="str">
        <f t="shared" ref="SM36:SP36" si="1542">TEXT(SM35,"aaa")</f>
        <v/>
      </c>
      <c r="SN36" s="87" t="str">
        <f t="shared" si="1542"/>
        <v/>
      </c>
      <c r="SO36" s="87" t="str">
        <f t="shared" si="1542"/>
        <v/>
      </c>
      <c r="SP36" s="87" t="str">
        <f t="shared" si="1542"/>
        <v/>
      </c>
      <c r="SQ36" s="87" t="str">
        <f>TEXT(SQ35,"aaa")</f>
        <v/>
      </c>
      <c r="SR36" s="52" t="str">
        <f t="shared" ref="SR36" si="1543">TEXT(SR35,"aaa")</f>
        <v/>
      </c>
      <c r="SS36" s="36" t="s">
        <v>4</v>
      </c>
      <c r="ST36" s="87" t="str">
        <f>TEXT(ST35,"aaa")</f>
        <v/>
      </c>
      <c r="SU36" s="87" t="str">
        <f t="shared" ref="SU36:SX36" si="1544">TEXT(SU35,"aaa")</f>
        <v/>
      </c>
      <c r="SV36" s="87" t="str">
        <f t="shared" si="1544"/>
        <v/>
      </c>
      <c r="SW36" s="87" t="str">
        <f t="shared" si="1544"/>
        <v/>
      </c>
      <c r="SX36" s="87" t="str">
        <f t="shared" si="1544"/>
        <v/>
      </c>
      <c r="SY36" s="87" t="str">
        <f>TEXT(SY35,"aaa")</f>
        <v/>
      </c>
      <c r="SZ36" s="52" t="str">
        <f t="shared" ref="SZ36" si="1545">TEXT(SZ35,"aaa")</f>
        <v/>
      </c>
      <c r="TA36" s="36" t="s">
        <v>4</v>
      </c>
      <c r="TB36" s="87" t="str">
        <f>TEXT(TB35,"aaa")</f>
        <v/>
      </c>
      <c r="TC36" s="87" t="str">
        <f t="shared" ref="TC36:TF36" si="1546">TEXT(TC35,"aaa")</f>
        <v/>
      </c>
      <c r="TD36" s="87" t="str">
        <f t="shared" si="1546"/>
        <v/>
      </c>
      <c r="TE36" s="87" t="str">
        <f t="shared" si="1546"/>
        <v/>
      </c>
      <c r="TF36" s="87" t="str">
        <f t="shared" si="1546"/>
        <v/>
      </c>
      <c r="TG36" s="87" t="str">
        <f>TEXT(TG35,"aaa")</f>
        <v/>
      </c>
      <c r="TH36" s="52" t="str">
        <f t="shared" ref="TH36" si="1547">TEXT(TH35,"aaa")</f>
        <v/>
      </c>
    </row>
    <row r="37" spans="1:528" s="48" customFormat="1" ht="19.8" customHeight="1">
      <c r="A37" s="84" t="s">
        <v>29</v>
      </c>
      <c r="B37" s="85" t="str">
        <f>IF($E$19&lt;=B35,"",IF(AND(B35&gt;=$B$21,B35&lt;=$E$21),"控除",IF(AND(B35&gt;=$B$22,B35&lt;=$E$22),"控除",IF(AND(B35&gt;=$B$23,B35&lt;=$E$23),"控除",""))))</f>
        <v/>
      </c>
      <c r="C37" s="85" t="str">
        <f t="shared" ref="C37:G37" si="1548">IF($E$19&lt;=C35,"",IF(AND(C35&gt;=$B$21,C35&lt;=$E$21),"控除",IF(AND(C35&gt;=$B$22,C35&lt;=$E$22),"控除",IF(AND(C35&gt;=$B$23,C35&lt;=$E$23),"控除",""))))</f>
        <v/>
      </c>
      <c r="D37" s="85" t="str">
        <f t="shared" si="1548"/>
        <v/>
      </c>
      <c r="E37" s="85" t="str">
        <f t="shared" si="1548"/>
        <v/>
      </c>
      <c r="F37" s="85" t="str">
        <f>IF($E$19&lt;=F35,"",IF(AND(F35&gt;=$B$21,F35&lt;=$E$21),"控除",IF(AND(F35&gt;=$B$22,F35&lt;=$E$22),"控除",IF(AND(F35&gt;=$B$23,F35&lt;=$E$23),"控除",""))))</f>
        <v/>
      </c>
      <c r="G37" s="85" t="str">
        <f t="shared" si="1548"/>
        <v/>
      </c>
      <c r="H37" s="86" t="str">
        <f>IF($E$19&lt;=H35,"",IF(AND(H35&gt;=$B$21,H35&lt;=$E$21),"控除",IF(AND(H35&gt;=$B$22,H35&lt;=$E$22),"控除",IF(AND(H35&gt;=$B$23,H35&lt;=$E$23),"控除",""))))</f>
        <v/>
      </c>
      <c r="I37" s="84" t="s">
        <v>28</v>
      </c>
      <c r="J37" s="85" t="str">
        <f>IF($E$19&lt;=J35,"",IF(AND(J35&gt;=$B$21,J35&lt;=$E$21),"控除",IF(AND(J35&gt;=$B$22,J35&lt;=$E$22),"控除",IF(AND(J35&gt;=$B$23,J35&lt;=$E$23),"控除",""))))</f>
        <v/>
      </c>
      <c r="K37" s="85" t="str">
        <f t="shared" ref="K37:O37" si="1549">IF($E$19&lt;=K35,"",IF(AND(K35&gt;=$B$21,K35&lt;=$E$21),"控除",IF(AND(K35&gt;=$B$22,K35&lt;=$E$22),"控除",IF(AND(K35&gt;=$B$23,K35&lt;=$E$23),"控除",""))))</f>
        <v/>
      </c>
      <c r="L37" s="85" t="str">
        <f t="shared" si="1549"/>
        <v/>
      </c>
      <c r="M37" s="85" t="str">
        <f t="shared" si="1549"/>
        <v/>
      </c>
      <c r="N37" s="85" t="str">
        <f>IF($E$19&lt;=N35,"",IF(AND(N35&gt;=$B$21,N35&lt;=$E$21),"控除",IF(AND(N35&gt;=$B$22,N35&lt;=$E$22),"控除",IF(AND(N35&gt;=$B$23,N35&lt;=$E$23),"控除",""))))</f>
        <v/>
      </c>
      <c r="O37" s="85" t="str">
        <f t="shared" si="1549"/>
        <v/>
      </c>
      <c r="P37" s="86" t="str">
        <f>IF($E$19&lt;=P35,"",IF(AND(P35&gt;=$B$21,P35&lt;=$E$21),"控除",IF(AND(P35&gt;=$B$22,P35&lt;=$E$22),"控除",IF(AND(P35&gt;=$B$23,P35&lt;=$E$23),"控除",""))))</f>
        <v/>
      </c>
      <c r="Q37" s="84" t="s">
        <v>28</v>
      </c>
      <c r="R37" s="85" t="str">
        <f>IF($E$19&lt;=R35,"",IF(AND(R35&gt;=$B$21,R35&lt;=$E$21),"控除",IF(AND(R35&gt;=$B$22,R35&lt;=$E$22),"控除",IF(AND(R35&gt;=$B$23,R35&lt;=$E$23),"控除",""))))</f>
        <v/>
      </c>
      <c r="S37" s="85" t="str">
        <f t="shared" ref="S37:W37" si="1550">IF($E$19&lt;=S35,"",IF(AND(S35&gt;=$B$21,S35&lt;=$E$21),"控除",IF(AND(S35&gt;=$B$22,S35&lt;=$E$22),"控除",IF(AND(S35&gt;=$B$23,S35&lt;=$E$23),"控除",""))))</f>
        <v/>
      </c>
      <c r="T37" s="85" t="str">
        <f t="shared" si="1550"/>
        <v/>
      </c>
      <c r="U37" s="85" t="str">
        <f t="shared" si="1550"/>
        <v/>
      </c>
      <c r="V37" s="85" t="str">
        <f>IF($E$19&lt;=V35,"",IF(AND(V35&gt;=$B$21,V35&lt;=$E$21),"控除",IF(AND(V35&gt;=$B$22,V35&lt;=$E$22),"控除",IF(AND(V35&gt;=$B$23,V35&lt;=$E$23),"控除",""))))</f>
        <v/>
      </c>
      <c r="W37" s="85" t="str">
        <f t="shared" si="1550"/>
        <v/>
      </c>
      <c r="X37" s="86" t="str">
        <f>IF($E$19&lt;=X35,"",IF(AND(X35&gt;=$B$21,X35&lt;=$E$21),"控除",IF(AND(X35&gt;=$B$22,X35&lt;=$E$22),"控除",IF(AND(X35&gt;=$B$23,X35&lt;=$E$23),"控除",""))))</f>
        <v/>
      </c>
      <c r="Y37" s="84" t="s">
        <v>28</v>
      </c>
      <c r="Z37" s="85" t="str">
        <f>IF($E$19&lt;=Z35,"",IF(AND(Z35&gt;=$B$21,Z35&lt;=$E$21),"控除",IF(AND(Z35&gt;=$B$22,Z35&lt;=$E$22),"控除",IF(AND(Z35&gt;=$B$23,Z35&lt;=$E$23),"控除",""))))</f>
        <v/>
      </c>
      <c r="AA37" s="85" t="str">
        <f t="shared" ref="AA37:AE37" si="1551">IF($E$19&lt;=AA35,"",IF(AND(AA35&gt;=$B$21,AA35&lt;=$E$21),"控除",IF(AND(AA35&gt;=$B$22,AA35&lt;=$E$22),"控除",IF(AND(AA35&gt;=$B$23,AA35&lt;=$E$23),"控除",""))))</f>
        <v/>
      </c>
      <c r="AB37" s="85" t="str">
        <f t="shared" si="1551"/>
        <v/>
      </c>
      <c r="AC37" s="85" t="str">
        <f t="shared" si="1551"/>
        <v/>
      </c>
      <c r="AD37" s="85" t="str">
        <f>IF($E$19&lt;=AD35,"",IF(AND(AD35&gt;=$B$21,AD35&lt;=$E$21),"控除",IF(AND(AD35&gt;=$B$22,AD35&lt;=$E$22),"控除",IF(AND(AD35&gt;=$B$23,AD35&lt;=$E$23),"控除",""))))</f>
        <v/>
      </c>
      <c r="AE37" s="85" t="str">
        <f t="shared" si="1551"/>
        <v/>
      </c>
      <c r="AF37" s="86" t="str">
        <f>IF($E$19&lt;=AF35,"",IF(AND(AF35&gt;=$B$21,AF35&lt;=$E$21),"控除",IF(AND(AF35&gt;=$B$22,AF35&lt;=$E$22),"控除",IF(AND(AF35&gt;=$B$23,AF35&lt;=$E$23),"控除",""))))</f>
        <v/>
      </c>
      <c r="AG37" s="84" t="s">
        <v>28</v>
      </c>
      <c r="AH37" s="85" t="str">
        <f>IF($E$19&lt;=AH35,"",IF(AND(AH35&gt;=$B$21,AH35&lt;=$E$21),"控除",IF(AND(AH35&gt;=$B$22,AH35&lt;=$E$22),"控除",IF(AND(AH35&gt;=$B$23,AH35&lt;=$E$23),"控除",""))))</f>
        <v/>
      </c>
      <c r="AI37" s="85" t="str">
        <f t="shared" ref="AI37:AM37" si="1552">IF($E$19&lt;=AI35,"",IF(AND(AI35&gt;=$B$21,AI35&lt;=$E$21),"控除",IF(AND(AI35&gt;=$B$22,AI35&lt;=$E$22),"控除",IF(AND(AI35&gt;=$B$23,AI35&lt;=$E$23),"控除",""))))</f>
        <v/>
      </c>
      <c r="AJ37" s="85" t="str">
        <f t="shared" si="1552"/>
        <v/>
      </c>
      <c r="AK37" s="85" t="str">
        <f t="shared" si="1552"/>
        <v/>
      </c>
      <c r="AL37" s="85" t="str">
        <f>IF($E$19&lt;=AL35,"",IF(AND(AL35&gt;=$B$21,AL35&lt;=$E$21),"控除",IF(AND(AL35&gt;=$B$22,AL35&lt;=$E$22),"控除",IF(AND(AL35&gt;=$B$23,AL35&lt;=$E$23),"控除",""))))</f>
        <v/>
      </c>
      <c r="AM37" s="85" t="str">
        <f t="shared" si="1552"/>
        <v/>
      </c>
      <c r="AN37" s="86" t="str">
        <f>IF($E$19&lt;=AN35,"",IF(AND(AN35&gt;=$B$21,AN35&lt;=$E$21),"控除",IF(AND(AN35&gt;=$B$22,AN35&lt;=$E$22),"控除",IF(AND(AN35&gt;=$B$23,AN35&lt;=$E$23),"控除",""))))</f>
        <v/>
      </c>
      <c r="AO37" s="84" t="s">
        <v>28</v>
      </c>
      <c r="AP37" s="85" t="str">
        <f>IF($E$19&lt;=AP35,"",IF(AND(AP35&gt;=$B$21,AP35&lt;=$E$21),"控除",IF(AND(AP35&gt;=$B$22,AP35&lt;=$E$22),"控除",IF(AND(AP35&gt;=$B$23,AP35&lt;=$E$23),"控除",""))))</f>
        <v/>
      </c>
      <c r="AQ37" s="85" t="str">
        <f t="shared" ref="AQ37:AU37" si="1553">IF($E$19&lt;=AQ35,"",IF(AND(AQ35&gt;=$B$21,AQ35&lt;=$E$21),"控除",IF(AND(AQ35&gt;=$B$22,AQ35&lt;=$E$22),"控除",IF(AND(AQ35&gt;=$B$23,AQ35&lt;=$E$23),"控除",""))))</f>
        <v/>
      </c>
      <c r="AR37" s="85" t="str">
        <f t="shared" si="1553"/>
        <v/>
      </c>
      <c r="AS37" s="85" t="str">
        <f t="shared" si="1553"/>
        <v/>
      </c>
      <c r="AT37" s="85" t="str">
        <f>IF($E$19&lt;=AT35,"",IF(AND(AT35&gt;=$B$21,AT35&lt;=$E$21),"控除",IF(AND(AT35&gt;=$B$22,AT35&lt;=$E$22),"控除",IF(AND(AT35&gt;=$B$23,AT35&lt;=$E$23),"控除",""))))</f>
        <v/>
      </c>
      <c r="AU37" s="85" t="str">
        <f t="shared" si="1553"/>
        <v/>
      </c>
      <c r="AV37" s="86" t="str">
        <f>IF($E$19&lt;=AV35,"",IF(AND(AV35&gt;=$B$21,AV35&lt;=$E$21),"控除",IF(AND(AV35&gt;=$B$22,AV35&lt;=$E$22),"控除",IF(AND(AV35&gt;=$B$23,AV35&lt;=$E$23),"控除",""))))</f>
        <v/>
      </c>
      <c r="AW37" s="84" t="s">
        <v>28</v>
      </c>
      <c r="AX37" s="85" t="str">
        <f>IF($E$19&lt;=AX35,"",IF(AND(AX35&gt;=$B$21,AX35&lt;=$E$21),"控除",IF(AND(AX35&gt;=$B$22,AX35&lt;=$E$22),"控除",IF(AND(AX35&gt;=$B$23,AX35&lt;=$E$23),"控除",""))))</f>
        <v/>
      </c>
      <c r="AY37" s="85" t="str">
        <f t="shared" ref="AY37:BC37" si="1554">IF($E$19&lt;=AY35,"",IF(AND(AY35&gt;=$B$21,AY35&lt;=$E$21),"控除",IF(AND(AY35&gt;=$B$22,AY35&lt;=$E$22),"控除",IF(AND(AY35&gt;=$B$23,AY35&lt;=$E$23),"控除",""))))</f>
        <v/>
      </c>
      <c r="AZ37" s="85" t="str">
        <f t="shared" si="1554"/>
        <v/>
      </c>
      <c r="BA37" s="85" t="str">
        <f t="shared" si="1554"/>
        <v/>
      </c>
      <c r="BB37" s="85" t="str">
        <f>IF($E$19&lt;=BB35,"",IF(AND(BB35&gt;=$B$21,BB35&lt;=$E$21),"控除",IF(AND(BB35&gt;=$B$22,BB35&lt;=$E$22),"控除",IF(AND(BB35&gt;=$B$23,BB35&lt;=$E$23),"控除",""))))</f>
        <v/>
      </c>
      <c r="BC37" s="85" t="str">
        <f t="shared" si="1554"/>
        <v/>
      </c>
      <c r="BD37" s="86" t="str">
        <f>IF($E$19&lt;=BD35,"",IF(AND(BD35&gt;=$B$21,BD35&lt;=$E$21),"控除",IF(AND(BD35&gt;=$B$22,BD35&lt;=$E$22),"控除",IF(AND(BD35&gt;=$B$23,BD35&lt;=$E$23),"控除",""))))</f>
        <v/>
      </c>
      <c r="BE37" s="84" t="s">
        <v>28</v>
      </c>
      <c r="BF37" s="85" t="str">
        <f>IF($E$19&lt;=BF35,"",IF(AND(BF35&gt;=$B$21,BF35&lt;=$E$21),"控除",IF(AND(BF35&gt;=$B$22,BF35&lt;=$E$22),"控除",IF(AND(BF35&gt;=$B$23,BF35&lt;=$E$23),"控除",""))))</f>
        <v/>
      </c>
      <c r="BG37" s="85" t="str">
        <f t="shared" ref="BG37:BK37" si="1555">IF($E$19&lt;=BG35,"",IF(AND(BG35&gt;=$B$21,BG35&lt;=$E$21),"控除",IF(AND(BG35&gt;=$B$22,BG35&lt;=$E$22),"控除",IF(AND(BG35&gt;=$B$23,BG35&lt;=$E$23),"控除",""))))</f>
        <v/>
      </c>
      <c r="BH37" s="85" t="str">
        <f t="shared" si="1555"/>
        <v/>
      </c>
      <c r="BI37" s="85" t="str">
        <f t="shared" si="1555"/>
        <v/>
      </c>
      <c r="BJ37" s="85" t="str">
        <f>IF($E$19&lt;=BJ35,"",IF(AND(BJ35&gt;=$B$21,BJ35&lt;=$E$21),"控除",IF(AND(BJ35&gt;=$B$22,BJ35&lt;=$E$22),"控除",IF(AND(BJ35&gt;=$B$23,BJ35&lt;=$E$23),"控除",""))))</f>
        <v/>
      </c>
      <c r="BK37" s="85" t="str">
        <f t="shared" si="1555"/>
        <v/>
      </c>
      <c r="BL37" s="86" t="str">
        <f>IF($E$19&lt;=BL35,"",IF(AND(BL35&gt;=$B$21,BL35&lt;=$E$21),"控除",IF(AND(BL35&gt;=$B$22,BL35&lt;=$E$22),"控除",IF(AND(BL35&gt;=$B$23,BL35&lt;=$E$23),"控除",""))))</f>
        <v/>
      </c>
      <c r="BM37" s="84" t="s">
        <v>28</v>
      </c>
      <c r="BN37" s="85" t="str">
        <f>IF($E$19&lt;=BN35,"",IF(AND(BN35&gt;=$B$21,BN35&lt;=$E$21),"控除",IF(AND(BN35&gt;=$B$22,BN35&lt;=$E$22),"控除",IF(AND(BN35&gt;=$B$23,BN35&lt;=$E$23),"控除",""))))</f>
        <v/>
      </c>
      <c r="BO37" s="85" t="str">
        <f t="shared" ref="BO37:BS37" si="1556">IF($E$19&lt;=BO35,"",IF(AND(BO35&gt;=$B$21,BO35&lt;=$E$21),"控除",IF(AND(BO35&gt;=$B$22,BO35&lt;=$E$22),"控除",IF(AND(BO35&gt;=$B$23,BO35&lt;=$E$23),"控除",""))))</f>
        <v/>
      </c>
      <c r="BP37" s="85" t="str">
        <f t="shared" si="1556"/>
        <v/>
      </c>
      <c r="BQ37" s="85" t="str">
        <f t="shared" si="1556"/>
        <v/>
      </c>
      <c r="BR37" s="85" t="str">
        <f>IF($E$19&lt;=BR35,"",IF(AND(BR35&gt;=$B$21,BR35&lt;=$E$21),"控除",IF(AND(BR35&gt;=$B$22,BR35&lt;=$E$22),"控除",IF(AND(BR35&gt;=$B$23,BR35&lt;=$E$23),"控除",""))))</f>
        <v/>
      </c>
      <c r="BS37" s="85" t="str">
        <f t="shared" si="1556"/>
        <v/>
      </c>
      <c r="BT37" s="86" t="str">
        <f>IF($E$19&lt;=BT35,"",IF(AND(BT35&gt;=$B$21,BT35&lt;=$E$21),"控除",IF(AND(BT35&gt;=$B$22,BT35&lt;=$E$22),"控除",IF(AND(BT35&gt;=$B$23,BT35&lt;=$E$23),"控除",""))))</f>
        <v/>
      </c>
      <c r="BU37" s="84" t="s">
        <v>28</v>
      </c>
      <c r="BV37" s="85" t="str">
        <f>IF($E$19&lt;=BV35,"",IF(AND(BV35&gt;=$B$21,BV35&lt;=$E$21),"控除",IF(AND(BV35&gt;=$B$22,BV35&lt;=$E$22),"控除",IF(AND(BV35&gt;=$B$23,BV35&lt;=$E$23),"控除",""))))</f>
        <v/>
      </c>
      <c r="BW37" s="85" t="str">
        <f t="shared" ref="BW37:CA37" si="1557">IF($E$19&lt;=BW35,"",IF(AND(BW35&gt;=$B$21,BW35&lt;=$E$21),"控除",IF(AND(BW35&gt;=$B$22,BW35&lt;=$E$22),"控除",IF(AND(BW35&gt;=$B$23,BW35&lt;=$E$23),"控除",""))))</f>
        <v/>
      </c>
      <c r="BX37" s="85" t="str">
        <f t="shared" si="1557"/>
        <v/>
      </c>
      <c r="BY37" s="85" t="str">
        <f t="shared" si="1557"/>
        <v/>
      </c>
      <c r="BZ37" s="85" t="str">
        <f>IF($E$19&lt;=BZ35,"",IF(AND(BZ35&gt;=$B$21,BZ35&lt;=$E$21),"控除",IF(AND(BZ35&gt;=$B$22,BZ35&lt;=$E$22),"控除",IF(AND(BZ35&gt;=$B$23,BZ35&lt;=$E$23),"控除",""))))</f>
        <v/>
      </c>
      <c r="CA37" s="85" t="str">
        <f t="shared" si="1557"/>
        <v/>
      </c>
      <c r="CB37" s="86" t="str">
        <f>IF($E$19&lt;=CB35,"",IF(AND(CB35&gt;=$B$21,CB35&lt;=$E$21),"控除",IF(AND(CB35&gt;=$B$22,CB35&lt;=$E$22),"控除",IF(AND(CB35&gt;=$B$23,CB35&lt;=$E$23),"控除",""))))</f>
        <v/>
      </c>
      <c r="CC37" s="84" t="s">
        <v>28</v>
      </c>
      <c r="CD37" s="85" t="str">
        <f>IF($E$19&lt;=CD35,"",IF(AND(CD35&gt;=$B$21,CD35&lt;=$E$21),"控除",IF(AND(CD35&gt;=$B$22,CD35&lt;=$E$22),"控除",IF(AND(CD35&gt;=$B$23,CD35&lt;=$E$23),"控除",""))))</f>
        <v/>
      </c>
      <c r="CE37" s="85" t="str">
        <f t="shared" ref="CE37:CI37" si="1558">IF($E$19&lt;=CE35,"",IF(AND(CE35&gt;=$B$21,CE35&lt;=$E$21),"控除",IF(AND(CE35&gt;=$B$22,CE35&lt;=$E$22),"控除",IF(AND(CE35&gt;=$B$23,CE35&lt;=$E$23),"控除",""))))</f>
        <v/>
      </c>
      <c r="CF37" s="85" t="str">
        <f t="shared" si="1558"/>
        <v/>
      </c>
      <c r="CG37" s="85" t="str">
        <f t="shared" si="1558"/>
        <v/>
      </c>
      <c r="CH37" s="85" t="str">
        <f>IF($E$19&lt;=CH35,"",IF(AND(CH35&gt;=$B$21,CH35&lt;=$E$21),"控除",IF(AND(CH35&gt;=$B$22,CH35&lt;=$E$22),"控除",IF(AND(CH35&gt;=$B$23,CH35&lt;=$E$23),"控除",""))))</f>
        <v/>
      </c>
      <c r="CI37" s="85" t="str">
        <f t="shared" si="1558"/>
        <v/>
      </c>
      <c r="CJ37" s="86" t="str">
        <f>IF($E$19&lt;=CJ35,"",IF(AND(CJ35&gt;=$B$21,CJ35&lt;=$E$21),"控除",IF(AND(CJ35&gt;=$B$22,CJ35&lt;=$E$22),"控除",IF(AND(CJ35&gt;=$B$23,CJ35&lt;=$E$23),"控除",""))))</f>
        <v/>
      </c>
      <c r="CK37" s="84" t="s">
        <v>28</v>
      </c>
      <c r="CL37" s="85" t="str">
        <f>IF($E$19&lt;=CL35,"",IF(AND(CL35&gt;=$B$21,CL35&lt;=$E$21),"控除",IF(AND(CL35&gt;=$B$22,CL35&lt;=$E$22),"控除",IF(AND(CL35&gt;=$B$23,CL35&lt;=$E$23),"控除",""))))</f>
        <v/>
      </c>
      <c r="CM37" s="85" t="str">
        <f t="shared" ref="CM37:CQ37" si="1559">IF($E$19&lt;=CM35,"",IF(AND(CM35&gt;=$B$21,CM35&lt;=$E$21),"控除",IF(AND(CM35&gt;=$B$22,CM35&lt;=$E$22),"控除",IF(AND(CM35&gt;=$B$23,CM35&lt;=$E$23),"控除",""))))</f>
        <v/>
      </c>
      <c r="CN37" s="85" t="str">
        <f t="shared" si="1559"/>
        <v/>
      </c>
      <c r="CO37" s="85" t="str">
        <f t="shared" si="1559"/>
        <v/>
      </c>
      <c r="CP37" s="85" t="str">
        <f>IF($E$19&lt;=CP35,"",IF(AND(CP35&gt;=$B$21,CP35&lt;=$E$21),"控除",IF(AND(CP35&gt;=$B$22,CP35&lt;=$E$22),"控除",IF(AND(CP35&gt;=$B$23,CP35&lt;=$E$23),"控除",""))))</f>
        <v/>
      </c>
      <c r="CQ37" s="85" t="str">
        <f t="shared" si="1559"/>
        <v/>
      </c>
      <c r="CR37" s="86" t="str">
        <f>IF($E$19&lt;=CR35,"",IF(AND(CR35&gt;=$B$21,CR35&lt;=$E$21),"控除",IF(AND(CR35&gt;=$B$22,CR35&lt;=$E$22),"控除",IF(AND(CR35&gt;=$B$23,CR35&lt;=$E$23),"控除",""))))</f>
        <v/>
      </c>
      <c r="CS37" s="84" t="s">
        <v>28</v>
      </c>
      <c r="CT37" s="85" t="str">
        <f>IF($E$19&lt;=CT35,"",IF(AND(CT35&gt;=$B$21,CT35&lt;=$E$21),"控除",IF(AND(CT35&gt;=$B$22,CT35&lt;=$E$22),"控除",IF(AND(CT35&gt;=$B$23,CT35&lt;=$E$23),"控除",""))))</f>
        <v/>
      </c>
      <c r="CU37" s="85" t="str">
        <f t="shared" ref="CU37:CY37" si="1560">IF($E$19&lt;=CU35,"",IF(AND(CU35&gt;=$B$21,CU35&lt;=$E$21),"控除",IF(AND(CU35&gt;=$B$22,CU35&lt;=$E$22),"控除",IF(AND(CU35&gt;=$B$23,CU35&lt;=$E$23),"控除",""))))</f>
        <v/>
      </c>
      <c r="CV37" s="85" t="str">
        <f t="shared" si="1560"/>
        <v/>
      </c>
      <c r="CW37" s="85" t="str">
        <f t="shared" si="1560"/>
        <v/>
      </c>
      <c r="CX37" s="85" t="str">
        <f>IF($E$19&lt;=CX35,"",IF(AND(CX35&gt;=$B$21,CX35&lt;=$E$21),"控除",IF(AND(CX35&gt;=$B$22,CX35&lt;=$E$22),"控除",IF(AND(CX35&gt;=$B$23,CX35&lt;=$E$23),"控除",""))))</f>
        <v/>
      </c>
      <c r="CY37" s="85" t="str">
        <f t="shared" si="1560"/>
        <v/>
      </c>
      <c r="CZ37" s="86" t="str">
        <f>IF($E$19&lt;=CZ35,"",IF(AND(CZ35&gt;=$B$21,CZ35&lt;=$E$21),"控除",IF(AND(CZ35&gt;=$B$22,CZ35&lt;=$E$22),"控除",IF(AND(CZ35&gt;=$B$23,CZ35&lt;=$E$23),"控除",""))))</f>
        <v/>
      </c>
      <c r="DA37" s="84" t="s">
        <v>28</v>
      </c>
      <c r="DB37" s="85" t="str">
        <f>IF($E$19&lt;=DB35,"",IF(AND(DB35&gt;=$B$21,DB35&lt;=$E$21),"控除",IF(AND(DB35&gt;=$B$22,DB35&lt;=$E$22),"控除",IF(AND(DB35&gt;=$B$23,DB35&lt;=$E$23),"控除",""))))</f>
        <v/>
      </c>
      <c r="DC37" s="85" t="str">
        <f t="shared" ref="DC37:DG37" si="1561">IF($E$19&lt;=DC35,"",IF(AND(DC35&gt;=$B$21,DC35&lt;=$E$21),"控除",IF(AND(DC35&gt;=$B$22,DC35&lt;=$E$22),"控除",IF(AND(DC35&gt;=$B$23,DC35&lt;=$E$23),"控除",""))))</f>
        <v/>
      </c>
      <c r="DD37" s="85" t="str">
        <f t="shared" si="1561"/>
        <v/>
      </c>
      <c r="DE37" s="85" t="str">
        <f t="shared" si="1561"/>
        <v/>
      </c>
      <c r="DF37" s="85" t="str">
        <f>IF($E$19&lt;=DF35,"",IF(AND(DF35&gt;=$B$21,DF35&lt;=$E$21),"控除",IF(AND(DF35&gt;=$B$22,DF35&lt;=$E$22),"控除",IF(AND(DF35&gt;=$B$23,DF35&lt;=$E$23),"控除",""))))</f>
        <v/>
      </c>
      <c r="DG37" s="85" t="str">
        <f t="shared" si="1561"/>
        <v/>
      </c>
      <c r="DH37" s="86" t="str">
        <f>IF($E$19&lt;=DH35,"",IF(AND(DH35&gt;=$B$21,DH35&lt;=$E$21),"控除",IF(AND(DH35&gt;=$B$22,DH35&lt;=$E$22),"控除",IF(AND(DH35&gt;=$B$23,DH35&lt;=$E$23),"控除",""))))</f>
        <v/>
      </c>
      <c r="DI37" s="84" t="s">
        <v>28</v>
      </c>
      <c r="DJ37" s="85" t="str">
        <f>IF($E$19&lt;=DJ35,"",IF(AND(DJ35&gt;=$B$21,DJ35&lt;=$E$21),"控除",IF(AND(DJ35&gt;=$B$22,DJ35&lt;=$E$22),"控除",IF(AND(DJ35&gt;=$B$23,DJ35&lt;=$E$23),"控除",""))))</f>
        <v/>
      </c>
      <c r="DK37" s="85" t="str">
        <f t="shared" ref="DK37:DO37" si="1562">IF($E$19&lt;=DK35,"",IF(AND(DK35&gt;=$B$21,DK35&lt;=$E$21),"控除",IF(AND(DK35&gt;=$B$22,DK35&lt;=$E$22),"控除",IF(AND(DK35&gt;=$B$23,DK35&lt;=$E$23),"控除",""))))</f>
        <v/>
      </c>
      <c r="DL37" s="85" t="str">
        <f t="shared" si="1562"/>
        <v/>
      </c>
      <c r="DM37" s="85" t="str">
        <f t="shared" si="1562"/>
        <v/>
      </c>
      <c r="DN37" s="85" t="str">
        <f>IF($E$19&lt;=DN35,"",IF(AND(DN35&gt;=$B$21,DN35&lt;=$E$21),"控除",IF(AND(DN35&gt;=$B$22,DN35&lt;=$E$22),"控除",IF(AND(DN35&gt;=$B$23,DN35&lt;=$E$23),"控除",""))))</f>
        <v/>
      </c>
      <c r="DO37" s="85" t="str">
        <f t="shared" si="1562"/>
        <v/>
      </c>
      <c r="DP37" s="86" t="str">
        <f>IF($E$19&lt;=DP35,"",IF(AND(DP35&gt;=$B$21,DP35&lt;=$E$21),"控除",IF(AND(DP35&gt;=$B$22,DP35&lt;=$E$22),"控除",IF(AND(DP35&gt;=$B$23,DP35&lt;=$E$23),"控除",""))))</f>
        <v/>
      </c>
      <c r="DQ37" s="84" t="s">
        <v>28</v>
      </c>
      <c r="DR37" s="85" t="str">
        <f>IF($E$19&lt;=DR35,"",IF(AND(DR35&gt;=$B$21,DR35&lt;=$E$21),"控除",IF(AND(DR35&gt;=$B$22,DR35&lt;=$E$22),"控除",IF(AND(DR35&gt;=$B$23,DR35&lt;=$E$23),"控除",""))))</f>
        <v/>
      </c>
      <c r="DS37" s="85" t="str">
        <f t="shared" ref="DS37:DW37" si="1563">IF($E$19&lt;=DS35,"",IF(AND(DS35&gt;=$B$21,DS35&lt;=$E$21),"控除",IF(AND(DS35&gt;=$B$22,DS35&lt;=$E$22),"控除",IF(AND(DS35&gt;=$B$23,DS35&lt;=$E$23),"控除",""))))</f>
        <v/>
      </c>
      <c r="DT37" s="85" t="str">
        <f t="shared" si="1563"/>
        <v/>
      </c>
      <c r="DU37" s="85" t="str">
        <f t="shared" si="1563"/>
        <v/>
      </c>
      <c r="DV37" s="85" t="str">
        <f>IF($E$19&lt;=DV35,"",IF(AND(DV35&gt;=$B$21,DV35&lt;=$E$21),"控除",IF(AND(DV35&gt;=$B$22,DV35&lt;=$E$22),"控除",IF(AND(DV35&gt;=$B$23,DV35&lt;=$E$23),"控除",""))))</f>
        <v/>
      </c>
      <c r="DW37" s="85" t="str">
        <f t="shared" si="1563"/>
        <v/>
      </c>
      <c r="DX37" s="86" t="str">
        <f>IF($E$19&lt;=DX35,"",IF(AND(DX35&gt;=$B$21,DX35&lt;=$E$21),"控除",IF(AND(DX35&gt;=$B$22,DX35&lt;=$E$22),"控除",IF(AND(DX35&gt;=$B$23,DX35&lt;=$E$23),"控除",""))))</f>
        <v/>
      </c>
      <c r="DY37" s="84" t="s">
        <v>28</v>
      </c>
      <c r="DZ37" s="85" t="str">
        <f>IF($E$19&lt;=DZ35,"",IF(AND(DZ35&gt;=$B$21,DZ35&lt;=$E$21),"控除",IF(AND(DZ35&gt;=$B$22,DZ35&lt;=$E$22),"控除",IF(AND(DZ35&gt;=$B$23,DZ35&lt;=$E$23),"控除",""))))</f>
        <v/>
      </c>
      <c r="EA37" s="85" t="str">
        <f t="shared" ref="EA37:EE37" si="1564">IF($E$19&lt;=EA35,"",IF(AND(EA35&gt;=$B$21,EA35&lt;=$E$21),"控除",IF(AND(EA35&gt;=$B$22,EA35&lt;=$E$22),"控除",IF(AND(EA35&gt;=$B$23,EA35&lt;=$E$23),"控除",""))))</f>
        <v/>
      </c>
      <c r="EB37" s="85" t="str">
        <f t="shared" si="1564"/>
        <v/>
      </c>
      <c r="EC37" s="85" t="str">
        <f t="shared" si="1564"/>
        <v/>
      </c>
      <c r="ED37" s="85" t="str">
        <f>IF($E$19&lt;=ED35,"",IF(AND(ED35&gt;=$B$21,ED35&lt;=$E$21),"控除",IF(AND(ED35&gt;=$B$22,ED35&lt;=$E$22),"控除",IF(AND(ED35&gt;=$B$23,ED35&lt;=$E$23),"控除",""))))</f>
        <v/>
      </c>
      <c r="EE37" s="85" t="str">
        <f t="shared" si="1564"/>
        <v/>
      </c>
      <c r="EF37" s="86" t="str">
        <f>IF($E$19&lt;=EF35,"",IF(AND(EF35&gt;=$B$21,EF35&lt;=$E$21),"控除",IF(AND(EF35&gt;=$B$22,EF35&lt;=$E$22),"控除",IF(AND(EF35&gt;=$B$23,EF35&lt;=$E$23),"控除",""))))</f>
        <v/>
      </c>
      <c r="EG37" s="84" t="s">
        <v>28</v>
      </c>
      <c r="EH37" s="85" t="str">
        <f>IF($E$19&lt;=EH35,"",IF(AND(EH35&gt;=$B$21,EH35&lt;=$E$21),"控除",IF(AND(EH35&gt;=$B$22,EH35&lt;=$E$22),"控除",IF(AND(EH35&gt;=$B$23,EH35&lt;=$E$23),"控除",""))))</f>
        <v/>
      </c>
      <c r="EI37" s="85" t="str">
        <f t="shared" ref="EI37:EM37" si="1565">IF($E$19&lt;=EI35,"",IF(AND(EI35&gt;=$B$21,EI35&lt;=$E$21),"控除",IF(AND(EI35&gt;=$B$22,EI35&lt;=$E$22),"控除",IF(AND(EI35&gt;=$B$23,EI35&lt;=$E$23),"控除",""))))</f>
        <v/>
      </c>
      <c r="EJ37" s="85" t="str">
        <f t="shared" si="1565"/>
        <v/>
      </c>
      <c r="EK37" s="85" t="str">
        <f t="shared" si="1565"/>
        <v/>
      </c>
      <c r="EL37" s="85" t="str">
        <f>IF($E$19&lt;=EL35,"",IF(AND(EL35&gt;=$B$21,EL35&lt;=$E$21),"控除",IF(AND(EL35&gt;=$B$22,EL35&lt;=$E$22),"控除",IF(AND(EL35&gt;=$B$23,EL35&lt;=$E$23),"控除",""))))</f>
        <v/>
      </c>
      <c r="EM37" s="85" t="str">
        <f t="shared" si="1565"/>
        <v/>
      </c>
      <c r="EN37" s="86" t="str">
        <f>IF($E$19&lt;=EN35,"",IF(AND(EN35&gt;=$B$21,EN35&lt;=$E$21),"控除",IF(AND(EN35&gt;=$B$22,EN35&lt;=$E$22),"控除",IF(AND(EN35&gt;=$B$23,EN35&lt;=$E$23),"控除",""))))</f>
        <v/>
      </c>
      <c r="EO37" s="84" t="s">
        <v>28</v>
      </c>
      <c r="EP37" s="85" t="str">
        <f>IF($E$19&lt;=EP35,"",IF(AND(EP35&gt;=$B$21,EP35&lt;=$E$21),"控除",IF(AND(EP35&gt;=$B$22,EP35&lt;=$E$22),"控除",IF(AND(EP35&gt;=$B$23,EP35&lt;=$E$23),"控除",""))))</f>
        <v/>
      </c>
      <c r="EQ37" s="85" t="str">
        <f t="shared" ref="EQ37:EU37" si="1566">IF($E$19&lt;=EQ35,"",IF(AND(EQ35&gt;=$B$21,EQ35&lt;=$E$21),"控除",IF(AND(EQ35&gt;=$B$22,EQ35&lt;=$E$22),"控除",IF(AND(EQ35&gt;=$B$23,EQ35&lt;=$E$23),"控除",""))))</f>
        <v/>
      </c>
      <c r="ER37" s="85" t="str">
        <f t="shared" si="1566"/>
        <v/>
      </c>
      <c r="ES37" s="85" t="str">
        <f t="shared" si="1566"/>
        <v/>
      </c>
      <c r="ET37" s="85" t="str">
        <f>IF($E$19&lt;=ET35,"",IF(AND(ET35&gt;=$B$21,ET35&lt;=$E$21),"控除",IF(AND(ET35&gt;=$B$22,ET35&lt;=$E$22),"控除",IF(AND(ET35&gt;=$B$23,ET35&lt;=$E$23),"控除",""))))</f>
        <v/>
      </c>
      <c r="EU37" s="85" t="str">
        <f t="shared" si="1566"/>
        <v/>
      </c>
      <c r="EV37" s="86" t="str">
        <f>IF($E$19&lt;=EV35,"",IF(AND(EV35&gt;=$B$21,EV35&lt;=$E$21),"控除",IF(AND(EV35&gt;=$B$22,EV35&lt;=$E$22),"控除",IF(AND(EV35&gt;=$B$23,EV35&lt;=$E$23),"控除",""))))</f>
        <v/>
      </c>
      <c r="EW37" s="84" t="s">
        <v>28</v>
      </c>
      <c r="EX37" s="85" t="str">
        <f>IF($E$19&lt;=EX35,"",IF(AND(EX35&gt;=$B$21,EX35&lt;=$E$21),"控除",IF(AND(EX35&gt;=$B$22,EX35&lt;=$E$22),"控除",IF(AND(EX35&gt;=$B$23,EX35&lt;=$E$23),"控除",""))))</f>
        <v/>
      </c>
      <c r="EY37" s="85" t="str">
        <f t="shared" ref="EY37:FC37" si="1567">IF($E$19&lt;=EY35,"",IF(AND(EY35&gt;=$B$21,EY35&lt;=$E$21),"控除",IF(AND(EY35&gt;=$B$22,EY35&lt;=$E$22),"控除",IF(AND(EY35&gt;=$B$23,EY35&lt;=$E$23),"控除",""))))</f>
        <v/>
      </c>
      <c r="EZ37" s="85" t="str">
        <f t="shared" si="1567"/>
        <v/>
      </c>
      <c r="FA37" s="85" t="str">
        <f t="shared" si="1567"/>
        <v/>
      </c>
      <c r="FB37" s="85" t="str">
        <f>IF($E$19&lt;=FB35,"",IF(AND(FB35&gt;=$B$21,FB35&lt;=$E$21),"控除",IF(AND(FB35&gt;=$B$22,FB35&lt;=$E$22),"控除",IF(AND(FB35&gt;=$B$23,FB35&lt;=$E$23),"控除",""))))</f>
        <v/>
      </c>
      <c r="FC37" s="85" t="str">
        <f t="shared" si="1567"/>
        <v/>
      </c>
      <c r="FD37" s="86" t="str">
        <f>IF($E$19&lt;=FD35,"",IF(AND(FD35&gt;=$B$21,FD35&lt;=$E$21),"控除",IF(AND(FD35&gt;=$B$22,FD35&lt;=$E$22),"控除",IF(AND(FD35&gt;=$B$23,FD35&lt;=$E$23),"控除",""))))</f>
        <v/>
      </c>
      <c r="FE37" s="84" t="s">
        <v>28</v>
      </c>
      <c r="FF37" s="85" t="str">
        <f>IF($E$19&lt;=FF35,"",IF(AND(FF35&gt;=$B$21,FF35&lt;=$E$21),"控除",IF(AND(FF35&gt;=$B$22,FF35&lt;=$E$22),"控除",IF(AND(FF35&gt;=$B$23,FF35&lt;=$E$23),"控除",""))))</f>
        <v/>
      </c>
      <c r="FG37" s="85" t="str">
        <f t="shared" ref="FG37:FK37" si="1568">IF($E$19&lt;=FG35,"",IF(AND(FG35&gt;=$B$21,FG35&lt;=$E$21),"控除",IF(AND(FG35&gt;=$B$22,FG35&lt;=$E$22),"控除",IF(AND(FG35&gt;=$B$23,FG35&lt;=$E$23),"控除",""))))</f>
        <v/>
      </c>
      <c r="FH37" s="85" t="str">
        <f t="shared" si="1568"/>
        <v/>
      </c>
      <c r="FI37" s="85" t="str">
        <f t="shared" si="1568"/>
        <v/>
      </c>
      <c r="FJ37" s="85" t="str">
        <f>IF($E$19&lt;=FJ35,"",IF(AND(FJ35&gt;=$B$21,FJ35&lt;=$E$21),"控除",IF(AND(FJ35&gt;=$B$22,FJ35&lt;=$E$22),"控除",IF(AND(FJ35&gt;=$B$23,FJ35&lt;=$E$23),"控除",""))))</f>
        <v/>
      </c>
      <c r="FK37" s="85" t="str">
        <f t="shared" si="1568"/>
        <v/>
      </c>
      <c r="FL37" s="86" t="str">
        <f>IF($E$19&lt;=FL35,"",IF(AND(FL35&gt;=$B$21,FL35&lt;=$E$21),"控除",IF(AND(FL35&gt;=$B$22,FL35&lt;=$E$22),"控除",IF(AND(FL35&gt;=$B$23,FL35&lt;=$E$23),"控除",""))))</f>
        <v/>
      </c>
      <c r="FM37" s="84" t="s">
        <v>28</v>
      </c>
      <c r="FN37" s="85" t="str">
        <f>IF($E$19&lt;=FN35,"",IF(AND(FN35&gt;=$B$21,FN35&lt;=$E$21),"控除",IF(AND(FN35&gt;=$B$22,FN35&lt;=$E$22),"控除",IF(AND(FN35&gt;=$B$23,FN35&lt;=$E$23),"控除",""))))</f>
        <v/>
      </c>
      <c r="FO37" s="85" t="str">
        <f t="shared" ref="FO37:FS37" si="1569">IF($E$19&lt;=FO35,"",IF(AND(FO35&gt;=$B$21,FO35&lt;=$E$21),"控除",IF(AND(FO35&gt;=$B$22,FO35&lt;=$E$22),"控除",IF(AND(FO35&gt;=$B$23,FO35&lt;=$E$23),"控除",""))))</f>
        <v/>
      </c>
      <c r="FP37" s="85" t="str">
        <f t="shared" si="1569"/>
        <v/>
      </c>
      <c r="FQ37" s="85" t="str">
        <f t="shared" si="1569"/>
        <v/>
      </c>
      <c r="FR37" s="85" t="str">
        <f>IF($E$19&lt;=FR35,"",IF(AND(FR35&gt;=$B$21,FR35&lt;=$E$21),"控除",IF(AND(FR35&gt;=$B$22,FR35&lt;=$E$22),"控除",IF(AND(FR35&gt;=$B$23,FR35&lt;=$E$23),"控除",""))))</f>
        <v/>
      </c>
      <c r="FS37" s="85" t="str">
        <f t="shared" si="1569"/>
        <v/>
      </c>
      <c r="FT37" s="86" t="str">
        <f>IF($E$19&lt;=FT35,"",IF(AND(FT35&gt;=$B$21,FT35&lt;=$E$21),"控除",IF(AND(FT35&gt;=$B$22,FT35&lt;=$E$22),"控除",IF(AND(FT35&gt;=$B$23,FT35&lt;=$E$23),"控除",""))))</f>
        <v/>
      </c>
      <c r="FU37" s="84" t="s">
        <v>28</v>
      </c>
      <c r="FV37" s="85" t="str">
        <f>IF($E$19&lt;=FV35,"",IF(AND(FV35&gt;=$B$21,FV35&lt;=$E$21),"控除",IF(AND(FV35&gt;=$B$22,FV35&lt;=$E$22),"控除",IF(AND(FV35&gt;=$B$23,FV35&lt;=$E$23),"控除",""))))</f>
        <v/>
      </c>
      <c r="FW37" s="85" t="str">
        <f t="shared" ref="FW37:GA37" si="1570">IF($E$19&lt;=FW35,"",IF(AND(FW35&gt;=$B$21,FW35&lt;=$E$21),"控除",IF(AND(FW35&gt;=$B$22,FW35&lt;=$E$22),"控除",IF(AND(FW35&gt;=$B$23,FW35&lt;=$E$23),"控除",""))))</f>
        <v/>
      </c>
      <c r="FX37" s="85" t="str">
        <f t="shared" si="1570"/>
        <v/>
      </c>
      <c r="FY37" s="85" t="str">
        <f t="shared" si="1570"/>
        <v/>
      </c>
      <c r="FZ37" s="85" t="str">
        <f>IF($E$19&lt;=FZ35,"",IF(AND(FZ35&gt;=$B$21,FZ35&lt;=$E$21),"控除",IF(AND(FZ35&gt;=$B$22,FZ35&lt;=$E$22),"控除",IF(AND(FZ35&gt;=$B$23,FZ35&lt;=$E$23),"控除",""))))</f>
        <v/>
      </c>
      <c r="GA37" s="85" t="str">
        <f t="shared" si="1570"/>
        <v/>
      </c>
      <c r="GB37" s="86" t="str">
        <f>IF($E$19&lt;=GB35,"",IF(AND(GB35&gt;=$B$21,GB35&lt;=$E$21),"控除",IF(AND(GB35&gt;=$B$22,GB35&lt;=$E$22),"控除",IF(AND(GB35&gt;=$B$23,GB35&lt;=$E$23),"控除",""))))</f>
        <v/>
      </c>
      <c r="GC37" s="84" t="s">
        <v>28</v>
      </c>
      <c r="GD37" s="85" t="str">
        <f>IF($E$19&lt;=GD35,"",IF(AND(GD35&gt;=$B$21,GD35&lt;=$E$21),"控除",IF(AND(GD35&gt;=$B$22,GD35&lt;=$E$22),"控除",IF(AND(GD35&gt;=$B$23,GD35&lt;=$E$23),"控除",""))))</f>
        <v/>
      </c>
      <c r="GE37" s="85" t="str">
        <f t="shared" ref="GE37:GI37" si="1571">IF($E$19&lt;=GE35,"",IF(AND(GE35&gt;=$B$21,GE35&lt;=$E$21),"控除",IF(AND(GE35&gt;=$B$22,GE35&lt;=$E$22),"控除",IF(AND(GE35&gt;=$B$23,GE35&lt;=$E$23),"控除",""))))</f>
        <v/>
      </c>
      <c r="GF37" s="85" t="str">
        <f t="shared" si="1571"/>
        <v/>
      </c>
      <c r="GG37" s="85" t="str">
        <f t="shared" si="1571"/>
        <v/>
      </c>
      <c r="GH37" s="85" t="str">
        <f>IF($E$19&lt;=GH35,"",IF(AND(GH35&gt;=$B$21,GH35&lt;=$E$21),"控除",IF(AND(GH35&gt;=$B$22,GH35&lt;=$E$22),"控除",IF(AND(GH35&gt;=$B$23,GH35&lt;=$E$23),"控除",""))))</f>
        <v/>
      </c>
      <c r="GI37" s="85" t="str">
        <f t="shared" si="1571"/>
        <v/>
      </c>
      <c r="GJ37" s="86" t="str">
        <f>IF($E$19&lt;=GJ35,"",IF(AND(GJ35&gt;=$B$21,GJ35&lt;=$E$21),"控除",IF(AND(GJ35&gt;=$B$22,GJ35&lt;=$E$22),"控除",IF(AND(GJ35&gt;=$B$23,GJ35&lt;=$E$23),"控除",""))))</f>
        <v/>
      </c>
      <c r="GK37" s="84" t="s">
        <v>28</v>
      </c>
      <c r="GL37" s="85" t="str">
        <f>IF($E$19&lt;=GL35,"",IF(AND(GL35&gt;=$B$21,GL35&lt;=$E$21),"控除",IF(AND(GL35&gt;=$B$22,GL35&lt;=$E$22),"控除",IF(AND(GL35&gt;=$B$23,GL35&lt;=$E$23),"控除",""))))</f>
        <v/>
      </c>
      <c r="GM37" s="85" t="str">
        <f t="shared" ref="GM37:GQ37" si="1572">IF($E$19&lt;=GM35,"",IF(AND(GM35&gt;=$B$21,GM35&lt;=$E$21),"控除",IF(AND(GM35&gt;=$B$22,GM35&lt;=$E$22),"控除",IF(AND(GM35&gt;=$B$23,GM35&lt;=$E$23),"控除",""))))</f>
        <v/>
      </c>
      <c r="GN37" s="85" t="str">
        <f t="shared" si="1572"/>
        <v/>
      </c>
      <c r="GO37" s="85" t="str">
        <f t="shared" si="1572"/>
        <v/>
      </c>
      <c r="GP37" s="85" t="str">
        <f>IF($E$19&lt;=GP35,"",IF(AND(GP35&gt;=$B$21,GP35&lt;=$E$21),"控除",IF(AND(GP35&gt;=$B$22,GP35&lt;=$E$22),"控除",IF(AND(GP35&gt;=$B$23,GP35&lt;=$E$23),"控除",""))))</f>
        <v/>
      </c>
      <c r="GQ37" s="85" t="str">
        <f t="shared" si="1572"/>
        <v/>
      </c>
      <c r="GR37" s="86" t="str">
        <f>IF($E$19&lt;=GR35,"",IF(AND(GR35&gt;=$B$21,GR35&lt;=$E$21),"控除",IF(AND(GR35&gt;=$B$22,GR35&lt;=$E$22),"控除",IF(AND(GR35&gt;=$B$23,GR35&lt;=$E$23),"控除",""))))</f>
        <v/>
      </c>
      <c r="GS37" s="84" t="s">
        <v>28</v>
      </c>
      <c r="GT37" s="85" t="str">
        <f>IF($E$19&lt;=GT35,"",IF(AND(GT35&gt;=$B$21,GT35&lt;=$E$21),"控除",IF(AND(GT35&gt;=$B$22,GT35&lt;=$E$22),"控除",IF(AND(GT35&gt;=$B$23,GT35&lt;=$E$23),"控除",""))))</f>
        <v/>
      </c>
      <c r="GU37" s="85" t="str">
        <f t="shared" ref="GU37:GY37" si="1573">IF($E$19&lt;=GU35,"",IF(AND(GU35&gt;=$B$21,GU35&lt;=$E$21),"控除",IF(AND(GU35&gt;=$B$22,GU35&lt;=$E$22),"控除",IF(AND(GU35&gt;=$B$23,GU35&lt;=$E$23),"控除",""))))</f>
        <v/>
      </c>
      <c r="GV37" s="85" t="str">
        <f t="shared" si="1573"/>
        <v/>
      </c>
      <c r="GW37" s="85" t="str">
        <f t="shared" si="1573"/>
        <v/>
      </c>
      <c r="GX37" s="85" t="str">
        <f>IF($E$19&lt;=GX35,"",IF(AND(GX35&gt;=$B$21,GX35&lt;=$E$21),"控除",IF(AND(GX35&gt;=$B$22,GX35&lt;=$E$22),"控除",IF(AND(GX35&gt;=$B$23,GX35&lt;=$E$23),"控除",""))))</f>
        <v/>
      </c>
      <c r="GY37" s="85" t="str">
        <f t="shared" si="1573"/>
        <v/>
      </c>
      <c r="GZ37" s="86" t="str">
        <f>IF($E$19&lt;=GZ35,"",IF(AND(GZ35&gt;=$B$21,GZ35&lt;=$E$21),"控除",IF(AND(GZ35&gt;=$B$22,GZ35&lt;=$E$22),"控除",IF(AND(GZ35&gt;=$B$23,GZ35&lt;=$E$23),"控除",""))))</f>
        <v/>
      </c>
      <c r="HA37" s="84" t="s">
        <v>28</v>
      </c>
      <c r="HB37" s="85" t="str">
        <f>IF($E$19&lt;=HB35,"",IF(AND(HB35&gt;=$B$21,HB35&lt;=$E$21),"控除",IF(AND(HB35&gt;=$B$22,HB35&lt;=$E$22),"控除",IF(AND(HB35&gt;=$B$23,HB35&lt;=$E$23),"控除",""))))</f>
        <v/>
      </c>
      <c r="HC37" s="85" t="str">
        <f t="shared" ref="HC37:HG37" si="1574">IF($E$19&lt;=HC35,"",IF(AND(HC35&gt;=$B$21,HC35&lt;=$E$21),"控除",IF(AND(HC35&gt;=$B$22,HC35&lt;=$E$22),"控除",IF(AND(HC35&gt;=$B$23,HC35&lt;=$E$23),"控除",""))))</f>
        <v/>
      </c>
      <c r="HD37" s="85" t="str">
        <f t="shared" si="1574"/>
        <v/>
      </c>
      <c r="HE37" s="85" t="str">
        <f t="shared" si="1574"/>
        <v/>
      </c>
      <c r="HF37" s="85" t="str">
        <f>IF($E$19&lt;=HF35,"",IF(AND(HF35&gt;=$B$21,HF35&lt;=$E$21),"控除",IF(AND(HF35&gt;=$B$22,HF35&lt;=$E$22),"控除",IF(AND(HF35&gt;=$B$23,HF35&lt;=$E$23),"控除",""))))</f>
        <v/>
      </c>
      <c r="HG37" s="85" t="str">
        <f t="shared" si="1574"/>
        <v/>
      </c>
      <c r="HH37" s="86" t="str">
        <f>IF($E$19&lt;=HH35,"",IF(AND(HH35&gt;=$B$21,HH35&lt;=$E$21),"控除",IF(AND(HH35&gt;=$B$22,HH35&lt;=$E$22),"控除",IF(AND(HH35&gt;=$B$23,HH35&lt;=$E$23),"控除",""))))</f>
        <v/>
      </c>
      <c r="HI37" s="84" t="s">
        <v>28</v>
      </c>
      <c r="HJ37" s="85" t="str">
        <f>IF($E$19&lt;=HJ35,"",IF(AND(HJ35&gt;=$B$21,HJ35&lt;=$E$21),"控除",IF(AND(HJ35&gt;=$B$22,HJ35&lt;=$E$22),"控除",IF(AND(HJ35&gt;=$B$23,HJ35&lt;=$E$23),"控除",""))))</f>
        <v/>
      </c>
      <c r="HK37" s="85" t="str">
        <f t="shared" ref="HK37:HM37" si="1575">IF($E$19&lt;=HK35,"",IF(AND(HK35&gt;=$B$21,HK35&lt;=$E$21),"控除",IF(AND(HK35&gt;=$B$22,HK35&lt;=$E$22),"控除",IF(AND(HK35&gt;=$B$23,HK35&lt;=$E$23),"控除",""))))</f>
        <v/>
      </c>
      <c r="HL37" s="85" t="str">
        <f t="shared" si="1575"/>
        <v/>
      </c>
      <c r="HM37" s="85" t="str">
        <f t="shared" si="1575"/>
        <v/>
      </c>
      <c r="HN37" s="85" t="str">
        <f>IF($E$19&lt;=HN35,"",IF(AND(HN35&gt;=$B$21,HN35&lt;=$E$21),"控除",IF(AND(HN35&gt;=$B$22,HN35&lt;=$E$22),"控除",IF(AND(HN35&gt;=$B$23,HN35&lt;=$E$23),"控除",""))))</f>
        <v/>
      </c>
      <c r="HO37" s="85" t="str">
        <f t="shared" ref="HO37" si="1576">IF($E$19&lt;=HO35,"",IF(AND(HO35&gt;=$B$21,HO35&lt;=$E$21),"控除",IF(AND(HO35&gt;=$B$22,HO35&lt;=$E$22),"控除",IF(AND(HO35&gt;=$B$23,HO35&lt;=$E$23),"控除",""))))</f>
        <v/>
      </c>
      <c r="HP37" s="86" t="str">
        <f>IF($E$19&lt;=HP35,"",IF(AND(HP35&gt;=$B$21,HP35&lt;=$E$21),"控除",IF(AND(HP35&gt;=$B$22,HP35&lt;=$E$22),"控除",IF(AND(HP35&gt;=$B$23,HP35&lt;=$E$23),"控除",""))))</f>
        <v/>
      </c>
      <c r="HQ37" s="84" t="s">
        <v>28</v>
      </c>
      <c r="HR37" s="85" t="str">
        <f>IF($E$19&lt;=HR35,"",IF(AND(HR35&gt;=$B$21,HR35&lt;=$E$21),"控除",IF(AND(HR35&gt;=$B$22,HR35&lt;=$E$22),"控除",IF(AND(HR35&gt;=$B$23,HR35&lt;=$E$23),"控除",""))))</f>
        <v/>
      </c>
      <c r="HS37" s="85" t="str">
        <f t="shared" ref="HS37:HU37" si="1577">IF($E$19&lt;=HS35,"",IF(AND(HS35&gt;=$B$21,HS35&lt;=$E$21),"控除",IF(AND(HS35&gt;=$B$22,HS35&lt;=$E$22),"控除",IF(AND(HS35&gt;=$B$23,HS35&lt;=$E$23),"控除",""))))</f>
        <v/>
      </c>
      <c r="HT37" s="85" t="str">
        <f t="shared" si="1577"/>
        <v/>
      </c>
      <c r="HU37" s="85" t="str">
        <f t="shared" si="1577"/>
        <v/>
      </c>
      <c r="HV37" s="85" t="str">
        <f>IF($E$19&lt;=HV35,"",IF(AND(HV35&gt;=$B$21,HV35&lt;=$E$21),"控除",IF(AND(HV35&gt;=$B$22,HV35&lt;=$E$22),"控除",IF(AND(HV35&gt;=$B$23,HV35&lt;=$E$23),"控除",""))))</f>
        <v/>
      </c>
      <c r="HW37" s="85" t="str">
        <f t="shared" ref="HW37" si="1578">IF($E$19&lt;=HW35,"",IF(AND(HW35&gt;=$B$21,HW35&lt;=$E$21),"控除",IF(AND(HW35&gt;=$B$22,HW35&lt;=$E$22),"控除",IF(AND(HW35&gt;=$B$23,HW35&lt;=$E$23),"控除",""))))</f>
        <v/>
      </c>
      <c r="HX37" s="86" t="str">
        <f>IF($E$19&lt;=HX35,"",IF(AND(HX35&gt;=$B$21,HX35&lt;=$E$21),"控除",IF(AND(HX35&gt;=$B$22,HX35&lt;=$E$22),"控除",IF(AND(HX35&gt;=$B$23,HX35&lt;=$E$23),"控除",""))))</f>
        <v/>
      </c>
      <c r="HY37" s="84" t="s">
        <v>28</v>
      </c>
      <c r="HZ37" s="85" t="str">
        <f>IF($E$19&lt;=HZ35,"",IF(AND(HZ35&gt;=$B$21,HZ35&lt;=$E$21),"控除",IF(AND(HZ35&gt;=$B$22,HZ35&lt;=$E$22),"控除",IF(AND(HZ35&gt;=$B$23,HZ35&lt;=$E$23),"控除",""))))</f>
        <v/>
      </c>
      <c r="IA37" s="85" t="str">
        <f t="shared" ref="IA37:IC37" si="1579">IF($E$19&lt;=IA35,"",IF(AND(IA35&gt;=$B$21,IA35&lt;=$E$21),"控除",IF(AND(IA35&gt;=$B$22,IA35&lt;=$E$22),"控除",IF(AND(IA35&gt;=$B$23,IA35&lt;=$E$23),"控除",""))))</f>
        <v/>
      </c>
      <c r="IB37" s="85" t="str">
        <f t="shared" si="1579"/>
        <v/>
      </c>
      <c r="IC37" s="85" t="str">
        <f t="shared" si="1579"/>
        <v/>
      </c>
      <c r="ID37" s="85" t="str">
        <f>IF($E$19&lt;=ID35,"",IF(AND(ID35&gt;=$B$21,ID35&lt;=$E$21),"控除",IF(AND(ID35&gt;=$B$22,ID35&lt;=$E$22),"控除",IF(AND(ID35&gt;=$B$23,ID35&lt;=$E$23),"控除",""))))</f>
        <v/>
      </c>
      <c r="IE37" s="85" t="str">
        <f t="shared" ref="IE37" si="1580">IF($E$19&lt;=IE35,"",IF(AND(IE35&gt;=$B$21,IE35&lt;=$E$21),"控除",IF(AND(IE35&gt;=$B$22,IE35&lt;=$E$22),"控除",IF(AND(IE35&gt;=$B$23,IE35&lt;=$E$23),"控除",""))))</f>
        <v/>
      </c>
      <c r="IF37" s="86" t="str">
        <f>IF($E$19&lt;=IF35,"",IF(AND(IF35&gt;=$B$21,IF35&lt;=$E$21),"控除",IF(AND(IF35&gt;=$B$22,IF35&lt;=$E$22),"控除",IF(AND(IF35&gt;=$B$23,IF35&lt;=$E$23),"控除",""))))</f>
        <v/>
      </c>
      <c r="IG37" s="84" t="s">
        <v>28</v>
      </c>
      <c r="IH37" s="85" t="str">
        <f>IF($E$19&lt;=IH35,"",IF(AND(IH35&gt;=$B$21,IH35&lt;=$E$21),"控除",IF(AND(IH35&gt;=$B$22,IH35&lt;=$E$22),"控除",IF(AND(IH35&gt;=$B$23,IH35&lt;=$E$23),"控除",""))))</f>
        <v/>
      </c>
      <c r="II37" s="85" t="str">
        <f t="shared" ref="II37:IK37" si="1581">IF($E$19&lt;=II35,"",IF(AND(II35&gt;=$B$21,II35&lt;=$E$21),"控除",IF(AND(II35&gt;=$B$22,II35&lt;=$E$22),"控除",IF(AND(II35&gt;=$B$23,II35&lt;=$E$23),"控除",""))))</f>
        <v/>
      </c>
      <c r="IJ37" s="85" t="str">
        <f t="shared" si="1581"/>
        <v/>
      </c>
      <c r="IK37" s="85" t="str">
        <f t="shared" si="1581"/>
        <v/>
      </c>
      <c r="IL37" s="85" t="str">
        <f>IF($E$19&lt;=IL35,"",IF(AND(IL35&gt;=$B$21,IL35&lt;=$E$21),"控除",IF(AND(IL35&gt;=$B$22,IL35&lt;=$E$22),"控除",IF(AND(IL35&gt;=$B$23,IL35&lt;=$E$23),"控除",""))))</f>
        <v/>
      </c>
      <c r="IM37" s="85" t="str">
        <f t="shared" ref="IM37" si="1582">IF($E$19&lt;=IM35,"",IF(AND(IM35&gt;=$B$21,IM35&lt;=$E$21),"控除",IF(AND(IM35&gt;=$B$22,IM35&lt;=$E$22),"控除",IF(AND(IM35&gt;=$B$23,IM35&lt;=$E$23),"控除",""))))</f>
        <v/>
      </c>
      <c r="IN37" s="86" t="str">
        <f>IF($E$19&lt;=IN35,"",IF(AND(IN35&gt;=$B$21,IN35&lt;=$E$21),"控除",IF(AND(IN35&gt;=$B$22,IN35&lt;=$E$22),"控除",IF(AND(IN35&gt;=$B$23,IN35&lt;=$E$23),"控除",""))))</f>
        <v/>
      </c>
      <c r="IO37" s="84" t="s">
        <v>28</v>
      </c>
      <c r="IP37" s="85" t="str">
        <f>IF($E$19&lt;=IP35,"",IF(AND(IP35&gt;=$B$21,IP35&lt;=$E$21),"控除",IF(AND(IP35&gt;=$B$22,IP35&lt;=$E$22),"控除",IF(AND(IP35&gt;=$B$23,IP35&lt;=$E$23),"控除",""))))</f>
        <v/>
      </c>
      <c r="IQ37" s="85" t="str">
        <f t="shared" ref="IQ37:IS37" si="1583">IF($E$19&lt;=IQ35,"",IF(AND(IQ35&gt;=$B$21,IQ35&lt;=$E$21),"控除",IF(AND(IQ35&gt;=$B$22,IQ35&lt;=$E$22),"控除",IF(AND(IQ35&gt;=$B$23,IQ35&lt;=$E$23),"控除",""))))</f>
        <v/>
      </c>
      <c r="IR37" s="85" t="str">
        <f t="shared" si="1583"/>
        <v/>
      </c>
      <c r="IS37" s="85" t="str">
        <f t="shared" si="1583"/>
        <v/>
      </c>
      <c r="IT37" s="85" t="str">
        <f>IF($E$19&lt;=IT35,"",IF(AND(IT35&gt;=$B$21,IT35&lt;=$E$21),"控除",IF(AND(IT35&gt;=$B$22,IT35&lt;=$E$22),"控除",IF(AND(IT35&gt;=$B$23,IT35&lt;=$E$23),"控除",""))))</f>
        <v/>
      </c>
      <c r="IU37" s="85" t="str">
        <f t="shared" ref="IU37" si="1584">IF($E$19&lt;=IU35,"",IF(AND(IU35&gt;=$B$21,IU35&lt;=$E$21),"控除",IF(AND(IU35&gt;=$B$22,IU35&lt;=$E$22),"控除",IF(AND(IU35&gt;=$B$23,IU35&lt;=$E$23),"控除",""))))</f>
        <v/>
      </c>
      <c r="IV37" s="86" t="str">
        <f>IF($E$19&lt;=IV35,"",IF(AND(IV35&gt;=$B$21,IV35&lt;=$E$21),"控除",IF(AND(IV35&gt;=$B$22,IV35&lt;=$E$22),"控除",IF(AND(IV35&gt;=$B$23,IV35&lt;=$E$23),"控除",""))))</f>
        <v/>
      </c>
      <c r="IW37" s="84" t="s">
        <v>28</v>
      </c>
      <c r="IX37" s="85" t="str">
        <f>IF($E$19&lt;=IX35,"",IF(AND(IX35&gt;=$B$21,IX35&lt;=$E$21),"控除",IF(AND(IX35&gt;=$B$22,IX35&lt;=$E$22),"控除",IF(AND(IX35&gt;=$B$23,IX35&lt;=$E$23),"控除",""))))</f>
        <v/>
      </c>
      <c r="IY37" s="85" t="str">
        <f t="shared" ref="IY37:JA37" si="1585">IF($E$19&lt;=IY35,"",IF(AND(IY35&gt;=$B$21,IY35&lt;=$E$21),"控除",IF(AND(IY35&gt;=$B$22,IY35&lt;=$E$22),"控除",IF(AND(IY35&gt;=$B$23,IY35&lt;=$E$23),"控除",""))))</f>
        <v/>
      </c>
      <c r="IZ37" s="85" t="str">
        <f t="shared" si="1585"/>
        <v/>
      </c>
      <c r="JA37" s="85" t="str">
        <f t="shared" si="1585"/>
        <v/>
      </c>
      <c r="JB37" s="85" t="str">
        <f>IF($E$19&lt;=JB35,"",IF(AND(JB35&gt;=$B$21,JB35&lt;=$E$21),"控除",IF(AND(JB35&gt;=$B$22,JB35&lt;=$E$22),"控除",IF(AND(JB35&gt;=$B$23,JB35&lt;=$E$23),"控除",""))))</f>
        <v/>
      </c>
      <c r="JC37" s="85" t="str">
        <f t="shared" ref="JC37" si="1586">IF($E$19&lt;=JC35,"",IF(AND(JC35&gt;=$B$21,JC35&lt;=$E$21),"控除",IF(AND(JC35&gt;=$B$22,JC35&lt;=$E$22),"控除",IF(AND(JC35&gt;=$B$23,JC35&lt;=$E$23),"控除",""))))</f>
        <v/>
      </c>
      <c r="JD37" s="86" t="str">
        <f>IF($E$19&lt;=JD35,"",IF(AND(JD35&gt;=$B$21,JD35&lt;=$E$21),"控除",IF(AND(JD35&gt;=$B$22,JD35&lt;=$E$22),"控除",IF(AND(JD35&gt;=$B$23,JD35&lt;=$E$23),"控除",""))))</f>
        <v/>
      </c>
      <c r="JE37" s="84" t="s">
        <v>28</v>
      </c>
      <c r="JF37" s="85" t="str">
        <f>IF($E$19&lt;=JF35,"",IF(AND(JF35&gt;=$B$21,JF35&lt;=$E$21),"控除",IF(AND(JF35&gt;=$B$22,JF35&lt;=$E$22),"控除",IF(AND(JF35&gt;=$B$23,JF35&lt;=$E$23),"控除",""))))</f>
        <v/>
      </c>
      <c r="JG37" s="85" t="str">
        <f t="shared" ref="JG37:JI37" si="1587">IF($E$19&lt;=JG35,"",IF(AND(JG35&gt;=$B$21,JG35&lt;=$E$21),"控除",IF(AND(JG35&gt;=$B$22,JG35&lt;=$E$22),"控除",IF(AND(JG35&gt;=$B$23,JG35&lt;=$E$23),"控除",""))))</f>
        <v/>
      </c>
      <c r="JH37" s="85" t="str">
        <f t="shared" si="1587"/>
        <v/>
      </c>
      <c r="JI37" s="85" t="str">
        <f t="shared" si="1587"/>
        <v/>
      </c>
      <c r="JJ37" s="85" t="str">
        <f>IF($E$19&lt;=JJ35,"",IF(AND(JJ35&gt;=$B$21,JJ35&lt;=$E$21),"控除",IF(AND(JJ35&gt;=$B$22,JJ35&lt;=$E$22),"控除",IF(AND(JJ35&gt;=$B$23,JJ35&lt;=$E$23),"控除",""))))</f>
        <v/>
      </c>
      <c r="JK37" s="85" t="str">
        <f t="shared" ref="JK37" si="1588">IF($E$19&lt;=JK35,"",IF(AND(JK35&gt;=$B$21,JK35&lt;=$E$21),"控除",IF(AND(JK35&gt;=$B$22,JK35&lt;=$E$22),"控除",IF(AND(JK35&gt;=$B$23,JK35&lt;=$E$23),"控除",""))))</f>
        <v/>
      </c>
      <c r="JL37" s="86" t="str">
        <f>IF($E$19&lt;=JL35,"",IF(AND(JL35&gt;=$B$21,JL35&lt;=$E$21),"控除",IF(AND(JL35&gt;=$B$22,JL35&lt;=$E$22),"控除",IF(AND(JL35&gt;=$B$23,JL35&lt;=$E$23),"控除",""))))</f>
        <v/>
      </c>
      <c r="JM37" s="84" t="s">
        <v>28</v>
      </c>
      <c r="JN37" s="85" t="str">
        <f>IF($E$19&lt;=JN35,"",IF(AND(JN35&gt;=$B$21,JN35&lt;=$E$21),"控除",IF(AND(JN35&gt;=$B$22,JN35&lt;=$E$22),"控除",IF(AND(JN35&gt;=$B$23,JN35&lt;=$E$23),"控除",""))))</f>
        <v/>
      </c>
      <c r="JO37" s="85" t="str">
        <f t="shared" ref="JO37:JQ37" si="1589">IF($E$19&lt;=JO35,"",IF(AND(JO35&gt;=$B$21,JO35&lt;=$E$21),"控除",IF(AND(JO35&gt;=$B$22,JO35&lt;=$E$22),"控除",IF(AND(JO35&gt;=$B$23,JO35&lt;=$E$23),"控除",""))))</f>
        <v/>
      </c>
      <c r="JP37" s="85" t="str">
        <f t="shared" si="1589"/>
        <v/>
      </c>
      <c r="JQ37" s="85" t="str">
        <f t="shared" si="1589"/>
        <v/>
      </c>
      <c r="JR37" s="85" t="str">
        <f>IF($E$19&lt;=JR35,"",IF(AND(JR35&gt;=$B$21,JR35&lt;=$E$21),"控除",IF(AND(JR35&gt;=$B$22,JR35&lt;=$E$22),"控除",IF(AND(JR35&gt;=$B$23,JR35&lt;=$E$23),"控除",""))))</f>
        <v/>
      </c>
      <c r="JS37" s="85" t="str">
        <f t="shared" ref="JS37" si="1590">IF($E$19&lt;=JS35,"",IF(AND(JS35&gt;=$B$21,JS35&lt;=$E$21),"控除",IF(AND(JS35&gt;=$B$22,JS35&lt;=$E$22),"控除",IF(AND(JS35&gt;=$B$23,JS35&lt;=$E$23),"控除",""))))</f>
        <v/>
      </c>
      <c r="JT37" s="86" t="str">
        <f>IF($E$19&lt;=JT35,"",IF(AND(JT35&gt;=$B$21,JT35&lt;=$E$21),"控除",IF(AND(JT35&gt;=$B$22,JT35&lt;=$E$22),"控除",IF(AND(JT35&gt;=$B$23,JT35&lt;=$E$23),"控除",""))))</f>
        <v/>
      </c>
      <c r="JU37" s="84" t="s">
        <v>28</v>
      </c>
      <c r="JV37" s="85" t="str">
        <f>IF($E$19&lt;=JV35,"",IF(AND(JV35&gt;=$B$21,JV35&lt;=$E$21),"控除",IF(AND(JV35&gt;=$B$22,JV35&lt;=$E$22),"控除",IF(AND(JV35&gt;=$B$23,JV35&lt;=$E$23),"控除",""))))</f>
        <v/>
      </c>
      <c r="JW37" s="85" t="str">
        <f t="shared" ref="JW37:JY37" si="1591">IF($E$19&lt;=JW35,"",IF(AND(JW35&gt;=$B$21,JW35&lt;=$E$21),"控除",IF(AND(JW35&gt;=$B$22,JW35&lt;=$E$22),"控除",IF(AND(JW35&gt;=$B$23,JW35&lt;=$E$23),"控除",""))))</f>
        <v/>
      </c>
      <c r="JX37" s="85" t="str">
        <f t="shared" si="1591"/>
        <v/>
      </c>
      <c r="JY37" s="85" t="str">
        <f t="shared" si="1591"/>
        <v/>
      </c>
      <c r="JZ37" s="85" t="str">
        <f>IF($E$19&lt;=JZ35,"",IF(AND(JZ35&gt;=$B$21,JZ35&lt;=$E$21),"控除",IF(AND(JZ35&gt;=$B$22,JZ35&lt;=$E$22),"控除",IF(AND(JZ35&gt;=$B$23,JZ35&lt;=$E$23),"控除",""))))</f>
        <v/>
      </c>
      <c r="KA37" s="85" t="str">
        <f t="shared" ref="KA37" si="1592">IF($E$19&lt;=KA35,"",IF(AND(KA35&gt;=$B$21,KA35&lt;=$E$21),"控除",IF(AND(KA35&gt;=$B$22,KA35&lt;=$E$22),"控除",IF(AND(KA35&gt;=$B$23,KA35&lt;=$E$23),"控除",""))))</f>
        <v/>
      </c>
      <c r="KB37" s="86" t="str">
        <f>IF($E$19&lt;=KB35,"",IF(AND(KB35&gt;=$B$21,KB35&lt;=$E$21),"控除",IF(AND(KB35&gt;=$B$22,KB35&lt;=$E$22),"控除",IF(AND(KB35&gt;=$B$23,KB35&lt;=$E$23),"控除",""))))</f>
        <v/>
      </c>
      <c r="KC37" s="84" t="s">
        <v>28</v>
      </c>
      <c r="KD37" s="85" t="str">
        <f>IF($E$19&lt;=KD35,"",IF(AND(KD35&gt;=$B$21,KD35&lt;=$E$21),"控除",IF(AND(KD35&gt;=$B$22,KD35&lt;=$E$22),"控除",IF(AND(KD35&gt;=$B$23,KD35&lt;=$E$23),"控除",""))))</f>
        <v/>
      </c>
      <c r="KE37" s="85" t="str">
        <f t="shared" ref="KE37:KG37" si="1593">IF($E$19&lt;=KE35,"",IF(AND(KE35&gt;=$B$21,KE35&lt;=$E$21),"控除",IF(AND(KE35&gt;=$B$22,KE35&lt;=$E$22),"控除",IF(AND(KE35&gt;=$B$23,KE35&lt;=$E$23),"控除",""))))</f>
        <v/>
      </c>
      <c r="KF37" s="85" t="str">
        <f t="shared" si="1593"/>
        <v/>
      </c>
      <c r="KG37" s="85" t="str">
        <f t="shared" si="1593"/>
        <v/>
      </c>
      <c r="KH37" s="85" t="str">
        <f>IF($E$19&lt;=KH35,"",IF(AND(KH35&gt;=$B$21,KH35&lt;=$E$21),"控除",IF(AND(KH35&gt;=$B$22,KH35&lt;=$E$22),"控除",IF(AND(KH35&gt;=$B$23,KH35&lt;=$E$23),"控除",""))))</f>
        <v/>
      </c>
      <c r="KI37" s="85" t="str">
        <f t="shared" ref="KI37" si="1594">IF($E$19&lt;=KI35,"",IF(AND(KI35&gt;=$B$21,KI35&lt;=$E$21),"控除",IF(AND(KI35&gt;=$B$22,KI35&lt;=$E$22),"控除",IF(AND(KI35&gt;=$B$23,KI35&lt;=$E$23),"控除",""))))</f>
        <v/>
      </c>
      <c r="KJ37" s="86" t="str">
        <f>IF($E$19&lt;=KJ35,"",IF(AND(KJ35&gt;=$B$21,KJ35&lt;=$E$21),"控除",IF(AND(KJ35&gt;=$B$22,KJ35&lt;=$E$22),"控除",IF(AND(KJ35&gt;=$B$23,KJ35&lt;=$E$23),"控除",""))))</f>
        <v/>
      </c>
      <c r="KK37" s="84" t="s">
        <v>28</v>
      </c>
      <c r="KL37" s="85" t="str">
        <f>IF($E$19&lt;=KL35,"",IF(AND(KL35&gt;=$B$21,KL35&lt;=$E$21),"控除",IF(AND(KL35&gt;=$B$22,KL35&lt;=$E$22),"控除",IF(AND(KL35&gt;=$B$23,KL35&lt;=$E$23),"控除",""))))</f>
        <v/>
      </c>
      <c r="KM37" s="85" t="str">
        <f t="shared" ref="KM37:KO37" si="1595">IF($E$19&lt;=KM35,"",IF(AND(KM35&gt;=$B$21,KM35&lt;=$E$21),"控除",IF(AND(KM35&gt;=$B$22,KM35&lt;=$E$22),"控除",IF(AND(KM35&gt;=$B$23,KM35&lt;=$E$23),"控除",""))))</f>
        <v/>
      </c>
      <c r="KN37" s="85" t="str">
        <f t="shared" si="1595"/>
        <v/>
      </c>
      <c r="KO37" s="85" t="str">
        <f t="shared" si="1595"/>
        <v/>
      </c>
      <c r="KP37" s="85" t="str">
        <f>IF($E$19&lt;=KP35,"",IF(AND(KP35&gt;=$B$21,KP35&lt;=$E$21),"控除",IF(AND(KP35&gt;=$B$22,KP35&lt;=$E$22),"控除",IF(AND(KP35&gt;=$B$23,KP35&lt;=$E$23),"控除",""))))</f>
        <v/>
      </c>
      <c r="KQ37" s="85" t="str">
        <f t="shared" ref="KQ37" si="1596">IF($E$19&lt;=KQ35,"",IF(AND(KQ35&gt;=$B$21,KQ35&lt;=$E$21),"控除",IF(AND(KQ35&gt;=$B$22,KQ35&lt;=$E$22),"控除",IF(AND(KQ35&gt;=$B$23,KQ35&lt;=$E$23),"控除",""))))</f>
        <v/>
      </c>
      <c r="KR37" s="86" t="str">
        <f>IF($E$19&lt;=KR35,"",IF(AND(KR35&gt;=$B$21,KR35&lt;=$E$21),"控除",IF(AND(KR35&gt;=$B$22,KR35&lt;=$E$22),"控除",IF(AND(KR35&gt;=$B$23,KR35&lt;=$E$23),"控除",""))))</f>
        <v/>
      </c>
      <c r="KS37" s="84" t="s">
        <v>28</v>
      </c>
      <c r="KT37" s="85" t="str">
        <f>IF($E$19&lt;=KT35,"",IF(AND(KT35&gt;=$B$21,KT35&lt;=$E$21),"控除",IF(AND(KT35&gt;=$B$22,KT35&lt;=$E$22),"控除",IF(AND(KT35&gt;=$B$23,KT35&lt;=$E$23),"控除",""))))</f>
        <v/>
      </c>
      <c r="KU37" s="85" t="str">
        <f t="shared" ref="KU37:KW37" si="1597">IF($E$19&lt;=KU35,"",IF(AND(KU35&gt;=$B$21,KU35&lt;=$E$21),"控除",IF(AND(KU35&gt;=$B$22,KU35&lt;=$E$22),"控除",IF(AND(KU35&gt;=$B$23,KU35&lt;=$E$23),"控除",""))))</f>
        <v/>
      </c>
      <c r="KV37" s="85" t="str">
        <f t="shared" si="1597"/>
        <v/>
      </c>
      <c r="KW37" s="85" t="str">
        <f t="shared" si="1597"/>
        <v/>
      </c>
      <c r="KX37" s="85" t="str">
        <f>IF($E$19&lt;=KX35,"",IF(AND(KX35&gt;=$B$21,KX35&lt;=$E$21),"控除",IF(AND(KX35&gt;=$B$22,KX35&lt;=$E$22),"控除",IF(AND(KX35&gt;=$B$23,KX35&lt;=$E$23),"控除",""))))</f>
        <v/>
      </c>
      <c r="KY37" s="85" t="str">
        <f t="shared" ref="KY37" si="1598">IF($E$19&lt;=KY35,"",IF(AND(KY35&gt;=$B$21,KY35&lt;=$E$21),"控除",IF(AND(KY35&gt;=$B$22,KY35&lt;=$E$22),"控除",IF(AND(KY35&gt;=$B$23,KY35&lt;=$E$23),"控除",""))))</f>
        <v/>
      </c>
      <c r="KZ37" s="86" t="str">
        <f>IF($E$19&lt;=KZ35,"",IF(AND(KZ35&gt;=$B$21,KZ35&lt;=$E$21),"控除",IF(AND(KZ35&gt;=$B$22,KZ35&lt;=$E$22),"控除",IF(AND(KZ35&gt;=$B$23,KZ35&lt;=$E$23),"控除",""))))</f>
        <v/>
      </c>
      <c r="LA37" s="84" t="s">
        <v>28</v>
      </c>
      <c r="LB37" s="85" t="str">
        <f>IF($E$19&lt;=LB35,"",IF(AND(LB35&gt;=$B$21,LB35&lt;=$E$21),"控除",IF(AND(LB35&gt;=$B$22,LB35&lt;=$E$22),"控除",IF(AND(LB35&gt;=$B$23,LB35&lt;=$E$23),"控除",""))))</f>
        <v/>
      </c>
      <c r="LC37" s="85" t="str">
        <f t="shared" ref="LC37:LE37" si="1599">IF($E$19&lt;=LC35,"",IF(AND(LC35&gt;=$B$21,LC35&lt;=$E$21),"控除",IF(AND(LC35&gt;=$B$22,LC35&lt;=$E$22),"控除",IF(AND(LC35&gt;=$B$23,LC35&lt;=$E$23),"控除",""))))</f>
        <v/>
      </c>
      <c r="LD37" s="85" t="str">
        <f t="shared" si="1599"/>
        <v/>
      </c>
      <c r="LE37" s="85" t="str">
        <f t="shared" si="1599"/>
        <v/>
      </c>
      <c r="LF37" s="85" t="str">
        <f>IF($E$19&lt;=LF35,"",IF(AND(LF35&gt;=$B$21,LF35&lt;=$E$21),"控除",IF(AND(LF35&gt;=$B$22,LF35&lt;=$E$22),"控除",IF(AND(LF35&gt;=$B$23,LF35&lt;=$E$23),"控除",""))))</f>
        <v/>
      </c>
      <c r="LG37" s="85" t="str">
        <f t="shared" ref="LG37" si="1600">IF($E$19&lt;=LG35,"",IF(AND(LG35&gt;=$B$21,LG35&lt;=$E$21),"控除",IF(AND(LG35&gt;=$B$22,LG35&lt;=$E$22),"控除",IF(AND(LG35&gt;=$B$23,LG35&lt;=$E$23),"控除",""))))</f>
        <v/>
      </c>
      <c r="LH37" s="86" t="str">
        <f>IF($E$19&lt;=LH35,"",IF(AND(LH35&gt;=$B$21,LH35&lt;=$E$21),"控除",IF(AND(LH35&gt;=$B$22,LH35&lt;=$E$22),"控除",IF(AND(LH35&gt;=$B$23,LH35&lt;=$E$23),"控除",""))))</f>
        <v/>
      </c>
      <c r="LI37" s="84" t="s">
        <v>28</v>
      </c>
      <c r="LJ37" s="85" t="str">
        <f>IF($E$19&lt;=LJ35,"",IF(AND(LJ35&gt;=$B$21,LJ35&lt;=$E$21),"控除",IF(AND(LJ35&gt;=$B$22,LJ35&lt;=$E$22),"控除",IF(AND(LJ35&gt;=$B$23,LJ35&lt;=$E$23),"控除",""))))</f>
        <v/>
      </c>
      <c r="LK37" s="85" t="str">
        <f t="shared" ref="LK37:LM37" si="1601">IF($E$19&lt;=LK35,"",IF(AND(LK35&gt;=$B$21,LK35&lt;=$E$21),"控除",IF(AND(LK35&gt;=$B$22,LK35&lt;=$E$22),"控除",IF(AND(LK35&gt;=$B$23,LK35&lt;=$E$23),"控除",""))))</f>
        <v/>
      </c>
      <c r="LL37" s="85" t="str">
        <f t="shared" si="1601"/>
        <v/>
      </c>
      <c r="LM37" s="85" t="str">
        <f t="shared" si="1601"/>
        <v/>
      </c>
      <c r="LN37" s="85" t="str">
        <f>IF($E$19&lt;=LN35,"",IF(AND(LN35&gt;=$B$21,LN35&lt;=$E$21),"控除",IF(AND(LN35&gt;=$B$22,LN35&lt;=$E$22),"控除",IF(AND(LN35&gt;=$B$23,LN35&lt;=$E$23),"控除",""))))</f>
        <v/>
      </c>
      <c r="LO37" s="85" t="str">
        <f t="shared" ref="LO37" si="1602">IF($E$19&lt;=LO35,"",IF(AND(LO35&gt;=$B$21,LO35&lt;=$E$21),"控除",IF(AND(LO35&gt;=$B$22,LO35&lt;=$E$22),"控除",IF(AND(LO35&gt;=$B$23,LO35&lt;=$E$23),"控除",""))))</f>
        <v/>
      </c>
      <c r="LP37" s="86" t="str">
        <f>IF($E$19&lt;=LP35,"",IF(AND(LP35&gt;=$B$21,LP35&lt;=$E$21),"控除",IF(AND(LP35&gt;=$B$22,LP35&lt;=$E$22),"控除",IF(AND(LP35&gt;=$B$23,LP35&lt;=$E$23),"控除",""))))</f>
        <v/>
      </c>
      <c r="LQ37" s="84" t="s">
        <v>28</v>
      </c>
      <c r="LR37" s="85" t="str">
        <f>IF($E$19&lt;=LR35,"",IF(AND(LR35&gt;=$B$21,LR35&lt;=$E$21),"控除",IF(AND(LR35&gt;=$B$22,LR35&lt;=$E$22),"控除",IF(AND(LR35&gt;=$B$23,LR35&lt;=$E$23),"控除",""))))</f>
        <v/>
      </c>
      <c r="LS37" s="85" t="str">
        <f t="shared" ref="LS37:LU37" si="1603">IF($E$19&lt;=LS35,"",IF(AND(LS35&gt;=$B$21,LS35&lt;=$E$21),"控除",IF(AND(LS35&gt;=$B$22,LS35&lt;=$E$22),"控除",IF(AND(LS35&gt;=$B$23,LS35&lt;=$E$23),"控除",""))))</f>
        <v/>
      </c>
      <c r="LT37" s="85" t="str">
        <f t="shared" si="1603"/>
        <v/>
      </c>
      <c r="LU37" s="85" t="str">
        <f t="shared" si="1603"/>
        <v/>
      </c>
      <c r="LV37" s="85" t="str">
        <f>IF($E$19&lt;=LV35,"",IF(AND(LV35&gt;=$B$21,LV35&lt;=$E$21),"控除",IF(AND(LV35&gt;=$B$22,LV35&lt;=$E$22),"控除",IF(AND(LV35&gt;=$B$23,LV35&lt;=$E$23),"控除",""))))</f>
        <v/>
      </c>
      <c r="LW37" s="85" t="str">
        <f t="shared" ref="LW37" si="1604">IF($E$19&lt;=LW35,"",IF(AND(LW35&gt;=$B$21,LW35&lt;=$E$21),"控除",IF(AND(LW35&gt;=$B$22,LW35&lt;=$E$22),"控除",IF(AND(LW35&gt;=$B$23,LW35&lt;=$E$23),"控除",""))))</f>
        <v/>
      </c>
      <c r="LX37" s="86" t="str">
        <f>IF($E$19&lt;=LX35,"",IF(AND(LX35&gt;=$B$21,LX35&lt;=$E$21),"控除",IF(AND(LX35&gt;=$B$22,LX35&lt;=$E$22),"控除",IF(AND(LX35&gt;=$B$23,LX35&lt;=$E$23),"控除",""))))</f>
        <v/>
      </c>
      <c r="LY37" s="84" t="s">
        <v>28</v>
      </c>
      <c r="LZ37" s="85" t="str">
        <f>IF($E$19&lt;=LZ35,"",IF(AND(LZ35&gt;=$B$21,LZ35&lt;=$E$21),"控除",IF(AND(LZ35&gt;=$B$22,LZ35&lt;=$E$22),"控除",IF(AND(LZ35&gt;=$B$23,LZ35&lt;=$E$23),"控除",""))))</f>
        <v/>
      </c>
      <c r="MA37" s="85" t="str">
        <f t="shared" ref="MA37:MC37" si="1605">IF($E$19&lt;=MA35,"",IF(AND(MA35&gt;=$B$21,MA35&lt;=$E$21),"控除",IF(AND(MA35&gt;=$B$22,MA35&lt;=$E$22),"控除",IF(AND(MA35&gt;=$B$23,MA35&lt;=$E$23),"控除",""))))</f>
        <v/>
      </c>
      <c r="MB37" s="85" t="str">
        <f t="shared" si="1605"/>
        <v/>
      </c>
      <c r="MC37" s="85" t="str">
        <f t="shared" si="1605"/>
        <v/>
      </c>
      <c r="MD37" s="85" t="str">
        <f>IF($E$19&lt;=MD35,"",IF(AND(MD35&gt;=$B$21,MD35&lt;=$E$21),"控除",IF(AND(MD35&gt;=$B$22,MD35&lt;=$E$22),"控除",IF(AND(MD35&gt;=$B$23,MD35&lt;=$E$23),"控除",""))))</f>
        <v/>
      </c>
      <c r="ME37" s="85" t="str">
        <f t="shared" ref="ME37" si="1606">IF($E$19&lt;=ME35,"",IF(AND(ME35&gt;=$B$21,ME35&lt;=$E$21),"控除",IF(AND(ME35&gt;=$B$22,ME35&lt;=$E$22),"控除",IF(AND(ME35&gt;=$B$23,ME35&lt;=$E$23),"控除",""))))</f>
        <v/>
      </c>
      <c r="MF37" s="86" t="str">
        <f>IF($E$19&lt;=MF35,"",IF(AND(MF35&gt;=$B$21,MF35&lt;=$E$21),"控除",IF(AND(MF35&gt;=$B$22,MF35&lt;=$E$22),"控除",IF(AND(MF35&gt;=$B$23,MF35&lt;=$E$23),"控除",""))))</f>
        <v/>
      </c>
      <c r="MG37" s="84" t="s">
        <v>28</v>
      </c>
      <c r="MH37" s="85" t="str">
        <f>IF($E$19&lt;=MH35,"",IF(AND(MH35&gt;=$B$21,MH35&lt;=$E$21),"控除",IF(AND(MH35&gt;=$B$22,MH35&lt;=$E$22),"控除",IF(AND(MH35&gt;=$B$23,MH35&lt;=$E$23),"控除",""))))</f>
        <v/>
      </c>
      <c r="MI37" s="85" t="str">
        <f t="shared" ref="MI37:MK37" si="1607">IF($E$19&lt;=MI35,"",IF(AND(MI35&gt;=$B$21,MI35&lt;=$E$21),"控除",IF(AND(MI35&gt;=$B$22,MI35&lt;=$E$22),"控除",IF(AND(MI35&gt;=$B$23,MI35&lt;=$E$23),"控除",""))))</f>
        <v/>
      </c>
      <c r="MJ37" s="85" t="str">
        <f t="shared" si="1607"/>
        <v/>
      </c>
      <c r="MK37" s="85" t="str">
        <f t="shared" si="1607"/>
        <v/>
      </c>
      <c r="ML37" s="85" t="str">
        <f>IF($E$19&lt;=ML35,"",IF(AND(ML35&gt;=$B$21,ML35&lt;=$E$21),"控除",IF(AND(ML35&gt;=$B$22,ML35&lt;=$E$22),"控除",IF(AND(ML35&gt;=$B$23,ML35&lt;=$E$23),"控除",""))))</f>
        <v/>
      </c>
      <c r="MM37" s="85" t="str">
        <f t="shared" ref="MM37" si="1608">IF($E$19&lt;=MM35,"",IF(AND(MM35&gt;=$B$21,MM35&lt;=$E$21),"控除",IF(AND(MM35&gt;=$B$22,MM35&lt;=$E$22),"控除",IF(AND(MM35&gt;=$B$23,MM35&lt;=$E$23),"控除",""))))</f>
        <v/>
      </c>
      <c r="MN37" s="86" t="str">
        <f>IF($E$19&lt;=MN35,"",IF(AND(MN35&gt;=$B$21,MN35&lt;=$E$21),"控除",IF(AND(MN35&gt;=$B$22,MN35&lt;=$E$22),"控除",IF(AND(MN35&gt;=$B$23,MN35&lt;=$E$23),"控除",""))))</f>
        <v/>
      </c>
      <c r="MO37" s="84" t="s">
        <v>28</v>
      </c>
      <c r="MP37" s="85" t="str">
        <f>IF($E$19&lt;=MP35,"",IF(AND(MP35&gt;=$B$21,MP35&lt;=$E$21),"控除",IF(AND(MP35&gt;=$B$22,MP35&lt;=$E$22),"控除",IF(AND(MP35&gt;=$B$23,MP35&lt;=$E$23),"控除",""))))</f>
        <v/>
      </c>
      <c r="MQ37" s="85" t="str">
        <f t="shared" ref="MQ37:MS37" si="1609">IF($E$19&lt;=MQ35,"",IF(AND(MQ35&gt;=$B$21,MQ35&lt;=$E$21),"控除",IF(AND(MQ35&gt;=$B$22,MQ35&lt;=$E$22),"控除",IF(AND(MQ35&gt;=$B$23,MQ35&lt;=$E$23),"控除",""))))</f>
        <v/>
      </c>
      <c r="MR37" s="85" t="str">
        <f t="shared" si="1609"/>
        <v/>
      </c>
      <c r="MS37" s="85" t="str">
        <f t="shared" si="1609"/>
        <v/>
      </c>
      <c r="MT37" s="85" t="str">
        <f>IF($E$19&lt;=MT35,"",IF(AND(MT35&gt;=$B$21,MT35&lt;=$E$21),"控除",IF(AND(MT35&gt;=$B$22,MT35&lt;=$E$22),"控除",IF(AND(MT35&gt;=$B$23,MT35&lt;=$E$23),"控除",""))))</f>
        <v/>
      </c>
      <c r="MU37" s="85" t="str">
        <f t="shared" ref="MU37" si="1610">IF($E$19&lt;=MU35,"",IF(AND(MU35&gt;=$B$21,MU35&lt;=$E$21),"控除",IF(AND(MU35&gt;=$B$22,MU35&lt;=$E$22),"控除",IF(AND(MU35&gt;=$B$23,MU35&lt;=$E$23),"控除",""))))</f>
        <v/>
      </c>
      <c r="MV37" s="86" t="str">
        <f>IF($E$19&lt;=MV35,"",IF(AND(MV35&gt;=$B$21,MV35&lt;=$E$21),"控除",IF(AND(MV35&gt;=$B$22,MV35&lt;=$E$22),"控除",IF(AND(MV35&gt;=$B$23,MV35&lt;=$E$23),"控除",""))))</f>
        <v/>
      </c>
      <c r="MW37" s="84" t="s">
        <v>28</v>
      </c>
      <c r="MX37" s="85" t="str">
        <f>IF($E$19&lt;=MX35,"",IF(AND(MX35&gt;=$B$21,MX35&lt;=$E$21),"控除",IF(AND(MX35&gt;=$B$22,MX35&lt;=$E$22),"控除",IF(AND(MX35&gt;=$B$23,MX35&lt;=$E$23),"控除",""))))</f>
        <v/>
      </c>
      <c r="MY37" s="85" t="str">
        <f t="shared" ref="MY37:NA37" si="1611">IF($E$19&lt;=MY35,"",IF(AND(MY35&gt;=$B$21,MY35&lt;=$E$21),"控除",IF(AND(MY35&gt;=$B$22,MY35&lt;=$E$22),"控除",IF(AND(MY35&gt;=$B$23,MY35&lt;=$E$23),"控除",""))))</f>
        <v/>
      </c>
      <c r="MZ37" s="85" t="str">
        <f t="shared" si="1611"/>
        <v/>
      </c>
      <c r="NA37" s="85" t="str">
        <f t="shared" si="1611"/>
        <v/>
      </c>
      <c r="NB37" s="85" t="str">
        <f>IF($E$19&lt;=NB35,"",IF(AND(NB35&gt;=$B$21,NB35&lt;=$E$21),"控除",IF(AND(NB35&gt;=$B$22,NB35&lt;=$E$22),"控除",IF(AND(NB35&gt;=$B$23,NB35&lt;=$E$23),"控除",""))))</f>
        <v/>
      </c>
      <c r="NC37" s="85" t="str">
        <f t="shared" ref="NC37" si="1612">IF($E$19&lt;=NC35,"",IF(AND(NC35&gt;=$B$21,NC35&lt;=$E$21),"控除",IF(AND(NC35&gt;=$B$22,NC35&lt;=$E$22),"控除",IF(AND(NC35&gt;=$B$23,NC35&lt;=$E$23),"控除",""))))</f>
        <v/>
      </c>
      <c r="ND37" s="86" t="str">
        <f>IF($E$19&lt;=ND35,"",IF(AND(ND35&gt;=$B$21,ND35&lt;=$E$21),"控除",IF(AND(ND35&gt;=$B$22,ND35&lt;=$E$22),"控除",IF(AND(ND35&gt;=$B$23,ND35&lt;=$E$23),"控除",""))))</f>
        <v/>
      </c>
      <c r="NE37" s="84" t="s">
        <v>28</v>
      </c>
      <c r="NF37" s="85" t="str">
        <f>IF($E$19&lt;=NF35,"",IF(AND(NF35&gt;=$B$21,NF35&lt;=$E$21),"控除",IF(AND(NF35&gt;=$B$22,NF35&lt;=$E$22),"控除",IF(AND(NF35&gt;=$B$23,NF35&lt;=$E$23),"控除",""))))</f>
        <v/>
      </c>
      <c r="NG37" s="85" t="str">
        <f t="shared" ref="NG37:NI37" si="1613">IF($E$19&lt;=NG35,"",IF(AND(NG35&gt;=$B$21,NG35&lt;=$E$21),"控除",IF(AND(NG35&gt;=$B$22,NG35&lt;=$E$22),"控除",IF(AND(NG35&gt;=$B$23,NG35&lt;=$E$23),"控除",""))))</f>
        <v/>
      </c>
      <c r="NH37" s="85" t="str">
        <f t="shared" si="1613"/>
        <v/>
      </c>
      <c r="NI37" s="85" t="str">
        <f t="shared" si="1613"/>
        <v/>
      </c>
      <c r="NJ37" s="85" t="str">
        <f>IF($E$19&lt;=NJ35,"",IF(AND(NJ35&gt;=$B$21,NJ35&lt;=$E$21),"控除",IF(AND(NJ35&gt;=$B$22,NJ35&lt;=$E$22),"控除",IF(AND(NJ35&gt;=$B$23,NJ35&lt;=$E$23),"控除",""))))</f>
        <v/>
      </c>
      <c r="NK37" s="85" t="str">
        <f t="shared" ref="NK37" si="1614">IF($E$19&lt;=NK35,"",IF(AND(NK35&gt;=$B$21,NK35&lt;=$E$21),"控除",IF(AND(NK35&gt;=$B$22,NK35&lt;=$E$22),"控除",IF(AND(NK35&gt;=$B$23,NK35&lt;=$E$23),"控除",""))))</f>
        <v/>
      </c>
      <c r="NL37" s="86" t="str">
        <f>IF($E$19&lt;=NL35,"",IF(AND(NL35&gt;=$B$21,NL35&lt;=$E$21),"控除",IF(AND(NL35&gt;=$B$22,NL35&lt;=$E$22),"控除",IF(AND(NL35&gt;=$B$23,NL35&lt;=$E$23),"控除",""))))</f>
        <v/>
      </c>
      <c r="NM37" s="84" t="s">
        <v>28</v>
      </c>
      <c r="NN37" s="85" t="str">
        <f>IF($E$19&lt;=NN35,"",IF(AND(NN35&gt;=$B$21,NN35&lt;=$E$21),"控除",IF(AND(NN35&gt;=$B$22,NN35&lt;=$E$22),"控除",IF(AND(NN35&gt;=$B$23,NN35&lt;=$E$23),"控除",""))))</f>
        <v/>
      </c>
      <c r="NO37" s="85" t="str">
        <f t="shared" ref="NO37:NQ37" si="1615">IF($E$19&lt;=NO35,"",IF(AND(NO35&gt;=$B$21,NO35&lt;=$E$21),"控除",IF(AND(NO35&gt;=$B$22,NO35&lt;=$E$22),"控除",IF(AND(NO35&gt;=$B$23,NO35&lt;=$E$23),"控除",""))))</f>
        <v/>
      </c>
      <c r="NP37" s="85" t="str">
        <f t="shared" si="1615"/>
        <v/>
      </c>
      <c r="NQ37" s="85" t="str">
        <f t="shared" si="1615"/>
        <v/>
      </c>
      <c r="NR37" s="85" t="str">
        <f>IF($E$19&lt;=NR35,"",IF(AND(NR35&gt;=$B$21,NR35&lt;=$E$21),"控除",IF(AND(NR35&gt;=$B$22,NR35&lt;=$E$22),"控除",IF(AND(NR35&gt;=$B$23,NR35&lt;=$E$23),"控除",""))))</f>
        <v/>
      </c>
      <c r="NS37" s="85" t="str">
        <f t="shared" ref="NS37" si="1616">IF($E$19&lt;=NS35,"",IF(AND(NS35&gt;=$B$21,NS35&lt;=$E$21),"控除",IF(AND(NS35&gt;=$B$22,NS35&lt;=$E$22),"控除",IF(AND(NS35&gt;=$B$23,NS35&lt;=$E$23),"控除",""))))</f>
        <v/>
      </c>
      <c r="NT37" s="86" t="str">
        <f>IF($E$19&lt;=NT35,"",IF(AND(NT35&gt;=$B$21,NT35&lt;=$E$21),"控除",IF(AND(NT35&gt;=$B$22,NT35&lt;=$E$22),"控除",IF(AND(NT35&gt;=$B$23,NT35&lt;=$E$23),"控除",""))))</f>
        <v/>
      </c>
      <c r="NU37" s="84" t="s">
        <v>28</v>
      </c>
      <c r="NV37" s="85" t="str">
        <f>IF($E$19&lt;=NV35,"",IF(AND(NV35&gt;=$B$21,NV35&lt;=$E$21),"控除",IF(AND(NV35&gt;=$B$22,NV35&lt;=$E$22),"控除",IF(AND(NV35&gt;=$B$23,NV35&lt;=$E$23),"控除",""))))</f>
        <v/>
      </c>
      <c r="NW37" s="85" t="str">
        <f t="shared" ref="NW37:NY37" si="1617">IF($E$19&lt;=NW35,"",IF(AND(NW35&gt;=$B$21,NW35&lt;=$E$21),"控除",IF(AND(NW35&gt;=$B$22,NW35&lt;=$E$22),"控除",IF(AND(NW35&gt;=$B$23,NW35&lt;=$E$23),"控除",""))))</f>
        <v/>
      </c>
      <c r="NX37" s="85" t="str">
        <f t="shared" si="1617"/>
        <v/>
      </c>
      <c r="NY37" s="85" t="str">
        <f t="shared" si="1617"/>
        <v/>
      </c>
      <c r="NZ37" s="85" t="str">
        <f>IF($E$19&lt;=NZ35,"",IF(AND(NZ35&gt;=$B$21,NZ35&lt;=$E$21),"控除",IF(AND(NZ35&gt;=$B$22,NZ35&lt;=$E$22),"控除",IF(AND(NZ35&gt;=$B$23,NZ35&lt;=$E$23),"控除",""))))</f>
        <v/>
      </c>
      <c r="OA37" s="85" t="str">
        <f t="shared" ref="OA37" si="1618">IF($E$19&lt;=OA35,"",IF(AND(OA35&gt;=$B$21,OA35&lt;=$E$21),"控除",IF(AND(OA35&gt;=$B$22,OA35&lt;=$E$22),"控除",IF(AND(OA35&gt;=$B$23,OA35&lt;=$E$23),"控除",""))))</f>
        <v/>
      </c>
      <c r="OB37" s="86" t="str">
        <f>IF($E$19&lt;=OB35,"",IF(AND(OB35&gt;=$B$21,OB35&lt;=$E$21),"控除",IF(AND(OB35&gt;=$B$22,OB35&lt;=$E$22),"控除",IF(AND(OB35&gt;=$B$23,OB35&lt;=$E$23),"控除",""))))</f>
        <v/>
      </c>
      <c r="OC37" s="84" t="s">
        <v>28</v>
      </c>
      <c r="OD37" s="85" t="str">
        <f>IF($E$19&lt;=OD35,"",IF(AND(OD35&gt;=$B$21,OD35&lt;=$E$21),"控除",IF(AND(OD35&gt;=$B$22,OD35&lt;=$E$22),"控除",IF(AND(OD35&gt;=$B$23,OD35&lt;=$E$23),"控除",""))))</f>
        <v/>
      </c>
      <c r="OE37" s="85" t="str">
        <f t="shared" ref="OE37:OG37" si="1619">IF($E$19&lt;=OE35,"",IF(AND(OE35&gt;=$B$21,OE35&lt;=$E$21),"控除",IF(AND(OE35&gt;=$B$22,OE35&lt;=$E$22),"控除",IF(AND(OE35&gt;=$B$23,OE35&lt;=$E$23),"控除",""))))</f>
        <v/>
      </c>
      <c r="OF37" s="85" t="str">
        <f t="shared" si="1619"/>
        <v/>
      </c>
      <c r="OG37" s="85" t="str">
        <f t="shared" si="1619"/>
        <v/>
      </c>
      <c r="OH37" s="85" t="str">
        <f>IF($E$19&lt;=OH35,"",IF(AND(OH35&gt;=$B$21,OH35&lt;=$E$21),"控除",IF(AND(OH35&gt;=$B$22,OH35&lt;=$E$22),"控除",IF(AND(OH35&gt;=$B$23,OH35&lt;=$E$23),"控除",""))))</f>
        <v/>
      </c>
      <c r="OI37" s="85" t="str">
        <f t="shared" ref="OI37" si="1620">IF($E$19&lt;=OI35,"",IF(AND(OI35&gt;=$B$21,OI35&lt;=$E$21),"控除",IF(AND(OI35&gt;=$B$22,OI35&lt;=$E$22),"控除",IF(AND(OI35&gt;=$B$23,OI35&lt;=$E$23),"控除",""))))</f>
        <v/>
      </c>
      <c r="OJ37" s="86" t="str">
        <f>IF($E$19&lt;=OJ35,"",IF(AND(OJ35&gt;=$B$21,OJ35&lt;=$E$21),"控除",IF(AND(OJ35&gt;=$B$22,OJ35&lt;=$E$22),"控除",IF(AND(OJ35&gt;=$B$23,OJ35&lt;=$E$23),"控除",""))))</f>
        <v/>
      </c>
      <c r="OK37" s="84" t="s">
        <v>28</v>
      </c>
      <c r="OL37" s="85" t="str">
        <f>IF($E$19&lt;=OL35,"",IF(AND(OL35&gt;=$B$21,OL35&lt;=$E$21),"控除",IF(AND(OL35&gt;=$B$22,OL35&lt;=$E$22),"控除",IF(AND(OL35&gt;=$B$23,OL35&lt;=$E$23),"控除",""))))</f>
        <v/>
      </c>
      <c r="OM37" s="85" t="str">
        <f t="shared" ref="OM37:OO37" si="1621">IF($E$19&lt;=OM35,"",IF(AND(OM35&gt;=$B$21,OM35&lt;=$E$21),"控除",IF(AND(OM35&gt;=$B$22,OM35&lt;=$E$22),"控除",IF(AND(OM35&gt;=$B$23,OM35&lt;=$E$23),"控除",""))))</f>
        <v/>
      </c>
      <c r="ON37" s="85" t="str">
        <f t="shared" si="1621"/>
        <v/>
      </c>
      <c r="OO37" s="85" t="str">
        <f t="shared" si="1621"/>
        <v/>
      </c>
      <c r="OP37" s="85" t="str">
        <f>IF($E$19&lt;=OP35,"",IF(AND(OP35&gt;=$B$21,OP35&lt;=$E$21),"控除",IF(AND(OP35&gt;=$B$22,OP35&lt;=$E$22),"控除",IF(AND(OP35&gt;=$B$23,OP35&lt;=$E$23),"控除",""))))</f>
        <v/>
      </c>
      <c r="OQ37" s="85" t="str">
        <f t="shared" ref="OQ37" si="1622">IF($E$19&lt;=OQ35,"",IF(AND(OQ35&gt;=$B$21,OQ35&lt;=$E$21),"控除",IF(AND(OQ35&gt;=$B$22,OQ35&lt;=$E$22),"控除",IF(AND(OQ35&gt;=$B$23,OQ35&lt;=$E$23),"控除",""))))</f>
        <v/>
      </c>
      <c r="OR37" s="86" t="str">
        <f>IF($E$19&lt;=OR35,"",IF(AND(OR35&gt;=$B$21,OR35&lt;=$E$21),"控除",IF(AND(OR35&gt;=$B$22,OR35&lt;=$E$22),"控除",IF(AND(OR35&gt;=$B$23,OR35&lt;=$E$23),"控除",""))))</f>
        <v/>
      </c>
      <c r="OS37" s="84" t="s">
        <v>28</v>
      </c>
      <c r="OT37" s="85" t="str">
        <f>IF($E$19&lt;=OT35,"",IF(AND(OT35&gt;=$B$21,OT35&lt;=$E$21),"控除",IF(AND(OT35&gt;=$B$22,OT35&lt;=$E$22),"控除",IF(AND(OT35&gt;=$B$23,OT35&lt;=$E$23),"控除",""))))</f>
        <v/>
      </c>
      <c r="OU37" s="85" t="str">
        <f t="shared" ref="OU37:OW37" si="1623">IF($E$19&lt;=OU35,"",IF(AND(OU35&gt;=$B$21,OU35&lt;=$E$21),"控除",IF(AND(OU35&gt;=$B$22,OU35&lt;=$E$22),"控除",IF(AND(OU35&gt;=$B$23,OU35&lt;=$E$23),"控除",""))))</f>
        <v/>
      </c>
      <c r="OV37" s="85" t="str">
        <f t="shared" si="1623"/>
        <v/>
      </c>
      <c r="OW37" s="85" t="str">
        <f t="shared" si="1623"/>
        <v/>
      </c>
      <c r="OX37" s="85" t="str">
        <f>IF($E$19&lt;=OX35,"",IF(AND(OX35&gt;=$B$21,OX35&lt;=$E$21),"控除",IF(AND(OX35&gt;=$B$22,OX35&lt;=$E$22),"控除",IF(AND(OX35&gt;=$B$23,OX35&lt;=$E$23),"控除",""))))</f>
        <v/>
      </c>
      <c r="OY37" s="85" t="str">
        <f t="shared" ref="OY37" si="1624">IF($E$19&lt;=OY35,"",IF(AND(OY35&gt;=$B$21,OY35&lt;=$E$21),"控除",IF(AND(OY35&gt;=$B$22,OY35&lt;=$E$22),"控除",IF(AND(OY35&gt;=$B$23,OY35&lt;=$E$23),"控除",""))))</f>
        <v/>
      </c>
      <c r="OZ37" s="86" t="str">
        <f>IF($E$19&lt;=OZ35,"",IF(AND(OZ35&gt;=$B$21,OZ35&lt;=$E$21),"控除",IF(AND(OZ35&gt;=$B$22,OZ35&lt;=$E$22),"控除",IF(AND(OZ35&gt;=$B$23,OZ35&lt;=$E$23),"控除",""))))</f>
        <v/>
      </c>
      <c r="PA37" s="84" t="s">
        <v>28</v>
      </c>
      <c r="PB37" s="85" t="str">
        <f>IF($E$19&lt;=PB35,"",IF(AND(PB35&gt;=$B$21,PB35&lt;=$E$21),"控除",IF(AND(PB35&gt;=$B$22,PB35&lt;=$E$22),"控除",IF(AND(PB35&gt;=$B$23,PB35&lt;=$E$23),"控除",""))))</f>
        <v/>
      </c>
      <c r="PC37" s="85" t="str">
        <f t="shared" ref="PC37:PE37" si="1625">IF($E$19&lt;=PC35,"",IF(AND(PC35&gt;=$B$21,PC35&lt;=$E$21),"控除",IF(AND(PC35&gt;=$B$22,PC35&lt;=$E$22),"控除",IF(AND(PC35&gt;=$B$23,PC35&lt;=$E$23),"控除",""))))</f>
        <v/>
      </c>
      <c r="PD37" s="85" t="str">
        <f t="shared" si="1625"/>
        <v/>
      </c>
      <c r="PE37" s="85" t="str">
        <f t="shared" si="1625"/>
        <v/>
      </c>
      <c r="PF37" s="85" t="str">
        <f>IF($E$19&lt;=PF35,"",IF(AND(PF35&gt;=$B$21,PF35&lt;=$E$21),"控除",IF(AND(PF35&gt;=$B$22,PF35&lt;=$E$22),"控除",IF(AND(PF35&gt;=$B$23,PF35&lt;=$E$23),"控除",""))))</f>
        <v/>
      </c>
      <c r="PG37" s="85" t="str">
        <f t="shared" ref="PG37" si="1626">IF($E$19&lt;=PG35,"",IF(AND(PG35&gt;=$B$21,PG35&lt;=$E$21),"控除",IF(AND(PG35&gt;=$B$22,PG35&lt;=$E$22),"控除",IF(AND(PG35&gt;=$B$23,PG35&lt;=$E$23),"控除",""))))</f>
        <v/>
      </c>
      <c r="PH37" s="86" t="str">
        <f>IF($E$19&lt;=PH35,"",IF(AND(PH35&gt;=$B$21,PH35&lt;=$E$21),"控除",IF(AND(PH35&gt;=$B$22,PH35&lt;=$E$22),"控除",IF(AND(PH35&gt;=$B$23,PH35&lt;=$E$23),"控除",""))))</f>
        <v/>
      </c>
      <c r="PI37" s="84" t="s">
        <v>28</v>
      </c>
      <c r="PJ37" s="85" t="str">
        <f>IF($E$19&lt;=PJ35,"",IF(AND(PJ35&gt;=$B$21,PJ35&lt;=$E$21),"控除",IF(AND(PJ35&gt;=$B$22,PJ35&lt;=$E$22),"控除",IF(AND(PJ35&gt;=$B$23,PJ35&lt;=$E$23),"控除",""))))</f>
        <v/>
      </c>
      <c r="PK37" s="85" t="str">
        <f t="shared" ref="PK37:PM37" si="1627">IF($E$19&lt;=PK35,"",IF(AND(PK35&gt;=$B$21,PK35&lt;=$E$21),"控除",IF(AND(PK35&gt;=$B$22,PK35&lt;=$E$22),"控除",IF(AND(PK35&gt;=$B$23,PK35&lt;=$E$23),"控除",""))))</f>
        <v/>
      </c>
      <c r="PL37" s="85" t="str">
        <f t="shared" si="1627"/>
        <v/>
      </c>
      <c r="PM37" s="85" t="str">
        <f t="shared" si="1627"/>
        <v/>
      </c>
      <c r="PN37" s="85" t="str">
        <f>IF($E$19&lt;=PN35,"",IF(AND(PN35&gt;=$B$21,PN35&lt;=$E$21),"控除",IF(AND(PN35&gt;=$B$22,PN35&lt;=$E$22),"控除",IF(AND(PN35&gt;=$B$23,PN35&lt;=$E$23),"控除",""))))</f>
        <v/>
      </c>
      <c r="PO37" s="85" t="str">
        <f t="shared" ref="PO37" si="1628">IF($E$19&lt;=PO35,"",IF(AND(PO35&gt;=$B$21,PO35&lt;=$E$21),"控除",IF(AND(PO35&gt;=$B$22,PO35&lt;=$E$22),"控除",IF(AND(PO35&gt;=$B$23,PO35&lt;=$E$23),"控除",""))))</f>
        <v/>
      </c>
      <c r="PP37" s="86" t="str">
        <f>IF($E$19&lt;=PP35,"",IF(AND(PP35&gt;=$B$21,PP35&lt;=$E$21),"控除",IF(AND(PP35&gt;=$B$22,PP35&lt;=$E$22),"控除",IF(AND(PP35&gt;=$B$23,PP35&lt;=$E$23),"控除",""))))</f>
        <v/>
      </c>
      <c r="PQ37" s="84" t="s">
        <v>28</v>
      </c>
      <c r="PR37" s="85" t="str">
        <f>IF($E$19&lt;=PR35,"",IF(AND(PR35&gt;=$B$21,PR35&lt;=$E$21),"控除",IF(AND(PR35&gt;=$B$22,PR35&lt;=$E$22),"控除",IF(AND(PR35&gt;=$B$23,PR35&lt;=$E$23),"控除",""))))</f>
        <v/>
      </c>
      <c r="PS37" s="85" t="str">
        <f t="shared" ref="PS37:PU37" si="1629">IF($E$19&lt;=PS35,"",IF(AND(PS35&gt;=$B$21,PS35&lt;=$E$21),"控除",IF(AND(PS35&gt;=$B$22,PS35&lt;=$E$22),"控除",IF(AND(PS35&gt;=$B$23,PS35&lt;=$E$23),"控除",""))))</f>
        <v/>
      </c>
      <c r="PT37" s="85" t="str">
        <f t="shared" si="1629"/>
        <v/>
      </c>
      <c r="PU37" s="85" t="str">
        <f t="shared" si="1629"/>
        <v/>
      </c>
      <c r="PV37" s="85" t="str">
        <f>IF($E$19&lt;=PV35,"",IF(AND(PV35&gt;=$B$21,PV35&lt;=$E$21),"控除",IF(AND(PV35&gt;=$B$22,PV35&lt;=$E$22),"控除",IF(AND(PV35&gt;=$B$23,PV35&lt;=$E$23),"控除",""))))</f>
        <v/>
      </c>
      <c r="PW37" s="85" t="str">
        <f t="shared" ref="PW37" si="1630">IF($E$19&lt;=PW35,"",IF(AND(PW35&gt;=$B$21,PW35&lt;=$E$21),"控除",IF(AND(PW35&gt;=$B$22,PW35&lt;=$E$22),"控除",IF(AND(PW35&gt;=$B$23,PW35&lt;=$E$23),"控除",""))))</f>
        <v/>
      </c>
      <c r="PX37" s="86" t="str">
        <f>IF($E$19&lt;=PX35,"",IF(AND(PX35&gt;=$B$21,PX35&lt;=$E$21),"控除",IF(AND(PX35&gt;=$B$22,PX35&lt;=$E$22),"控除",IF(AND(PX35&gt;=$B$23,PX35&lt;=$E$23),"控除",""))))</f>
        <v/>
      </c>
      <c r="PY37" s="84" t="s">
        <v>28</v>
      </c>
      <c r="PZ37" s="85" t="str">
        <f>IF($E$19&lt;=PZ35,"",IF(AND(PZ35&gt;=$B$21,PZ35&lt;=$E$21),"控除",IF(AND(PZ35&gt;=$B$22,PZ35&lt;=$E$22),"控除",IF(AND(PZ35&gt;=$B$23,PZ35&lt;=$E$23),"控除",""))))</f>
        <v/>
      </c>
      <c r="QA37" s="85" t="str">
        <f t="shared" ref="QA37:QC37" si="1631">IF($E$19&lt;=QA35,"",IF(AND(QA35&gt;=$B$21,QA35&lt;=$E$21),"控除",IF(AND(QA35&gt;=$B$22,QA35&lt;=$E$22),"控除",IF(AND(QA35&gt;=$B$23,QA35&lt;=$E$23),"控除",""))))</f>
        <v/>
      </c>
      <c r="QB37" s="85" t="str">
        <f t="shared" si="1631"/>
        <v/>
      </c>
      <c r="QC37" s="85" t="str">
        <f t="shared" si="1631"/>
        <v/>
      </c>
      <c r="QD37" s="85" t="str">
        <f>IF($E$19&lt;=QD35,"",IF(AND(QD35&gt;=$B$21,QD35&lt;=$E$21),"控除",IF(AND(QD35&gt;=$B$22,QD35&lt;=$E$22),"控除",IF(AND(QD35&gt;=$B$23,QD35&lt;=$E$23),"控除",""))))</f>
        <v/>
      </c>
      <c r="QE37" s="85" t="str">
        <f t="shared" ref="QE37" si="1632">IF($E$19&lt;=QE35,"",IF(AND(QE35&gt;=$B$21,QE35&lt;=$E$21),"控除",IF(AND(QE35&gt;=$B$22,QE35&lt;=$E$22),"控除",IF(AND(QE35&gt;=$B$23,QE35&lt;=$E$23),"控除",""))))</f>
        <v/>
      </c>
      <c r="QF37" s="86" t="str">
        <f>IF($E$19&lt;=QF35,"",IF(AND(QF35&gt;=$B$21,QF35&lt;=$E$21),"控除",IF(AND(QF35&gt;=$B$22,QF35&lt;=$E$22),"控除",IF(AND(QF35&gt;=$B$23,QF35&lt;=$E$23),"控除",""))))</f>
        <v/>
      </c>
      <c r="QG37" s="84" t="s">
        <v>28</v>
      </c>
      <c r="QH37" s="85" t="str">
        <f>IF($E$19&lt;=QH35,"",IF(AND(QH35&gt;=$B$21,QH35&lt;=$E$21),"控除",IF(AND(QH35&gt;=$B$22,QH35&lt;=$E$22),"控除",IF(AND(QH35&gt;=$B$23,QH35&lt;=$E$23),"控除",""))))</f>
        <v/>
      </c>
      <c r="QI37" s="85" t="str">
        <f t="shared" ref="QI37:QK37" si="1633">IF($E$19&lt;=QI35,"",IF(AND(QI35&gt;=$B$21,QI35&lt;=$E$21),"控除",IF(AND(QI35&gt;=$B$22,QI35&lt;=$E$22),"控除",IF(AND(QI35&gt;=$B$23,QI35&lt;=$E$23),"控除",""))))</f>
        <v/>
      </c>
      <c r="QJ37" s="85" t="str">
        <f t="shared" si="1633"/>
        <v/>
      </c>
      <c r="QK37" s="85" t="str">
        <f t="shared" si="1633"/>
        <v/>
      </c>
      <c r="QL37" s="85" t="str">
        <f>IF($E$19&lt;=QL35,"",IF(AND(QL35&gt;=$B$21,QL35&lt;=$E$21),"控除",IF(AND(QL35&gt;=$B$22,QL35&lt;=$E$22),"控除",IF(AND(QL35&gt;=$B$23,QL35&lt;=$E$23),"控除",""))))</f>
        <v/>
      </c>
      <c r="QM37" s="85" t="str">
        <f t="shared" ref="QM37" si="1634">IF($E$19&lt;=QM35,"",IF(AND(QM35&gt;=$B$21,QM35&lt;=$E$21),"控除",IF(AND(QM35&gt;=$B$22,QM35&lt;=$E$22),"控除",IF(AND(QM35&gt;=$B$23,QM35&lt;=$E$23),"控除",""))))</f>
        <v/>
      </c>
      <c r="QN37" s="86" t="str">
        <f>IF($E$19&lt;=QN35,"",IF(AND(QN35&gt;=$B$21,QN35&lt;=$E$21),"控除",IF(AND(QN35&gt;=$B$22,QN35&lt;=$E$22),"控除",IF(AND(QN35&gt;=$B$23,QN35&lt;=$E$23),"控除",""))))</f>
        <v/>
      </c>
      <c r="QO37" s="84" t="s">
        <v>28</v>
      </c>
      <c r="QP37" s="85" t="str">
        <f>IF($E$19&lt;=QP35,"",IF(AND(QP35&gt;=$B$21,QP35&lt;=$E$21),"控除",IF(AND(QP35&gt;=$B$22,QP35&lt;=$E$22),"控除",IF(AND(QP35&gt;=$B$23,QP35&lt;=$E$23),"控除",""))))</f>
        <v/>
      </c>
      <c r="QQ37" s="85" t="str">
        <f t="shared" ref="QQ37:QS37" si="1635">IF($E$19&lt;=QQ35,"",IF(AND(QQ35&gt;=$B$21,QQ35&lt;=$E$21),"控除",IF(AND(QQ35&gt;=$B$22,QQ35&lt;=$E$22),"控除",IF(AND(QQ35&gt;=$B$23,QQ35&lt;=$E$23),"控除",""))))</f>
        <v/>
      </c>
      <c r="QR37" s="85" t="str">
        <f t="shared" si="1635"/>
        <v/>
      </c>
      <c r="QS37" s="85" t="str">
        <f t="shared" si="1635"/>
        <v/>
      </c>
      <c r="QT37" s="85" t="str">
        <f>IF($E$19&lt;=QT35,"",IF(AND(QT35&gt;=$B$21,QT35&lt;=$E$21),"控除",IF(AND(QT35&gt;=$B$22,QT35&lt;=$E$22),"控除",IF(AND(QT35&gt;=$B$23,QT35&lt;=$E$23),"控除",""))))</f>
        <v/>
      </c>
      <c r="QU37" s="85" t="str">
        <f t="shared" ref="QU37" si="1636">IF($E$19&lt;=QU35,"",IF(AND(QU35&gt;=$B$21,QU35&lt;=$E$21),"控除",IF(AND(QU35&gt;=$B$22,QU35&lt;=$E$22),"控除",IF(AND(QU35&gt;=$B$23,QU35&lt;=$E$23),"控除",""))))</f>
        <v/>
      </c>
      <c r="QV37" s="86" t="str">
        <f>IF($E$19&lt;=QV35,"",IF(AND(QV35&gt;=$B$21,QV35&lt;=$E$21),"控除",IF(AND(QV35&gt;=$B$22,QV35&lt;=$E$22),"控除",IF(AND(QV35&gt;=$B$23,QV35&lt;=$E$23),"控除",""))))</f>
        <v/>
      </c>
      <c r="QW37" s="84" t="s">
        <v>28</v>
      </c>
      <c r="QX37" s="85" t="str">
        <f>IF($E$19&lt;=QX35,"",IF(AND(QX35&gt;=$B$21,QX35&lt;=$E$21),"控除",IF(AND(QX35&gt;=$B$22,QX35&lt;=$E$22),"控除",IF(AND(QX35&gt;=$B$23,QX35&lt;=$E$23),"控除",""))))</f>
        <v/>
      </c>
      <c r="QY37" s="85" t="str">
        <f t="shared" ref="QY37:RA37" si="1637">IF($E$19&lt;=QY35,"",IF(AND(QY35&gt;=$B$21,QY35&lt;=$E$21),"控除",IF(AND(QY35&gt;=$B$22,QY35&lt;=$E$22),"控除",IF(AND(QY35&gt;=$B$23,QY35&lt;=$E$23),"控除",""))))</f>
        <v/>
      </c>
      <c r="QZ37" s="85" t="str">
        <f t="shared" si="1637"/>
        <v/>
      </c>
      <c r="RA37" s="85" t="str">
        <f t="shared" si="1637"/>
        <v/>
      </c>
      <c r="RB37" s="85" t="str">
        <f>IF($E$19&lt;=RB35,"",IF(AND(RB35&gt;=$B$21,RB35&lt;=$E$21),"控除",IF(AND(RB35&gt;=$B$22,RB35&lt;=$E$22),"控除",IF(AND(RB35&gt;=$B$23,RB35&lt;=$E$23),"控除",""))))</f>
        <v/>
      </c>
      <c r="RC37" s="85" t="str">
        <f t="shared" ref="RC37" si="1638">IF($E$19&lt;=RC35,"",IF(AND(RC35&gt;=$B$21,RC35&lt;=$E$21),"控除",IF(AND(RC35&gt;=$B$22,RC35&lt;=$E$22),"控除",IF(AND(RC35&gt;=$B$23,RC35&lt;=$E$23),"控除",""))))</f>
        <v/>
      </c>
      <c r="RD37" s="86" t="str">
        <f>IF($E$19&lt;=RD35,"",IF(AND(RD35&gt;=$B$21,RD35&lt;=$E$21),"控除",IF(AND(RD35&gt;=$B$22,RD35&lt;=$E$22),"控除",IF(AND(RD35&gt;=$B$23,RD35&lt;=$E$23),"控除",""))))</f>
        <v/>
      </c>
      <c r="RE37" s="84" t="s">
        <v>28</v>
      </c>
      <c r="RF37" s="85" t="str">
        <f>IF($E$19&lt;=RF35,"",IF(AND(RF35&gt;=$B$21,RF35&lt;=$E$21),"控除",IF(AND(RF35&gt;=$B$22,RF35&lt;=$E$22),"控除",IF(AND(RF35&gt;=$B$23,RF35&lt;=$E$23),"控除",""))))</f>
        <v/>
      </c>
      <c r="RG37" s="85" t="str">
        <f t="shared" ref="RG37:RI37" si="1639">IF($E$19&lt;=RG35,"",IF(AND(RG35&gt;=$B$21,RG35&lt;=$E$21),"控除",IF(AND(RG35&gt;=$B$22,RG35&lt;=$E$22),"控除",IF(AND(RG35&gt;=$B$23,RG35&lt;=$E$23),"控除",""))))</f>
        <v/>
      </c>
      <c r="RH37" s="85" t="str">
        <f t="shared" si="1639"/>
        <v/>
      </c>
      <c r="RI37" s="85" t="str">
        <f t="shared" si="1639"/>
        <v/>
      </c>
      <c r="RJ37" s="85" t="str">
        <f>IF($E$19&lt;=RJ35,"",IF(AND(RJ35&gt;=$B$21,RJ35&lt;=$E$21),"控除",IF(AND(RJ35&gt;=$B$22,RJ35&lt;=$E$22),"控除",IF(AND(RJ35&gt;=$B$23,RJ35&lt;=$E$23),"控除",""))))</f>
        <v/>
      </c>
      <c r="RK37" s="85" t="str">
        <f t="shared" ref="RK37" si="1640">IF($E$19&lt;=RK35,"",IF(AND(RK35&gt;=$B$21,RK35&lt;=$E$21),"控除",IF(AND(RK35&gt;=$B$22,RK35&lt;=$E$22),"控除",IF(AND(RK35&gt;=$B$23,RK35&lt;=$E$23),"控除",""))))</f>
        <v/>
      </c>
      <c r="RL37" s="86" t="str">
        <f>IF($E$19&lt;=RL35,"",IF(AND(RL35&gt;=$B$21,RL35&lt;=$E$21),"控除",IF(AND(RL35&gt;=$B$22,RL35&lt;=$E$22),"控除",IF(AND(RL35&gt;=$B$23,RL35&lt;=$E$23),"控除",""))))</f>
        <v/>
      </c>
      <c r="RM37" s="84" t="s">
        <v>28</v>
      </c>
      <c r="RN37" s="85" t="str">
        <f>IF($E$19&lt;=RN35,"",IF(AND(RN35&gt;=$B$21,RN35&lt;=$E$21),"控除",IF(AND(RN35&gt;=$B$22,RN35&lt;=$E$22),"控除",IF(AND(RN35&gt;=$B$23,RN35&lt;=$E$23),"控除",""))))</f>
        <v/>
      </c>
      <c r="RO37" s="85" t="str">
        <f t="shared" ref="RO37:RQ37" si="1641">IF($E$19&lt;=RO35,"",IF(AND(RO35&gt;=$B$21,RO35&lt;=$E$21),"控除",IF(AND(RO35&gt;=$B$22,RO35&lt;=$E$22),"控除",IF(AND(RO35&gt;=$B$23,RO35&lt;=$E$23),"控除",""))))</f>
        <v/>
      </c>
      <c r="RP37" s="85" t="str">
        <f t="shared" si="1641"/>
        <v/>
      </c>
      <c r="RQ37" s="85" t="str">
        <f t="shared" si="1641"/>
        <v/>
      </c>
      <c r="RR37" s="85" t="str">
        <f>IF($E$19&lt;=RR35,"",IF(AND(RR35&gt;=$B$21,RR35&lt;=$E$21),"控除",IF(AND(RR35&gt;=$B$22,RR35&lt;=$E$22),"控除",IF(AND(RR35&gt;=$B$23,RR35&lt;=$E$23),"控除",""))))</f>
        <v/>
      </c>
      <c r="RS37" s="85" t="str">
        <f t="shared" ref="RS37" si="1642">IF($E$19&lt;=RS35,"",IF(AND(RS35&gt;=$B$21,RS35&lt;=$E$21),"控除",IF(AND(RS35&gt;=$B$22,RS35&lt;=$E$22),"控除",IF(AND(RS35&gt;=$B$23,RS35&lt;=$E$23),"控除",""))))</f>
        <v/>
      </c>
      <c r="RT37" s="86" t="str">
        <f>IF($E$19&lt;=RT35,"",IF(AND(RT35&gt;=$B$21,RT35&lt;=$E$21),"控除",IF(AND(RT35&gt;=$B$22,RT35&lt;=$E$22),"控除",IF(AND(RT35&gt;=$B$23,RT35&lt;=$E$23),"控除",""))))</f>
        <v/>
      </c>
      <c r="RU37" s="84" t="s">
        <v>28</v>
      </c>
      <c r="RV37" s="85" t="str">
        <f>IF($E$19&lt;=RV35,"",IF(AND(RV35&gt;=$B$21,RV35&lt;=$E$21),"控除",IF(AND(RV35&gt;=$B$22,RV35&lt;=$E$22),"控除",IF(AND(RV35&gt;=$B$23,RV35&lt;=$E$23),"控除",""))))</f>
        <v/>
      </c>
      <c r="RW37" s="85" t="str">
        <f t="shared" ref="RW37:RY37" si="1643">IF($E$19&lt;=RW35,"",IF(AND(RW35&gt;=$B$21,RW35&lt;=$E$21),"控除",IF(AND(RW35&gt;=$B$22,RW35&lt;=$E$22),"控除",IF(AND(RW35&gt;=$B$23,RW35&lt;=$E$23),"控除",""))))</f>
        <v/>
      </c>
      <c r="RX37" s="85" t="str">
        <f t="shared" si="1643"/>
        <v/>
      </c>
      <c r="RY37" s="85" t="str">
        <f t="shared" si="1643"/>
        <v/>
      </c>
      <c r="RZ37" s="85" t="str">
        <f>IF($E$19&lt;=RZ35,"",IF(AND(RZ35&gt;=$B$21,RZ35&lt;=$E$21),"控除",IF(AND(RZ35&gt;=$B$22,RZ35&lt;=$E$22),"控除",IF(AND(RZ35&gt;=$B$23,RZ35&lt;=$E$23),"控除",""))))</f>
        <v/>
      </c>
      <c r="SA37" s="85" t="str">
        <f t="shared" ref="SA37" si="1644">IF($E$19&lt;=SA35,"",IF(AND(SA35&gt;=$B$21,SA35&lt;=$E$21),"控除",IF(AND(SA35&gt;=$B$22,SA35&lt;=$E$22),"控除",IF(AND(SA35&gt;=$B$23,SA35&lt;=$E$23),"控除",""))))</f>
        <v/>
      </c>
      <c r="SB37" s="86" t="str">
        <f>IF($E$19&lt;=SB35,"",IF(AND(SB35&gt;=$B$21,SB35&lt;=$E$21),"控除",IF(AND(SB35&gt;=$B$22,SB35&lt;=$E$22),"控除",IF(AND(SB35&gt;=$B$23,SB35&lt;=$E$23),"控除",""))))</f>
        <v/>
      </c>
      <c r="SC37" s="84" t="s">
        <v>28</v>
      </c>
      <c r="SD37" s="85" t="str">
        <f>IF($E$19&lt;=SD35,"",IF(AND(SD35&gt;=$B$21,SD35&lt;=$E$21),"控除",IF(AND(SD35&gt;=$B$22,SD35&lt;=$E$22),"控除",IF(AND(SD35&gt;=$B$23,SD35&lt;=$E$23),"控除",""))))</f>
        <v/>
      </c>
      <c r="SE37" s="85" t="str">
        <f t="shared" ref="SE37:SG37" si="1645">IF($E$19&lt;=SE35,"",IF(AND(SE35&gt;=$B$21,SE35&lt;=$E$21),"控除",IF(AND(SE35&gt;=$B$22,SE35&lt;=$E$22),"控除",IF(AND(SE35&gt;=$B$23,SE35&lt;=$E$23),"控除",""))))</f>
        <v/>
      </c>
      <c r="SF37" s="85" t="str">
        <f t="shared" si="1645"/>
        <v/>
      </c>
      <c r="SG37" s="85" t="str">
        <f t="shared" si="1645"/>
        <v/>
      </c>
      <c r="SH37" s="85" t="str">
        <f>IF($E$19&lt;=SH35,"",IF(AND(SH35&gt;=$B$21,SH35&lt;=$E$21),"控除",IF(AND(SH35&gt;=$B$22,SH35&lt;=$E$22),"控除",IF(AND(SH35&gt;=$B$23,SH35&lt;=$E$23),"控除",""))))</f>
        <v/>
      </c>
      <c r="SI37" s="85" t="str">
        <f t="shared" ref="SI37" si="1646">IF($E$19&lt;=SI35,"",IF(AND(SI35&gt;=$B$21,SI35&lt;=$E$21),"控除",IF(AND(SI35&gt;=$B$22,SI35&lt;=$E$22),"控除",IF(AND(SI35&gt;=$B$23,SI35&lt;=$E$23),"控除",""))))</f>
        <v/>
      </c>
      <c r="SJ37" s="86" t="str">
        <f>IF($E$19&lt;=SJ35,"",IF(AND(SJ35&gt;=$B$21,SJ35&lt;=$E$21),"控除",IF(AND(SJ35&gt;=$B$22,SJ35&lt;=$E$22),"控除",IF(AND(SJ35&gt;=$B$23,SJ35&lt;=$E$23),"控除",""))))</f>
        <v/>
      </c>
      <c r="SK37" s="84" t="s">
        <v>28</v>
      </c>
      <c r="SL37" s="85" t="str">
        <f>IF($E$19&lt;=SL35,"",IF(AND(SL35&gt;=$B$21,SL35&lt;=$E$21),"控除",IF(AND(SL35&gt;=$B$22,SL35&lt;=$E$22),"控除",IF(AND(SL35&gt;=$B$23,SL35&lt;=$E$23),"控除",""))))</f>
        <v/>
      </c>
      <c r="SM37" s="85" t="str">
        <f t="shared" ref="SM37:SO37" si="1647">IF($E$19&lt;=SM35,"",IF(AND(SM35&gt;=$B$21,SM35&lt;=$E$21),"控除",IF(AND(SM35&gt;=$B$22,SM35&lt;=$E$22),"控除",IF(AND(SM35&gt;=$B$23,SM35&lt;=$E$23),"控除",""))))</f>
        <v/>
      </c>
      <c r="SN37" s="85" t="str">
        <f t="shared" si="1647"/>
        <v/>
      </c>
      <c r="SO37" s="85" t="str">
        <f t="shared" si="1647"/>
        <v/>
      </c>
      <c r="SP37" s="85" t="str">
        <f>IF($E$19&lt;=SP35,"",IF(AND(SP35&gt;=$B$21,SP35&lt;=$E$21),"控除",IF(AND(SP35&gt;=$B$22,SP35&lt;=$E$22),"控除",IF(AND(SP35&gt;=$B$23,SP35&lt;=$E$23),"控除",""))))</f>
        <v/>
      </c>
      <c r="SQ37" s="85" t="str">
        <f t="shared" ref="SQ37" si="1648">IF($E$19&lt;=SQ35,"",IF(AND(SQ35&gt;=$B$21,SQ35&lt;=$E$21),"控除",IF(AND(SQ35&gt;=$B$22,SQ35&lt;=$E$22),"控除",IF(AND(SQ35&gt;=$B$23,SQ35&lt;=$E$23),"控除",""))))</f>
        <v/>
      </c>
      <c r="SR37" s="86" t="str">
        <f>IF($E$19&lt;=SR35,"",IF(AND(SR35&gt;=$B$21,SR35&lt;=$E$21),"控除",IF(AND(SR35&gt;=$B$22,SR35&lt;=$E$22),"控除",IF(AND(SR35&gt;=$B$23,SR35&lt;=$E$23),"控除",""))))</f>
        <v/>
      </c>
      <c r="SS37" s="84" t="s">
        <v>28</v>
      </c>
      <c r="ST37" s="85" t="str">
        <f>IF($E$19&lt;=ST35,"",IF(AND(ST35&gt;=$B$21,ST35&lt;=$E$21),"控除",IF(AND(ST35&gt;=$B$22,ST35&lt;=$E$22),"控除",IF(AND(ST35&gt;=$B$23,ST35&lt;=$E$23),"控除",""))))</f>
        <v/>
      </c>
      <c r="SU37" s="85" t="str">
        <f t="shared" ref="SU37:SW37" si="1649">IF($E$19&lt;=SU35,"",IF(AND(SU35&gt;=$B$21,SU35&lt;=$E$21),"控除",IF(AND(SU35&gt;=$B$22,SU35&lt;=$E$22),"控除",IF(AND(SU35&gt;=$B$23,SU35&lt;=$E$23),"控除",""))))</f>
        <v/>
      </c>
      <c r="SV37" s="85" t="str">
        <f t="shared" si="1649"/>
        <v/>
      </c>
      <c r="SW37" s="85" t="str">
        <f t="shared" si="1649"/>
        <v/>
      </c>
      <c r="SX37" s="85" t="str">
        <f>IF($E$19&lt;=SX35,"",IF(AND(SX35&gt;=$B$21,SX35&lt;=$E$21),"控除",IF(AND(SX35&gt;=$B$22,SX35&lt;=$E$22),"控除",IF(AND(SX35&gt;=$B$23,SX35&lt;=$E$23),"控除",""))))</f>
        <v/>
      </c>
      <c r="SY37" s="85" t="str">
        <f t="shared" ref="SY37" si="1650">IF($E$19&lt;=SY35,"",IF(AND(SY35&gt;=$B$21,SY35&lt;=$E$21),"控除",IF(AND(SY35&gt;=$B$22,SY35&lt;=$E$22),"控除",IF(AND(SY35&gt;=$B$23,SY35&lt;=$E$23),"控除",""))))</f>
        <v/>
      </c>
      <c r="SZ37" s="86" t="str">
        <f>IF($E$19&lt;=SZ35,"",IF(AND(SZ35&gt;=$B$21,SZ35&lt;=$E$21),"控除",IF(AND(SZ35&gt;=$B$22,SZ35&lt;=$E$22),"控除",IF(AND(SZ35&gt;=$B$23,SZ35&lt;=$E$23),"控除",""))))</f>
        <v/>
      </c>
      <c r="TA37" s="84" t="s">
        <v>28</v>
      </c>
      <c r="TB37" s="85" t="str">
        <f>IF($E$19&lt;=TB35,"",IF(AND(TB35&gt;=$B$21,TB35&lt;=$E$21),"控除",IF(AND(TB35&gt;=$B$22,TB35&lt;=$E$22),"控除",IF(AND(TB35&gt;=$B$23,TB35&lt;=$E$23),"控除",""))))</f>
        <v/>
      </c>
      <c r="TC37" s="85" t="str">
        <f t="shared" ref="TC37:TE37" si="1651">IF($E$19&lt;=TC35,"",IF(AND(TC35&gt;=$B$21,TC35&lt;=$E$21),"控除",IF(AND(TC35&gt;=$B$22,TC35&lt;=$E$22),"控除",IF(AND(TC35&gt;=$B$23,TC35&lt;=$E$23),"控除",""))))</f>
        <v/>
      </c>
      <c r="TD37" s="85" t="str">
        <f t="shared" si="1651"/>
        <v/>
      </c>
      <c r="TE37" s="85" t="str">
        <f t="shared" si="1651"/>
        <v/>
      </c>
      <c r="TF37" s="85" t="str">
        <f>IF($E$19&lt;=TF35,"",IF(AND(TF35&gt;=$B$21,TF35&lt;=$E$21),"控除",IF(AND(TF35&gt;=$B$22,TF35&lt;=$E$22),"控除",IF(AND(TF35&gt;=$B$23,TF35&lt;=$E$23),"控除",""))))</f>
        <v/>
      </c>
      <c r="TG37" s="85" t="str">
        <f t="shared" ref="TG37" si="1652">IF($E$19&lt;=TG35,"",IF(AND(TG35&gt;=$B$21,TG35&lt;=$E$21),"控除",IF(AND(TG35&gt;=$B$22,TG35&lt;=$E$22),"控除",IF(AND(TG35&gt;=$B$23,TG35&lt;=$E$23),"控除",""))))</f>
        <v/>
      </c>
      <c r="TH37" s="86" t="str">
        <f>IF($E$19&lt;=TH35,"",IF(AND(TH35&gt;=$B$21,TH35&lt;=$E$21),"控除",IF(AND(TH35&gt;=$B$22,TH35&lt;=$E$22),"控除",IF(AND(TH35&gt;=$B$23,TH35&lt;=$E$23),"控除",""))))</f>
        <v/>
      </c>
    </row>
    <row r="38" spans="1:528" s="48" customFormat="1" ht="19.8" customHeight="1">
      <c r="A38" s="84" t="str">
        <f>$A$31</f>
        <v>休日取得日（現行）</v>
      </c>
      <c r="B38" s="93"/>
      <c r="C38" s="93"/>
      <c r="D38" s="93"/>
      <c r="E38" s="93"/>
      <c r="F38" s="93"/>
      <c r="G38" s="93"/>
      <c r="H38" s="94"/>
      <c r="I38" s="84" t="str">
        <f>$A$38</f>
        <v>休日取得日（現行）</v>
      </c>
      <c r="J38" s="93"/>
      <c r="K38" s="93"/>
      <c r="L38" s="93"/>
      <c r="M38" s="93"/>
      <c r="N38" s="93"/>
      <c r="O38" s="93"/>
      <c r="P38" s="94"/>
      <c r="Q38" s="84" t="str">
        <f>$A$38</f>
        <v>休日取得日（現行）</v>
      </c>
      <c r="R38" s="93"/>
      <c r="S38" s="93"/>
      <c r="T38" s="93"/>
      <c r="U38" s="93"/>
      <c r="V38" s="93"/>
      <c r="W38" s="93"/>
      <c r="X38" s="94"/>
      <c r="Y38" s="84" t="str">
        <f>$A$38</f>
        <v>休日取得日（現行）</v>
      </c>
      <c r="Z38" s="93"/>
      <c r="AA38" s="93"/>
      <c r="AB38" s="93"/>
      <c r="AC38" s="93"/>
      <c r="AD38" s="93"/>
      <c r="AE38" s="93"/>
      <c r="AF38" s="94"/>
      <c r="AG38" s="84" t="str">
        <f>$A$38</f>
        <v>休日取得日（現行）</v>
      </c>
      <c r="AH38" s="93"/>
      <c r="AI38" s="93"/>
      <c r="AJ38" s="93"/>
      <c r="AK38" s="93"/>
      <c r="AL38" s="93"/>
      <c r="AM38" s="93"/>
      <c r="AN38" s="94"/>
      <c r="AO38" s="84" t="str">
        <f>$A$38</f>
        <v>休日取得日（現行）</v>
      </c>
      <c r="AP38" s="93"/>
      <c r="AQ38" s="93"/>
      <c r="AR38" s="93"/>
      <c r="AS38" s="93"/>
      <c r="AT38" s="93"/>
      <c r="AU38" s="93"/>
      <c r="AV38" s="94"/>
      <c r="AW38" s="84" t="str">
        <f>$A$38</f>
        <v>休日取得日（現行）</v>
      </c>
      <c r="AX38" s="93"/>
      <c r="AY38" s="93"/>
      <c r="AZ38" s="93"/>
      <c r="BA38" s="93"/>
      <c r="BB38" s="93"/>
      <c r="BC38" s="93"/>
      <c r="BD38" s="94"/>
      <c r="BE38" s="84" t="str">
        <f>$A$38</f>
        <v>休日取得日（現行）</v>
      </c>
      <c r="BF38" s="93"/>
      <c r="BG38" s="93"/>
      <c r="BH38" s="93"/>
      <c r="BI38" s="93"/>
      <c r="BJ38" s="93"/>
      <c r="BK38" s="93"/>
      <c r="BL38" s="94"/>
      <c r="BM38" s="84" t="str">
        <f>$A$38</f>
        <v>休日取得日（現行）</v>
      </c>
      <c r="BN38" s="93"/>
      <c r="BO38" s="93"/>
      <c r="BP38" s="93"/>
      <c r="BQ38" s="93"/>
      <c r="BR38" s="93"/>
      <c r="BS38" s="93"/>
      <c r="BT38" s="94"/>
      <c r="BU38" s="84" t="str">
        <f>$A$38</f>
        <v>休日取得日（現行）</v>
      </c>
      <c r="BV38" s="93"/>
      <c r="BW38" s="93"/>
      <c r="BX38" s="93"/>
      <c r="BY38" s="93"/>
      <c r="BZ38" s="93"/>
      <c r="CA38" s="93"/>
      <c r="CB38" s="94"/>
      <c r="CC38" s="84" t="str">
        <f>$A$38</f>
        <v>休日取得日（現行）</v>
      </c>
      <c r="CD38" s="93"/>
      <c r="CE38" s="93"/>
      <c r="CF38" s="93"/>
      <c r="CG38" s="93"/>
      <c r="CH38" s="93"/>
      <c r="CI38" s="93"/>
      <c r="CJ38" s="94"/>
      <c r="CK38" s="84" t="str">
        <f>$A$38</f>
        <v>休日取得日（現行）</v>
      </c>
      <c r="CL38" s="93"/>
      <c r="CM38" s="93"/>
      <c r="CN38" s="93"/>
      <c r="CO38" s="93"/>
      <c r="CP38" s="93"/>
      <c r="CQ38" s="93"/>
      <c r="CR38" s="94"/>
      <c r="CS38" s="84" t="str">
        <f>$A$38</f>
        <v>休日取得日（現行）</v>
      </c>
      <c r="CT38" s="93"/>
      <c r="CU38" s="93"/>
      <c r="CV38" s="93"/>
      <c r="CW38" s="93"/>
      <c r="CX38" s="93"/>
      <c r="CY38" s="93"/>
      <c r="CZ38" s="94"/>
      <c r="DA38" s="84" t="str">
        <f>$A$38</f>
        <v>休日取得日（現行）</v>
      </c>
      <c r="DB38" s="93"/>
      <c r="DC38" s="93"/>
      <c r="DD38" s="93"/>
      <c r="DE38" s="93"/>
      <c r="DF38" s="93"/>
      <c r="DG38" s="93"/>
      <c r="DH38" s="94"/>
      <c r="DI38" s="84" t="str">
        <f>$A$38</f>
        <v>休日取得日（現行）</v>
      </c>
      <c r="DJ38" s="93"/>
      <c r="DK38" s="93"/>
      <c r="DL38" s="93"/>
      <c r="DM38" s="93"/>
      <c r="DN38" s="93"/>
      <c r="DO38" s="93"/>
      <c r="DP38" s="94"/>
      <c r="DQ38" s="84" t="str">
        <f>$A$38</f>
        <v>休日取得日（現行）</v>
      </c>
      <c r="DR38" s="93"/>
      <c r="DS38" s="93"/>
      <c r="DT38" s="93"/>
      <c r="DU38" s="93"/>
      <c r="DV38" s="93"/>
      <c r="DW38" s="93"/>
      <c r="DX38" s="94"/>
      <c r="DY38" s="84" t="str">
        <f>$A$38</f>
        <v>休日取得日（現行）</v>
      </c>
      <c r="DZ38" s="93"/>
      <c r="EA38" s="93"/>
      <c r="EB38" s="93"/>
      <c r="EC38" s="93"/>
      <c r="ED38" s="93"/>
      <c r="EE38" s="93"/>
      <c r="EF38" s="94"/>
      <c r="EG38" s="84" t="str">
        <f>$A$38</f>
        <v>休日取得日（現行）</v>
      </c>
      <c r="EH38" s="93"/>
      <c r="EI38" s="93"/>
      <c r="EJ38" s="93"/>
      <c r="EK38" s="93"/>
      <c r="EL38" s="93"/>
      <c r="EM38" s="93"/>
      <c r="EN38" s="94"/>
      <c r="EO38" s="84" t="str">
        <f>$A$38</f>
        <v>休日取得日（現行）</v>
      </c>
      <c r="EP38" s="93"/>
      <c r="EQ38" s="93"/>
      <c r="ER38" s="93"/>
      <c r="ES38" s="93"/>
      <c r="ET38" s="93"/>
      <c r="EU38" s="93"/>
      <c r="EV38" s="94"/>
      <c r="EW38" s="84" t="str">
        <f>$A$38</f>
        <v>休日取得日（現行）</v>
      </c>
      <c r="EX38" s="93"/>
      <c r="EY38" s="93"/>
      <c r="EZ38" s="93"/>
      <c r="FA38" s="93"/>
      <c r="FB38" s="93"/>
      <c r="FC38" s="93"/>
      <c r="FD38" s="94"/>
      <c r="FE38" s="84" t="str">
        <f>$A$38</f>
        <v>休日取得日（現行）</v>
      </c>
      <c r="FF38" s="93"/>
      <c r="FG38" s="93"/>
      <c r="FH38" s="93"/>
      <c r="FI38" s="93"/>
      <c r="FJ38" s="93"/>
      <c r="FK38" s="93"/>
      <c r="FL38" s="94"/>
      <c r="FM38" s="84" t="str">
        <f>$A$38</f>
        <v>休日取得日（現行）</v>
      </c>
      <c r="FN38" s="93"/>
      <c r="FO38" s="93"/>
      <c r="FP38" s="93"/>
      <c r="FQ38" s="93"/>
      <c r="FR38" s="93"/>
      <c r="FS38" s="93"/>
      <c r="FT38" s="94"/>
      <c r="FU38" s="84" t="str">
        <f>$A$38</f>
        <v>休日取得日（現行）</v>
      </c>
      <c r="FV38" s="93"/>
      <c r="FW38" s="93"/>
      <c r="FX38" s="93"/>
      <c r="FY38" s="93"/>
      <c r="FZ38" s="93"/>
      <c r="GA38" s="93"/>
      <c r="GB38" s="94"/>
      <c r="GC38" s="84" t="str">
        <f>$A$38</f>
        <v>休日取得日（現行）</v>
      </c>
      <c r="GD38" s="93"/>
      <c r="GE38" s="93"/>
      <c r="GF38" s="93"/>
      <c r="GG38" s="93"/>
      <c r="GH38" s="93"/>
      <c r="GI38" s="93"/>
      <c r="GJ38" s="94"/>
      <c r="GK38" s="84" t="str">
        <f>$A$38</f>
        <v>休日取得日（現行）</v>
      </c>
      <c r="GL38" s="93"/>
      <c r="GM38" s="93"/>
      <c r="GN38" s="93"/>
      <c r="GO38" s="93"/>
      <c r="GP38" s="93"/>
      <c r="GQ38" s="93"/>
      <c r="GR38" s="94"/>
      <c r="GS38" s="84" t="str">
        <f>$A$38</f>
        <v>休日取得日（現行）</v>
      </c>
      <c r="GT38" s="93"/>
      <c r="GU38" s="93"/>
      <c r="GV38" s="93"/>
      <c r="GW38" s="93"/>
      <c r="GX38" s="93"/>
      <c r="GY38" s="93"/>
      <c r="GZ38" s="94"/>
      <c r="HA38" s="84" t="str">
        <f>$A$38</f>
        <v>休日取得日（現行）</v>
      </c>
      <c r="HB38" s="93"/>
      <c r="HC38" s="93"/>
      <c r="HD38" s="93"/>
      <c r="HE38" s="93"/>
      <c r="HF38" s="93"/>
      <c r="HG38" s="93"/>
      <c r="HH38" s="94"/>
      <c r="HI38" s="84" t="str">
        <f>$A$38</f>
        <v>休日取得日（現行）</v>
      </c>
      <c r="HJ38" s="93"/>
      <c r="HK38" s="93"/>
      <c r="HL38" s="93"/>
      <c r="HM38" s="93"/>
      <c r="HN38" s="93"/>
      <c r="HO38" s="93"/>
      <c r="HP38" s="94"/>
      <c r="HQ38" s="84" t="str">
        <f>$A$38</f>
        <v>休日取得日（現行）</v>
      </c>
      <c r="HR38" s="93"/>
      <c r="HS38" s="93"/>
      <c r="HT38" s="93"/>
      <c r="HU38" s="93"/>
      <c r="HV38" s="93"/>
      <c r="HW38" s="93"/>
      <c r="HX38" s="94"/>
      <c r="HY38" s="84" t="str">
        <f>$A$38</f>
        <v>休日取得日（現行）</v>
      </c>
      <c r="HZ38" s="93"/>
      <c r="IA38" s="93"/>
      <c r="IB38" s="93"/>
      <c r="IC38" s="93"/>
      <c r="ID38" s="93"/>
      <c r="IE38" s="93"/>
      <c r="IF38" s="94"/>
      <c r="IG38" s="84" t="str">
        <f>$A$38</f>
        <v>休日取得日（現行）</v>
      </c>
      <c r="IH38" s="93"/>
      <c r="II38" s="93"/>
      <c r="IJ38" s="93"/>
      <c r="IK38" s="93"/>
      <c r="IL38" s="93"/>
      <c r="IM38" s="93"/>
      <c r="IN38" s="94"/>
      <c r="IO38" s="84" t="str">
        <f>$A$38</f>
        <v>休日取得日（現行）</v>
      </c>
      <c r="IP38" s="93"/>
      <c r="IQ38" s="93"/>
      <c r="IR38" s="93"/>
      <c r="IS38" s="93"/>
      <c r="IT38" s="93"/>
      <c r="IU38" s="93"/>
      <c r="IV38" s="94"/>
      <c r="IW38" s="84" t="str">
        <f>$A$38</f>
        <v>休日取得日（現行）</v>
      </c>
      <c r="IX38" s="93"/>
      <c r="IY38" s="93"/>
      <c r="IZ38" s="93"/>
      <c r="JA38" s="93"/>
      <c r="JB38" s="93"/>
      <c r="JC38" s="93"/>
      <c r="JD38" s="94"/>
      <c r="JE38" s="84" t="str">
        <f>$A$38</f>
        <v>休日取得日（現行）</v>
      </c>
      <c r="JF38" s="93"/>
      <c r="JG38" s="93"/>
      <c r="JH38" s="93"/>
      <c r="JI38" s="93"/>
      <c r="JJ38" s="93"/>
      <c r="JK38" s="93"/>
      <c r="JL38" s="94"/>
      <c r="JM38" s="84" t="str">
        <f>$A$38</f>
        <v>休日取得日（現行）</v>
      </c>
      <c r="JN38" s="93"/>
      <c r="JO38" s="93"/>
      <c r="JP38" s="93"/>
      <c r="JQ38" s="93"/>
      <c r="JR38" s="93"/>
      <c r="JS38" s="93"/>
      <c r="JT38" s="94"/>
      <c r="JU38" s="84" t="str">
        <f>$A$38</f>
        <v>休日取得日（現行）</v>
      </c>
      <c r="JV38" s="93"/>
      <c r="JW38" s="93"/>
      <c r="JX38" s="93"/>
      <c r="JY38" s="93"/>
      <c r="JZ38" s="93"/>
      <c r="KA38" s="93"/>
      <c r="KB38" s="94"/>
      <c r="KC38" s="84" t="str">
        <f>$A$38</f>
        <v>休日取得日（現行）</v>
      </c>
      <c r="KD38" s="93"/>
      <c r="KE38" s="93"/>
      <c r="KF38" s="93"/>
      <c r="KG38" s="93"/>
      <c r="KH38" s="93"/>
      <c r="KI38" s="93"/>
      <c r="KJ38" s="94"/>
      <c r="KK38" s="84" t="str">
        <f>$A$38</f>
        <v>休日取得日（現行）</v>
      </c>
      <c r="KL38" s="93"/>
      <c r="KM38" s="93"/>
      <c r="KN38" s="93"/>
      <c r="KO38" s="93"/>
      <c r="KP38" s="93"/>
      <c r="KQ38" s="93"/>
      <c r="KR38" s="94"/>
      <c r="KS38" s="84" t="str">
        <f>$A$38</f>
        <v>休日取得日（現行）</v>
      </c>
      <c r="KT38" s="93"/>
      <c r="KU38" s="93"/>
      <c r="KV38" s="93"/>
      <c r="KW38" s="93"/>
      <c r="KX38" s="93"/>
      <c r="KY38" s="93"/>
      <c r="KZ38" s="94"/>
      <c r="LA38" s="84" t="str">
        <f>$A$38</f>
        <v>休日取得日（現行）</v>
      </c>
      <c r="LB38" s="93"/>
      <c r="LC38" s="93"/>
      <c r="LD38" s="93"/>
      <c r="LE38" s="93"/>
      <c r="LF38" s="93"/>
      <c r="LG38" s="93"/>
      <c r="LH38" s="94"/>
      <c r="LI38" s="84" t="str">
        <f>$A$38</f>
        <v>休日取得日（現行）</v>
      </c>
      <c r="LJ38" s="93"/>
      <c r="LK38" s="93"/>
      <c r="LL38" s="93"/>
      <c r="LM38" s="93"/>
      <c r="LN38" s="93"/>
      <c r="LO38" s="93"/>
      <c r="LP38" s="94"/>
      <c r="LQ38" s="84" t="str">
        <f>$A$38</f>
        <v>休日取得日（現行）</v>
      </c>
      <c r="LR38" s="93"/>
      <c r="LS38" s="93"/>
      <c r="LT38" s="93"/>
      <c r="LU38" s="93"/>
      <c r="LV38" s="93"/>
      <c r="LW38" s="93"/>
      <c r="LX38" s="94"/>
      <c r="LY38" s="84" t="str">
        <f>$A$38</f>
        <v>休日取得日（現行）</v>
      </c>
      <c r="LZ38" s="93"/>
      <c r="MA38" s="93"/>
      <c r="MB38" s="93"/>
      <c r="MC38" s="93"/>
      <c r="MD38" s="93"/>
      <c r="ME38" s="93"/>
      <c r="MF38" s="94"/>
      <c r="MG38" s="84" t="str">
        <f>$A$38</f>
        <v>休日取得日（現行）</v>
      </c>
      <c r="MH38" s="93"/>
      <c r="MI38" s="93"/>
      <c r="MJ38" s="93"/>
      <c r="MK38" s="93"/>
      <c r="ML38" s="93"/>
      <c r="MM38" s="93"/>
      <c r="MN38" s="94"/>
      <c r="MO38" s="84" t="str">
        <f>$A$38</f>
        <v>休日取得日（現行）</v>
      </c>
      <c r="MP38" s="93"/>
      <c r="MQ38" s="93"/>
      <c r="MR38" s="93"/>
      <c r="MS38" s="93"/>
      <c r="MT38" s="93"/>
      <c r="MU38" s="93"/>
      <c r="MV38" s="94"/>
      <c r="MW38" s="84" t="str">
        <f>$A$38</f>
        <v>休日取得日（現行）</v>
      </c>
      <c r="MX38" s="93"/>
      <c r="MY38" s="93"/>
      <c r="MZ38" s="93"/>
      <c r="NA38" s="93"/>
      <c r="NB38" s="93"/>
      <c r="NC38" s="93"/>
      <c r="ND38" s="94"/>
      <c r="NE38" s="84" t="str">
        <f>$A$38</f>
        <v>休日取得日（現行）</v>
      </c>
      <c r="NF38" s="93"/>
      <c r="NG38" s="93"/>
      <c r="NH38" s="93"/>
      <c r="NI38" s="93"/>
      <c r="NJ38" s="93"/>
      <c r="NK38" s="93"/>
      <c r="NL38" s="94"/>
      <c r="NM38" s="84" t="str">
        <f>$A$38</f>
        <v>休日取得日（現行）</v>
      </c>
      <c r="NN38" s="93"/>
      <c r="NO38" s="93"/>
      <c r="NP38" s="93"/>
      <c r="NQ38" s="93"/>
      <c r="NR38" s="93"/>
      <c r="NS38" s="93"/>
      <c r="NT38" s="94"/>
      <c r="NU38" s="84" t="str">
        <f>$A$38</f>
        <v>休日取得日（現行）</v>
      </c>
      <c r="NV38" s="93"/>
      <c r="NW38" s="93"/>
      <c r="NX38" s="93"/>
      <c r="NY38" s="93"/>
      <c r="NZ38" s="93"/>
      <c r="OA38" s="93"/>
      <c r="OB38" s="94"/>
      <c r="OC38" s="84" t="str">
        <f>$A$38</f>
        <v>休日取得日（現行）</v>
      </c>
      <c r="OD38" s="93"/>
      <c r="OE38" s="93"/>
      <c r="OF38" s="93"/>
      <c r="OG38" s="93"/>
      <c r="OH38" s="93"/>
      <c r="OI38" s="93"/>
      <c r="OJ38" s="94"/>
      <c r="OK38" s="84" t="str">
        <f>$A$38</f>
        <v>休日取得日（現行）</v>
      </c>
      <c r="OL38" s="93"/>
      <c r="OM38" s="93"/>
      <c r="ON38" s="93"/>
      <c r="OO38" s="93"/>
      <c r="OP38" s="93"/>
      <c r="OQ38" s="93"/>
      <c r="OR38" s="94"/>
      <c r="OS38" s="84" t="str">
        <f>$A$38</f>
        <v>休日取得日（現行）</v>
      </c>
      <c r="OT38" s="93"/>
      <c r="OU38" s="93"/>
      <c r="OV38" s="93"/>
      <c r="OW38" s="93"/>
      <c r="OX38" s="93"/>
      <c r="OY38" s="93"/>
      <c r="OZ38" s="94"/>
      <c r="PA38" s="84" t="str">
        <f>$A$38</f>
        <v>休日取得日（現行）</v>
      </c>
      <c r="PB38" s="93"/>
      <c r="PC38" s="93"/>
      <c r="PD38" s="93"/>
      <c r="PE38" s="93"/>
      <c r="PF38" s="93"/>
      <c r="PG38" s="93"/>
      <c r="PH38" s="94"/>
      <c r="PI38" s="84" t="str">
        <f>$A$38</f>
        <v>休日取得日（現行）</v>
      </c>
      <c r="PJ38" s="93"/>
      <c r="PK38" s="93"/>
      <c r="PL38" s="93"/>
      <c r="PM38" s="93"/>
      <c r="PN38" s="93"/>
      <c r="PO38" s="93"/>
      <c r="PP38" s="94"/>
      <c r="PQ38" s="84" t="str">
        <f>$A$38</f>
        <v>休日取得日（現行）</v>
      </c>
      <c r="PR38" s="93"/>
      <c r="PS38" s="93"/>
      <c r="PT38" s="93"/>
      <c r="PU38" s="93"/>
      <c r="PV38" s="93"/>
      <c r="PW38" s="93"/>
      <c r="PX38" s="94"/>
      <c r="PY38" s="84" t="str">
        <f>$A$38</f>
        <v>休日取得日（現行）</v>
      </c>
      <c r="PZ38" s="93"/>
      <c r="QA38" s="93"/>
      <c r="QB38" s="93"/>
      <c r="QC38" s="93"/>
      <c r="QD38" s="93"/>
      <c r="QE38" s="93"/>
      <c r="QF38" s="94"/>
      <c r="QG38" s="84" t="str">
        <f>$A$38</f>
        <v>休日取得日（現行）</v>
      </c>
      <c r="QH38" s="93"/>
      <c r="QI38" s="93"/>
      <c r="QJ38" s="93"/>
      <c r="QK38" s="93"/>
      <c r="QL38" s="93"/>
      <c r="QM38" s="93"/>
      <c r="QN38" s="94"/>
      <c r="QO38" s="84" t="str">
        <f>$A$38</f>
        <v>休日取得日（現行）</v>
      </c>
      <c r="QP38" s="93"/>
      <c r="QQ38" s="93"/>
      <c r="QR38" s="93"/>
      <c r="QS38" s="93"/>
      <c r="QT38" s="93"/>
      <c r="QU38" s="93"/>
      <c r="QV38" s="94"/>
      <c r="QW38" s="84" t="str">
        <f>$A$38</f>
        <v>休日取得日（現行）</v>
      </c>
      <c r="QX38" s="93"/>
      <c r="QY38" s="93"/>
      <c r="QZ38" s="93"/>
      <c r="RA38" s="93"/>
      <c r="RB38" s="93"/>
      <c r="RC38" s="93"/>
      <c r="RD38" s="94"/>
      <c r="RE38" s="84" t="str">
        <f>$A$38</f>
        <v>休日取得日（現行）</v>
      </c>
      <c r="RF38" s="93"/>
      <c r="RG38" s="93"/>
      <c r="RH38" s="93"/>
      <c r="RI38" s="93"/>
      <c r="RJ38" s="93"/>
      <c r="RK38" s="93"/>
      <c r="RL38" s="94"/>
      <c r="RM38" s="84" t="str">
        <f>$A$38</f>
        <v>休日取得日（現行）</v>
      </c>
      <c r="RN38" s="93"/>
      <c r="RO38" s="93"/>
      <c r="RP38" s="93"/>
      <c r="RQ38" s="93"/>
      <c r="RR38" s="93"/>
      <c r="RS38" s="93"/>
      <c r="RT38" s="94"/>
      <c r="RU38" s="84" t="str">
        <f>$A$38</f>
        <v>休日取得日（現行）</v>
      </c>
      <c r="RV38" s="93"/>
      <c r="RW38" s="93"/>
      <c r="RX38" s="93"/>
      <c r="RY38" s="93"/>
      <c r="RZ38" s="93"/>
      <c r="SA38" s="93"/>
      <c r="SB38" s="94"/>
      <c r="SC38" s="84" t="str">
        <f>$A$38</f>
        <v>休日取得日（現行）</v>
      </c>
      <c r="SD38" s="93"/>
      <c r="SE38" s="93"/>
      <c r="SF38" s="93"/>
      <c r="SG38" s="93"/>
      <c r="SH38" s="93"/>
      <c r="SI38" s="93"/>
      <c r="SJ38" s="94"/>
      <c r="SK38" s="84" t="str">
        <f>$A$38</f>
        <v>休日取得日（現行）</v>
      </c>
      <c r="SL38" s="93"/>
      <c r="SM38" s="93"/>
      <c r="SN38" s="93"/>
      <c r="SO38" s="93"/>
      <c r="SP38" s="93"/>
      <c r="SQ38" s="93"/>
      <c r="SR38" s="94"/>
      <c r="SS38" s="84" t="str">
        <f>$A$38</f>
        <v>休日取得日（現行）</v>
      </c>
      <c r="ST38" s="93"/>
      <c r="SU38" s="93"/>
      <c r="SV38" s="93"/>
      <c r="SW38" s="93"/>
      <c r="SX38" s="93"/>
      <c r="SY38" s="93"/>
      <c r="SZ38" s="94"/>
      <c r="TA38" s="84" t="str">
        <f>$A$38</f>
        <v>休日取得日（現行）</v>
      </c>
      <c r="TB38" s="93"/>
      <c r="TC38" s="93"/>
      <c r="TD38" s="93"/>
      <c r="TE38" s="93"/>
      <c r="TF38" s="93"/>
      <c r="TG38" s="93"/>
      <c r="TH38" s="94"/>
    </row>
    <row r="39" spans="1:528" s="48" customFormat="1" ht="19.8" customHeight="1" thickBot="1">
      <c r="A39" s="47" t="str">
        <f>$A$32</f>
        <v>休日取得日（変更）</v>
      </c>
      <c r="B39" s="90"/>
      <c r="C39" s="90"/>
      <c r="D39" s="90"/>
      <c r="E39" s="90"/>
      <c r="F39" s="90"/>
      <c r="G39" s="90"/>
      <c r="H39" s="91"/>
      <c r="I39" s="47" t="str">
        <f>$A$39</f>
        <v>休日取得日（変更）</v>
      </c>
      <c r="J39" s="90"/>
      <c r="K39" s="90"/>
      <c r="L39" s="90"/>
      <c r="M39" s="90"/>
      <c r="N39" s="90"/>
      <c r="O39" s="90"/>
      <c r="P39" s="91"/>
      <c r="Q39" s="47" t="str">
        <f>$A$39</f>
        <v>休日取得日（変更）</v>
      </c>
      <c r="R39" s="90"/>
      <c r="S39" s="90"/>
      <c r="T39" s="90"/>
      <c r="U39" s="90"/>
      <c r="V39" s="90"/>
      <c r="W39" s="90"/>
      <c r="X39" s="91"/>
      <c r="Y39" s="47" t="str">
        <f>$A$39</f>
        <v>休日取得日（変更）</v>
      </c>
      <c r="Z39" s="90"/>
      <c r="AA39" s="90"/>
      <c r="AB39" s="90"/>
      <c r="AC39" s="90"/>
      <c r="AD39" s="90"/>
      <c r="AE39" s="90"/>
      <c r="AF39" s="91"/>
      <c r="AG39" s="47" t="str">
        <f>$A$39</f>
        <v>休日取得日（変更）</v>
      </c>
      <c r="AH39" s="90"/>
      <c r="AI39" s="90"/>
      <c r="AJ39" s="90"/>
      <c r="AK39" s="90"/>
      <c r="AL39" s="90"/>
      <c r="AM39" s="90"/>
      <c r="AN39" s="91"/>
      <c r="AO39" s="47" t="str">
        <f>$A$39</f>
        <v>休日取得日（変更）</v>
      </c>
      <c r="AP39" s="90"/>
      <c r="AQ39" s="90"/>
      <c r="AR39" s="90"/>
      <c r="AS39" s="90"/>
      <c r="AT39" s="90"/>
      <c r="AU39" s="90"/>
      <c r="AV39" s="91"/>
      <c r="AW39" s="47" t="str">
        <f>$A$39</f>
        <v>休日取得日（変更）</v>
      </c>
      <c r="AX39" s="90"/>
      <c r="AY39" s="90"/>
      <c r="AZ39" s="90"/>
      <c r="BA39" s="90"/>
      <c r="BB39" s="90"/>
      <c r="BC39" s="90"/>
      <c r="BD39" s="91"/>
      <c r="BE39" s="47" t="str">
        <f>$A$39</f>
        <v>休日取得日（変更）</v>
      </c>
      <c r="BF39" s="90"/>
      <c r="BG39" s="90"/>
      <c r="BH39" s="90"/>
      <c r="BI39" s="90"/>
      <c r="BJ39" s="90"/>
      <c r="BK39" s="90"/>
      <c r="BL39" s="91"/>
      <c r="BM39" s="47" t="str">
        <f>$A$39</f>
        <v>休日取得日（変更）</v>
      </c>
      <c r="BN39" s="90"/>
      <c r="BO39" s="90"/>
      <c r="BP39" s="90"/>
      <c r="BQ39" s="90"/>
      <c r="BR39" s="90"/>
      <c r="BS39" s="90"/>
      <c r="BT39" s="91"/>
      <c r="BU39" s="47" t="str">
        <f>$A$39</f>
        <v>休日取得日（変更）</v>
      </c>
      <c r="BV39" s="90"/>
      <c r="BW39" s="90"/>
      <c r="BX39" s="90"/>
      <c r="BY39" s="90"/>
      <c r="BZ39" s="90"/>
      <c r="CA39" s="90"/>
      <c r="CB39" s="91"/>
      <c r="CC39" s="47" t="str">
        <f>$A$39</f>
        <v>休日取得日（変更）</v>
      </c>
      <c r="CD39" s="90"/>
      <c r="CE39" s="90"/>
      <c r="CF39" s="90"/>
      <c r="CG39" s="90"/>
      <c r="CH39" s="90"/>
      <c r="CI39" s="90"/>
      <c r="CJ39" s="91"/>
      <c r="CK39" s="47" t="str">
        <f>$A$39</f>
        <v>休日取得日（変更）</v>
      </c>
      <c r="CL39" s="90"/>
      <c r="CM39" s="90"/>
      <c r="CN39" s="90"/>
      <c r="CO39" s="90"/>
      <c r="CP39" s="90"/>
      <c r="CQ39" s="90"/>
      <c r="CR39" s="91"/>
      <c r="CS39" s="47" t="str">
        <f>$A$39</f>
        <v>休日取得日（変更）</v>
      </c>
      <c r="CT39" s="90"/>
      <c r="CU39" s="90"/>
      <c r="CV39" s="90"/>
      <c r="CW39" s="90"/>
      <c r="CX39" s="90"/>
      <c r="CY39" s="90"/>
      <c r="CZ39" s="91"/>
      <c r="DA39" s="47" t="str">
        <f>$A$39</f>
        <v>休日取得日（変更）</v>
      </c>
      <c r="DB39" s="90"/>
      <c r="DC39" s="90"/>
      <c r="DD39" s="90"/>
      <c r="DE39" s="90"/>
      <c r="DF39" s="90"/>
      <c r="DG39" s="90"/>
      <c r="DH39" s="91"/>
      <c r="DI39" s="47" t="str">
        <f>$A$39</f>
        <v>休日取得日（変更）</v>
      </c>
      <c r="DJ39" s="90"/>
      <c r="DK39" s="90"/>
      <c r="DL39" s="90"/>
      <c r="DM39" s="90"/>
      <c r="DN39" s="90"/>
      <c r="DO39" s="90"/>
      <c r="DP39" s="91"/>
      <c r="DQ39" s="47" t="str">
        <f>$A$39</f>
        <v>休日取得日（変更）</v>
      </c>
      <c r="DR39" s="90"/>
      <c r="DS39" s="90"/>
      <c r="DT39" s="90"/>
      <c r="DU39" s="90"/>
      <c r="DV39" s="90"/>
      <c r="DW39" s="90"/>
      <c r="DX39" s="91"/>
      <c r="DY39" s="47" t="str">
        <f>$A$39</f>
        <v>休日取得日（変更）</v>
      </c>
      <c r="DZ39" s="90"/>
      <c r="EA39" s="90"/>
      <c r="EB39" s="90"/>
      <c r="EC39" s="90"/>
      <c r="ED39" s="90"/>
      <c r="EE39" s="90"/>
      <c r="EF39" s="91"/>
      <c r="EG39" s="47" t="str">
        <f>$A$39</f>
        <v>休日取得日（変更）</v>
      </c>
      <c r="EH39" s="90"/>
      <c r="EI39" s="90"/>
      <c r="EJ39" s="90"/>
      <c r="EK39" s="90"/>
      <c r="EL39" s="90"/>
      <c r="EM39" s="90"/>
      <c r="EN39" s="91"/>
      <c r="EO39" s="47" t="str">
        <f>$A$39</f>
        <v>休日取得日（変更）</v>
      </c>
      <c r="EP39" s="90"/>
      <c r="EQ39" s="90"/>
      <c r="ER39" s="90"/>
      <c r="ES39" s="90"/>
      <c r="ET39" s="90"/>
      <c r="EU39" s="90"/>
      <c r="EV39" s="91"/>
      <c r="EW39" s="47" t="str">
        <f>$A$39</f>
        <v>休日取得日（変更）</v>
      </c>
      <c r="EX39" s="90"/>
      <c r="EY39" s="90"/>
      <c r="EZ39" s="90"/>
      <c r="FA39" s="90"/>
      <c r="FB39" s="90"/>
      <c r="FC39" s="90"/>
      <c r="FD39" s="91"/>
      <c r="FE39" s="47" t="str">
        <f>$A$39</f>
        <v>休日取得日（変更）</v>
      </c>
      <c r="FF39" s="90"/>
      <c r="FG39" s="90"/>
      <c r="FH39" s="90"/>
      <c r="FI39" s="90"/>
      <c r="FJ39" s="90"/>
      <c r="FK39" s="90"/>
      <c r="FL39" s="91"/>
      <c r="FM39" s="47" t="str">
        <f>$A$39</f>
        <v>休日取得日（変更）</v>
      </c>
      <c r="FN39" s="90"/>
      <c r="FO39" s="90"/>
      <c r="FP39" s="90"/>
      <c r="FQ39" s="90"/>
      <c r="FR39" s="90"/>
      <c r="FS39" s="90"/>
      <c r="FT39" s="91"/>
      <c r="FU39" s="47" t="str">
        <f>$A$39</f>
        <v>休日取得日（変更）</v>
      </c>
      <c r="FV39" s="90"/>
      <c r="FW39" s="90"/>
      <c r="FX39" s="90"/>
      <c r="FY39" s="90"/>
      <c r="FZ39" s="90"/>
      <c r="GA39" s="90"/>
      <c r="GB39" s="91"/>
      <c r="GC39" s="47" t="str">
        <f>$A$39</f>
        <v>休日取得日（変更）</v>
      </c>
      <c r="GD39" s="90"/>
      <c r="GE39" s="90"/>
      <c r="GF39" s="90"/>
      <c r="GG39" s="90"/>
      <c r="GH39" s="90"/>
      <c r="GI39" s="90"/>
      <c r="GJ39" s="91"/>
      <c r="GK39" s="47" t="str">
        <f>$A$39</f>
        <v>休日取得日（変更）</v>
      </c>
      <c r="GL39" s="90"/>
      <c r="GM39" s="90"/>
      <c r="GN39" s="90"/>
      <c r="GO39" s="90"/>
      <c r="GP39" s="90"/>
      <c r="GQ39" s="90"/>
      <c r="GR39" s="91"/>
      <c r="GS39" s="47" t="str">
        <f>$A$39</f>
        <v>休日取得日（変更）</v>
      </c>
      <c r="GT39" s="90"/>
      <c r="GU39" s="90"/>
      <c r="GV39" s="90"/>
      <c r="GW39" s="90"/>
      <c r="GX39" s="90"/>
      <c r="GY39" s="90"/>
      <c r="GZ39" s="91"/>
      <c r="HA39" s="47" t="str">
        <f>$A$39</f>
        <v>休日取得日（変更）</v>
      </c>
      <c r="HB39" s="90"/>
      <c r="HC39" s="90"/>
      <c r="HD39" s="90"/>
      <c r="HE39" s="90"/>
      <c r="HF39" s="90"/>
      <c r="HG39" s="90"/>
      <c r="HH39" s="91"/>
      <c r="HI39" s="47" t="str">
        <f>$A$39</f>
        <v>休日取得日（変更）</v>
      </c>
      <c r="HJ39" s="90"/>
      <c r="HK39" s="90"/>
      <c r="HL39" s="90"/>
      <c r="HM39" s="90"/>
      <c r="HN39" s="90"/>
      <c r="HO39" s="90"/>
      <c r="HP39" s="91"/>
      <c r="HQ39" s="47" t="str">
        <f>$A$39</f>
        <v>休日取得日（変更）</v>
      </c>
      <c r="HR39" s="90"/>
      <c r="HS39" s="90"/>
      <c r="HT39" s="90"/>
      <c r="HU39" s="90"/>
      <c r="HV39" s="90"/>
      <c r="HW39" s="90"/>
      <c r="HX39" s="91"/>
      <c r="HY39" s="47" t="str">
        <f>$A$39</f>
        <v>休日取得日（変更）</v>
      </c>
      <c r="HZ39" s="90"/>
      <c r="IA39" s="90"/>
      <c r="IB39" s="90"/>
      <c r="IC39" s="90"/>
      <c r="ID39" s="90"/>
      <c r="IE39" s="90"/>
      <c r="IF39" s="91"/>
      <c r="IG39" s="47" t="str">
        <f>$A$39</f>
        <v>休日取得日（変更）</v>
      </c>
      <c r="IH39" s="90"/>
      <c r="II39" s="90"/>
      <c r="IJ39" s="90"/>
      <c r="IK39" s="90"/>
      <c r="IL39" s="90"/>
      <c r="IM39" s="90"/>
      <c r="IN39" s="91"/>
      <c r="IO39" s="47" t="str">
        <f>$A$39</f>
        <v>休日取得日（変更）</v>
      </c>
      <c r="IP39" s="90"/>
      <c r="IQ39" s="90"/>
      <c r="IR39" s="90"/>
      <c r="IS39" s="90"/>
      <c r="IT39" s="90"/>
      <c r="IU39" s="90"/>
      <c r="IV39" s="91"/>
      <c r="IW39" s="47" t="str">
        <f>$A$39</f>
        <v>休日取得日（変更）</v>
      </c>
      <c r="IX39" s="90"/>
      <c r="IY39" s="90"/>
      <c r="IZ39" s="90"/>
      <c r="JA39" s="90"/>
      <c r="JB39" s="90"/>
      <c r="JC39" s="90"/>
      <c r="JD39" s="91"/>
      <c r="JE39" s="47" t="str">
        <f>$A$39</f>
        <v>休日取得日（変更）</v>
      </c>
      <c r="JF39" s="90"/>
      <c r="JG39" s="90"/>
      <c r="JH39" s="90"/>
      <c r="JI39" s="90"/>
      <c r="JJ39" s="90"/>
      <c r="JK39" s="90"/>
      <c r="JL39" s="91"/>
      <c r="JM39" s="47" t="str">
        <f>$A$39</f>
        <v>休日取得日（変更）</v>
      </c>
      <c r="JN39" s="90"/>
      <c r="JO39" s="90"/>
      <c r="JP39" s="90"/>
      <c r="JQ39" s="90"/>
      <c r="JR39" s="90"/>
      <c r="JS39" s="90"/>
      <c r="JT39" s="91"/>
      <c r="JU39" s="47" t="str">
        <f>$A$39</f>
        <v>休日取得日（変更）</v>
      </c>
      <c r="JV39" s="90"/>
      <c r="JW39" s="90"/>
      <c r="JX39" s="90"/>
      <c r="JY39" s="90"/>
      <c r="JZ39" s="90"/>
      <c r="KA39" s="90"/>
      <c r="KB39" s="91"/>
      <c r="KC39" s="47" t="str">
        <f>$A$39</f>
        <v>休日取得日（変更）</v>
      </c>
      <c r="KD39" s="90"/>
      <c r="KE39" s="90"/>
      <c r="KF39" s="90"/>
      <c r="KG39" s="90"/>
      <c r="KH39" s="90"/>
      <c r="KI39" s="90"/>
      <c r="KJ39" s="91"/>
      <c r="KK39" s="47" t="str">
        <f>$A$39</f>
        <v>休日取得日（変更）</v>
      </c>
      <c r="KL39" s="90"/>
      <c r="KM39" s="90"/>
      <c r="KN39" s="90"/>
      <c r="KO39" s="90"/>
      <c r="KP39" s="90"/>
      <c r="KQ39" s="90"/>
      <c r="KR39" s="91"/>
      <c r="KS39" s="47" t="str">
        <f>$A$39</f>
        <v>休日取得日（変更）</v>
      </c>
      <c r="KT39" s="90"/>
      <c r="KU39" s="90"/>
      <c r="KV39" s="90"/>
      <c r="KW39" s="90"/>
      <c r="KX39" s="90"/>
      <c r="KY39" s="90"/>
      <c r="KZ39" s="91"/>
      <c r="LA39" s="47" t="str">
        <f>$A$39</f>
        <v>休日取得日（変更）</v>
      </c>
      <c r="LB39" s="90"/>
      <c r="LC39" s="90"/>
      <c r="LD39" s="90"/>
      <c r="LE39" s="90"/>
      <c r="LF39" s="90"/>
      <c r="LG39" s="90"/>
      <c r="LH39" s="91"/>
      <c r="LI39" s="47" t="str">
        <f>$A$39</f>
        <v>休日取得日（変更）</v>
      </c>
      <c r="LJ39" s="90"/>
      <c r="LK39" s="90"/>
      <c r="LL39" s="90"/>
      <c r="LM39" s="90"/>
      <c r="LN39" s="90"/>
      <c r="LO39" s="90"/>
      <c r="LP39" s="91"/>
      <c r="LQ39" s="47" t="str">
        <f>$A$39</f>
        <v>休日取得日（変更）</v>
      </c>
      <c r="LR39" s="90"/>
      <c r="LS39" s="90"/>
      <c r="LT39" s="90"/>
      <c r="LU39" s="90"/>
      <c r="LV39" s="90"/>
      <c r="LW39" s="90"/>
      <c r="LX39" s="91"/>
      <c r="LY39" s="47" t="str">
        <f>$A$39</f>
        <v>休日取得日（変更）</v>
      </c>
      <c r="LZ39" s="90"/>
      <c r="MA39" s="90"/>
      <c r="MB39" s="90"/>
      <c r="MC39" s="90"/>
      <c r="MD39" s="90"/>
      <c r="ME39" s="90"/>
      <c r="MF39" s="91"/>
      <c r="MG39" s="47" t="str">
        <f>$A$39</f>
        <v>休日取得日（変更）</v>
      </c>
      <c r="MH39" s="90"/>
      <c r="MI39" s="90"/>
      <c r="MJ39" s="90"/>
      <c r="MK39" s="90"/>
      <c r="ML39" s="90"/>
      <c r="MM39" s="90"/>
      <c r="MN39" s="91"/>
      <c r="MO39" s="47" t="str">
        <f>$A$39</f>
        <v>休日取得日（変更）</v>
      </c>
      <c r="MP39" s="90"/>
      <c r="MQ39" s="90"/>
      <c r="MR39" s="90"/>
      <c r="MS39" s="90"/>
      <c r="MT39" s="90"/>
      <c r="MU39" s="90"/>
      <c r="MV39" s="91"/>
      <c r="MW39" s="47" t="str">
        <f>$A$39</f>
        <v>休日取得日（変更）</v>
      </c>
      <c r="MX39" s="90"/>
      <c r="MY39" s="90"/>
      <c r="MZ39" s="90"/>
      <c r="NA39" s="90"/>
      <c r="NB39" s="90"/>
      <c r="NC39" s="90"/>
      <c r="ND39" s="91"/>
      <c r="NE39" s="47" t="str">
        <f>$A$39</f>
        <v>休日取得日（変更）</v>
      </c>
      <c r="NF39" s="90"/>
      <c r="NG39" s="90"/>
      <c r="NH39" s="90"/>
      <c r="NI39" s="90"/>
      <c r="NJ39" s="90"/>
      <c r="NK39" s="90"/>
      <c r="NL39" s="91"/>
      <c r="NM39" s="47" t="str">
        <f>$A$39</f>
        <v>休日取得日（変更）</v>
      </c>
      <c r="NN39" s="90"/>
      <c r="NO39" s="90"/>
      <c r="NP39" s="90"/>
      <c r="NQ39" s="90"/>
      <c r="NR39" s="90"/>
      <c r="NS39" s="90"/>
      <c r="NT39" s="91"/>
      <c r="NU39" s="47" t="str">
        <f>$A$39</f>
        <v>休日取得日（変更）</v>
      </c>
      <c r="NV39" s="90"/>
      <c r="NW39" s="90"/>
      <c r="NX39" s="90"/>
      <c r="NY39" s="90"/>
      <c r="NZ39" s="90"/>
      <c r="OA39" s="90"/>
      <c r="OB39" s="91"/>
      <c r="OC39" s="47" t="str">
        <f>$A$39</f>
        <v>休日取得日（変更）</v>
      </c>
      <c r="OD39" s="90"/>
      <c r="OE39" s="90"/>
      <c r="OF39" s="90"/>
      <c r="OG39" s="90"/>
      <c r="OH39" s="90"/>
      <c r="OI39" s="90"/>
      <c r="OJ39" s="91"/>
      <c r="OK39" s="47" t="str">
        <f>$A$39</f>
        <v>休日取得日（変更）</v>
      </c>
      <c r="OL39" s="90"/>
      <c r="OM39" s="90"/>
      <c r="ON39" s="90"/>
      <c r="OO39" s="90"/>
      <c r="OP39" s="90"/>
      <c r="OQ39" s="90"/>
      <c r="OR39" s="91"/>
      <c r="OS39" s="47" t="str">
        <f>$A$39</f>
        <v>休日取得日（変更）</v>
      </c>
      <c r="OT39" s="90"/>
      <c r="OU39" s="90"/>
      <c r="OV39" s="90"/>
      <c r="OW39" s="90"/>
      <c r="OX39" s="90"/>
      <c r="OY39" s="90"/>
      <c r="OZ39" s="91"/>
      <c r="PA39" s="47" t="str">
        <f>$A$39</f>
        <v>休日取得日（変更）</v>
      </c>
      <c r="PB39" s="90"/>
      <c r="PC39" s="90"/>
      <c r="PD39" s="90"/>
      <c r="PE39" s="90"/>
      <c r="PF39" s="90"/>
      <c r="PG39" s="90"/>
      <c r="PH39" s="91"/>
      <c r="PI39" s="47" t="str">
        <f>$A$39</f>
        <v>休日取得日（変更）</v>
      </c>
      <c r="PJ39" s="90"/>
      <c r="PK39" s="90"/>
      <c r="PL39" s="90"/>
      <c r="PM39" s="90"/>
      <c r="PN39" s="90"/>
      <c r="PO39" s="90"/>
      <c r="PP39" s="91"/>
      <c r="PQ39" s="47" t="str">
        <f>$A$39</f>
        <v>休日取得日（変更）</v>
      </c>
      <c r="PR39" s="90"/>
      <c r="PS39" s="90"/>
      <c r="PT39" s="90"/>
      <c r="PU39" s="90"/>
      <c r="PV39" s="90"/>
      <c r="PW39" s="90"/>
      <c r="PX39" s="91"/>
      <c r="PY39" s="47" t="str">
        <f>$A$39</f>
        <v>休日取得日（変更）</v>
      </c>
      <c r="PZ39" s="90"/>
      <c r="QA39" s="90"/>
      <c r="QB39" s="90"/>
      <c r="QC39" s="90"/>
      <c r="QD39" s="90"/>
      <c r="QE39" s="90"/>
      <c r="QF39" s="91"/>
      <c r="QG39" s="47" t="str">
        <f>$A$39</f>
        <v>休日取得日（変更）</v>
      </c>
      <c r="QH39" s="90"/>
      <c r="QI39" s="90"/>
      <c r="QJ39" s="90"/>
      <c r="QK39" s="90"/>
      <c r="QL39" s="90"/>
      <c r="QM39" s="90"/>
      <c r="QN39" s="91"/>
      <c r="QO39" s="47" t="str">
        <f>$A$39</f>
        <v>休日取得日（変更）</v>
      </c>
      <c r="QP39" s="90"/>
      <c r="QQ39" s="90"/>
      <c r="QR39" s="90"/>
      <c r="QS39" s="90"/>
      <c r="QT39" s="90"/>
      <c r="QU39" s="90"/>
      <c r="QV39" s="91"/>
      <c r="QW39" s="47" t="str">
        <f>$A$39</f>
        <v>休日取得日（変更）</v>
      </c>
      <c r="QX39" s="90"/>
      <c r="QY39" s="90"/>
      <c r="QZ39" s="90"/>
      <c r="RA39" s="90"/>
      <c r="RB39" s="90"/>
      <c r="RC39" s="90"/>
      <c r="RD39" s="91"/>
      <c r="RE39" s="47" t="str">
        <f>$A$39</f>
        <v>休日取得日（変更）</v>
      </c>
      <c r="RF39" s="90"/>
      <c r="RG39" s="90"/>
      <c r="RH39" s="90"/>
      <c r="RI39" s="90"/>
      <c r="RJ39" s="90"/>
      <c r="RK39" s="90"/>
      <c r="RL39" s="91"/>
      <c r="RM39" s="47" t="str">
        <f>$A$39</f>
        <v>休日取得日（変更）</v>
      </c>
      <c r="RN39" s="90"/>
      <c r="RO39" s="90"/>
      <c r="RP39" s="90"/>
      <c r="RQ39" s="90"/>
      <c r="RR39" s="90"/>
      <c r="RS39" s="90"/>
      <c r="RT39" s="91"/>
      <c r="RU39" s="47" t="str">
        <f>$A$39</f>
        <v>休日取得日（変更）</v>
      </c>
      <c r="RV39" s="90"/>
      <c r="RW39" s="90"/>
      <c r="RX39" s="90"/>
      <c r="RY39" s="90"/>
      <c r="RZ39" s="90"/>
      <c r="SA39" s="90"/>
      <c r="SB39" s="91"/>
      <c r="SC39" s="47" t="str">
        <f>$A$39</f>
        <v>休日取得日（変更）</v>
      </c>
      <c r="SD39" s="90"/>
      <c r="SE39" s="90"/>
      <c r="SF39" s="90"/>
      <c r="SG39" s="90"/>
      <c r="SH39" s="90"/>
      <c r="SI39" s="90"/>
      <c r="SJ39" s="91"/>
      <c r="SK39" s="47" t="str">
        <f>$A$39</f>
        <v>休日取得日（変更）</v>
      </c>
      <c r="SL39" s="90"/>
      <c r="SM39" s="90"/>
      <c r="SN39" s="90"/>
      <c r="SO39" s="90"/>
      <c r="SP39" s="90"/>
      <c r="SQ39" s="90"/>
      <c r="SR39" s="91"/>
      <c r="SS39" s="47" t="str">
        <f>$A$39</f>
        <v>休日取得日（変更）</v>
      </c>
      <c r="ST39" s="90"/>
      <c r="SU39" s="90"/>
      <c r="SV39" s="90"/>
      <c r="SW39" s="90"/>
      <c r="SX39" s="90"/>
      <c r="SY39" s="90"/>
      <c r="SZ39" s="91"/>
      <c r="TA39" s="47" t="str">
        <f>$A$39</f>
        <v>休日取得日（変更）</v>
      </c>
      <c r="TB39" s="90"/>
      <c r="TC39" s="90"/>
      <c r="TD39" s="90"/>
      <c r="TE39" s="90"/>
      <c r="TF39" s="90"/>
      <c r="TG39" s="90"/>
      <c r="TH39" s="91"/>
    </row>
    <row r="40" spans="1:528" s="48" customFormat="1" ht="19.8" customHeight="1">
      <c r="A40" s="107">
        <f>A33+1</f>
        <v>3</v>
      </c>
      <c r="B40" s="128"/>
      <c r="C40" s="128"/>
      <c r="D40" s="128"/>
      <c r="E40" s="128"/>
      <c r="F40" s="128"/>
      <c r="G40" s="128"/>
      <c r="H40" s="129"/>
      <c r="I40" s="107">
        <f>I33+1</f>
        <v>7</v>
      </c>
      <c r="J40" s="108"/>
      <c r="K40" s="108"/>
      <c r="L40" s="108"/>
      <c r="M40" s="108"/>
      <c r="N40" s="108"/>
      <c r="O40" s="108"/>
      <c r="P40" s="109"/>
      <c r="Q40" s="107">
        <f>Q33+1</f>
        <v>11</v>
      </c>
      <c r="R40" s="108"/>
      <c r="S40" s="108"/>
      <c r="T40" s="108"/>
      <c r="U40" s="108"/>
      <c r="V40" s="108"/>
      <c r="W40" s="108"/>
      <c r="X40" s="109"/>
      <c r="Y40" s="107">
        <f>Y33+1</f>
        <v>15</v>
      </c>
      <c r="Z40" s="108"/>
      <c r="AA40" s="108"/>
      <c r="AB40" s="108"/>
      <c r="AC40" s="108"/>
      <c r="AD40" s="108"/>
      <c r="AE40" s="108"/>
      <c r="AF40" s="109"/>
      <c r="AG40" s="107">
        <f>AG33+1</f>
        <v>19</v>
      </c>
      <c r="AH40" s="108"/>
      <c r="AI40" s="108"/>
      <c r="AJ40" s="108"/>
      <c r="AK40" s="108"/>
      <c r="AL40" s="108"/>
      <c r="AM40" s="108"/>
      <c r="AN40" s="109"/>
      <c r="AO40" s="107">
        <f>AO33+1</f>
        <v>23</v>
      </c>
      <c r="AP40" s="108"/>
      <c r="AQ40" s="108"/>
      <c r="AR40" s="108"/>
      <c r="AS40" s="108"/>
      <c r="AT40" s="108"/>
      <c r="AU40" s="108"/>
      <c r="AV40" s="109"/>
      <c r="AW40" s="107">
        <f>AW33+1</f>
        <v>27</v>
      </c>
      <c r="AX40" s="108"/>
      <c r="AY40" s="108"/>
      <c r="AZ40" s="108"/>
      <c r="BA40" s="108"/>
      <c r="BB40" s="108"/>
      <c r="BC40" s="108"/>
      <c r="BD40" s="109"/>
      <c r="BE40" s="107">
        <f>BE33+1</f>
        <v>31</v>
      </c>
      <c r="BF40" s="108"/>
      <c r="BG40" s="108"/>
      <c r="BH40" s="108"/>
      <c r="BI40" s="108"/>
      <c r="BJ40" s="108"/>
      <c r="BK40" s="108"/>
      <c r="BL40" s="109"/>
      <c r="BM40" s="107">
        <f>BM33+1</f>
        <v>35</v>
      </c>
      <c r="BN40" s="108"/>
      <c r="BO40" s="108"/>
      <c r="BP40" s="108"/>
      <c r="BQ40" s="108"/>
      <c r="BR40" s="108"/>
      <c r="BS40" s="108"/>
      <c r="BT40" s="109"/>
      <c r="BU40" s="107">
        <f>BU33+1</f>
        <v>39</v>
      </c>
      <c r="BV40" s="108"/>
      <c r="BW40" s="108"/>
      <c r="BX40" s="108"/>
      <c r="BY40" s="108"/>
      <c r="BZ40" s="108"/>
      <c r="CA40" s="108"/>
      <c r="CB40" s="109"/>
      <c r="CC40" s="107">
        <f>CC33+1</f>
        <v>43</v>
      </c>
      <c r="CD40" s="108"/>
      <c r="CE40" s="108"/>
      <c r="CF40" s="108"/>
      <c r="CG40" s="108"/>
      <c r="CH40" s="108"/>
      <c r="CI40" s="108"/>
      <c r="CJ40" s="109"/>
      <c r="CK40" s="107">
        <f>CK33+1</f>
        <v>47</v>
      </c>
      <c r="CL40" s="108"/>
      <c r="CM40" s="108"/>
      <c r="CN40" s="108"/>
      <c r="CO40" s="108"/>
      <c r="CP40" s="108"/>
      <c r="CQ40" s="108"/>
      <c r="CR40" s="109"/>
      <c r="CS40" s="107">
        <f>CS33+1</f>
        <v>51</v>
      </c>
      <c r="CT40" s="108"/>
      <c r="CU40" s="108"/>
      <c r="CV40" s="108"/>
      <c r="CW40" s="108"/>
      <c r="CX40" s="108"/>
      <c r="CY40" s="108"/>
      <c r="CZ40" s="109"/>
      <c r="DA40" s="107">
        <f>DA33+1</f>
        <v>55</v>
      </c>
      <c r="DB40" s="108"/>
      <c r="DC40" s="108"/>
      <c r="DD40" s="108"/>
      <c r="DE40" s="108"/>
      <c r="DF40" s="108"/>
      <c r="DG40" s="108"/>
      <c r="DH40" s="109"/>
      <c r="DI40" s="107">
        <f>DI33+1</f>
        <v>59</v>
      </c>
      <c r="DJ40" s="108"/>
      <c r="DK40" s="108"/>
      <c r="DL40" s="108"/>
      <c r="DM40" s="108"/>
      <c r="DN40" s="108"/>
      <c r="DO40" s="108"/>
      <c r="DP40" s="109"/>
      <c r="DQ40" s="107">
        <f>DQ33+1</f>
        <v>63</v>
      </c>
      <c r="DR40" s="108"/>
      <c r="DS40" s="108"/>
      <c r="DT40" s="108"/>
      <c r="DU40" s="108"/>
      <c r="DV40" s="108"/>
      <c r="DW40" s="108"/>
      <c r="DX40" s="109"/>
      <c r="DY40" s="107">
        <f>DY33+1</f>
        <v>67</v>
      </c>
      <c r="DZ40" s="108"/>
      <c r="EA40" s="108"/>
      <c r="EB40" s="108"/>
      <c r="EC40" s="108"/>
      <c r="ED40" s="108"/>
      <c r="EE40" s="108"/>
      <c r="EF40" s="109"/>
      <c r="EG40" s="107">
        <f>EG33+1</f>
        <v>71</v>
      </c>
      <c r="EH40" s="108"/>
      <c r="EI40" s="108"/>
      <c r="EJ40" s="108"/>
      <c r="EK40" s="108"/>
      <c r="EL40" s="108"/>
      <c r="EM40" s="108"/>
      <c r="EN40" s="109"/>
      <c r="EO40" s="107">
        <f>EO33+1</f>
        <v>75</v>
      </c>
      <c r="EP40" s="108"/>
      <c r="EQ40" s="108"/>
      <c r="ER40" s="108"/>
      <c r="ES40" s="108"/>
      <c r="ET40" s="108"/>
      <c r="EU40" s="108"/>
      <c r="EV40" s="109"/>
      <c r="EW40" s="107">
        <f>EW33+1</f>
        <v>79</v>
      </c>
      <c r="EX40" s="108"/>
      <c r="EY40" s="108"/>
      <c r="EZ40" s="108"/>
      <c r="FA40" s="108"/>
      <c r="FB40" s="108"/>
      <c r="FC40" s="108"/>
      <c r="FD40" s="109"/>
      <c r="FE40" s="107">
        <f>FE33+1</f>
        <v>83</v>
      </c>
      <c r="FF40" s="108"/>
      <c r="FG40" s="108"/>
      <c r="FH40" s="108"/>
      <c r="FI40" s="108"/>
      <c r="FJ40" s="108"/>
      <c r="FK40" s="108"/>
      <c r="FL40" s="109"/>
      <c r="FM40" s="107">
        <f>FM33+1</f>
        <v>87</v>
      </c>
      <c r="FN40" s="108"/>
      <c r="FO40" s="108"/>
      <c r="FP40" s="108"/>
      <c r="FQ40" s="108"/>
      <c r="FR40" s="108"/>
      <c r="FS40" s="108"/>
      <c r="FT40" s="109"/>
      <c r="FU40" s="107">
        <f>FU33+1</f>
        <v>91</v>
      </c>
      <c r="FV40" s="108"/>
      <c r="FW40" s="108"/>
      <c r="FX40" s="108"/>
      <c r="FY40" s="108"/>
      <c r="FZ40" s="108"/>
      <c r="GA40" s="108"/>
      <c r="GB40" s="109"/>
      <c r="GC40" s="107">
        <f>GC33+1</f>
        <v>95</v>
      </c>
      <c r="GD40" s="108"/>
      <c r="GE40" s="108"/>
      <c r="GF40" s="108"/>
      <c r="GG40" s="108"/>
      <c r="GH40" s="108"/>
      <c r="GI40" s="108"/>
      <c r="GJ40" s="109"/>
      <c r="GK40" s="107">
        <f>GK33+1</f>
        <v>99</v>
      </c>
      <c r="GL40" s="108"/>
      <c r="GM40" s="108"/>
      <c r="GN40" s="108"/>
      <c r="GO40" s="108"/>
      <c r="GP40" s="108"/>
      <c r="GQ40" s="108"/>
      <c r="GR40" s="109"/>
      <c r="GS40" s="107">
        <f>GS33+1</f>
        <v>103</v>
      </c>
      <c r="GT40" s="108"/>
      <c r="GU40" s="108"/>
      <c r="GV40" s="108"/>
      <c r="GW40" s="108"/>
      <c r="GX40" s="108"/>
      <c r="GY40" s="108"/>
      <c r="GZ40" s="109"/>
      <c r="HA40" s="107">
        <f>HA33+1</f>
        <v>107</v>
      </c>
      <c r="HB40" s="108"/>
      <c r="HC40" s="108"/>
      <c r="HD40" s="108"/>
      <c r="HE40" s="108"/>
      <c r="HF40" s="108"/>
      <c r="HG40" s="108"/>
      <c r="HH40" s="109"/>
      <c r="HI40" s="107">
        <f>HI33+1</f>
        <v>111</v>
      </c>
      <c r="HJ40" s="108"/>
      <c r="HK40" s="108"/>
      <c r="HL40" s="108"/>
      <c r="HM40" s="108"/>
      <c r="HN40" s="108"/>
      <c r="HO40" s="108"/>
      <c r="HP40" s="109"/>
      <c r="HQ40" s="107">
        <f>HQ33+1</f>
        <v>115</v>
      </c>
      <c r="HR40" s="108"/>
      <c r="HS40" s="108"/>
      <c r="HT40" s="108"/>
      <c r="HU40" s="108"/>
      <c r="HV40" s="108"/>
      <c r="HW40" s="108"/>
      <c r="HX40" s="109"/>
      <c r="HY40" s="107">
        <f>HY33+1</f>
        <v>119</v>
      </c>
      <c r="HZ40" s="108"/>
      <c r="IA40" s="108"/>
      <c r="IB40" s="108"/>
      <c r="IC40" s="108"/>
      <c r="ID40" s="108"/>
      <c r="IE40" s="108"/>
      <c r="IF40" s="109"/>
      <c r="IG40" s="107">
        <f>IG33+1</f>
        <v>123</v>
      </c>
      <c r="IH40" s="108"/>
      <c r="II40" s="108"/>
      <c r="IJ40" s="108"/>
      <c r="IK40" s="108"/>
      <c r="IL40" s="108"/>
      <c r="IM40" s="108"/>
      <c r="IN40" s="109"/>
      <c r="IO40" s="107">
        <f>IO33+1</f>
        <v>127</v>
      </c>
      <c r="IP40" s="108"/>
      <c r="IQ40" s="108"/>
      <c r="IR40" s="108"/>
      <c r="IS40" s="108"/>
      <c r="IT40" s="108"/>
      <c r="IU40" s="108"/>
      <c r="IV40" s="109"/>
      <c r="IW40" s="107">
        <f>IW33+1</f>
        <v>131</v>
      </c>
      <c r="IX40" s="108"/>
      <c r="IY40" s="108"/>
      <c r="IZ40" s="108"/>
      <c r="JA40" s="108"/>
      <c r="JB40" s="108"/>
      <c r="JC40" s="108"/>
      <c r="JD40" s="109"/>
      <c r="JE40" s="107">
        <f>JE33+1</f>
        <v>135</v>
      </c>
      <c r="JF40" s="108"/>
      <c r="JG40" s="108"/>
      <c r="JH40" s="108"/>
      <c r="JI40" s="108"/>
      <c r="JJ40" s="108"/>
      <c r="JK40" s="108"/>
      <c r="JL40" s="109"/>
      <c r="JM40" s="107">
        <f>JM33+1</f>
        <v>139</v>
      </c>
      <c r="JN40" s="108"/>
      <c r="JO40" s="108"/>
      <c r="JP40" s="108"/>
      <c r="JQ40" s="108"/>
      <c r="JR40" s="108"/>
      <c r="JS40" s="108"/>
      <c r="JT40" s="109"/>
      <c r="JU40" s="107">
        <f>JU33+1</f>
        <v>143</v>
      </c>
      <c r="JV40" s="108"/>
      <c r="JW40" s="108"/>
      <c r="JX40" s="108"/>
      <c r="JY40" s="108"/>
      <c r="JZ40" s="108"/>
      <c r="KA40" s="108"/>
      <c r="KB40" s="109"/>
      <c r="KC40" s="107">
        <f>KC33+1</f>
        <v>147</v>
      </c>
      <c r="KD40" s="108"/>
      <c r="KE40" s="108"/>
      <c r="KF40" s="108"/>
      <c r="KG40" s="108"/>
      <c r="KH40" s="108"/>
      <c r="KI40" s="108"/>
      <c r="KJ40" s="109"/>
      <c r="KK40" s="107">
        <f>KK33+1</f>
        <v>151</v>
      </c>
      <c r="KL40" s="108"/>
      <c r="KM40" s="108"/>
      <c r="KN40" s="108"/>
      <c r="KO40" s="108"/>
      <c r="KP40" s="108"/>
      <c r="KQ40" s="108"/>
      <c r="KR40" s="109"/>
      <c r="KS40" s="107">
        <f>KS33+1</f>
        <v>155</v>
      </c>
      <c r="KT40" s="108"/>
      <c r="KU40" s="108"/>
      <c r="KV40" s="108"/>
      <c r="KW40" s="108"/>
      <c r="KX40" s="108"/>
      <c r="KY40" s="108"/>
      <c r="KZ40" s="109"/>
      <c r="LA40" s="107">
        <f>LA33+1</f>
        <v>159</v>
      </c>
      <c r="LB40" s="108"/>
      <c r="LC40" s="108"/>
      <c r="LD40" s="108"/>
      <c r="LE40" s="108"/>
      <c r="LF40" s="108"/>
      <c r="LG40" s="108"/>
      <c r="LH40" s="109"/>
      <c r="LI40" s="107">
        <f>LI33+1</f>
        <v>163</v>
      </c>
      <c r="LJ40" s="108"/>
      <c r="LK40" s="108"/>
      <c r="LL40" s="108"/>
      <c r="LM40" s="108"/>
      <c r="LN40" s="108"/>
      <c r="LO40" s="108"/>
      <c r="LP40" s="109"/>
      <c r="LQ40" s="107">
        <f>LQ33+1</f>
        <v>167</v>
      </c>
      <c r="LR40" s="108"/>
      <c r="LS40" s="108"/>
      <c r="LT40" s="108"/>
      <c r="LU40" s="108"/>
      <c r="LV40" s="108"/>
      <c r="LW40" s="108"/>
      <c r="LX40" s="109"/>
      <c r="LY40" s="107">
        <f>LY33+1</f>
        <v>171</v>
      </c>
      <c r="LZ40" s="108"/>
      <c r="MA40" s="108"/>
      <c r="MB40" s="108"/>
      <c r="MC40" s="108"/>
      <c r="MD40" s="108"/>
      <c r="ME40" s="108"/>
      <c r="MF40" s="109"/>
      <c r="MG40" s="107">
        <f>MG33+1</f>
        <v>175</v>
      </c>
      <c r="MH40" s="108"/>
      <c r="MI40" s="108"/>
      <c r="MJ40" s="108"/>
      <c r="MK40" s="108"/>
      <c r="ML40" s="108"/>
      <c r="MM40" s="108"/>
      <c r="MN40" s="109"/>
      <c r="MO40" s="107">
        <f>MO33+1</f>
        <v>179</v>
      </c>
      <c r="MP40" s="108"/>
      <c r="MQ40" s="108"/>
      <c r="MR40" s="108"/>
      <c r="MS40" s="108"/>
      <c r="MT40" s="108"/>
      <c r="MU40" s="108"/>
      <c r="MV40" s="109"/>
      <c r="MW40" s="107">
        <f>MW33+1</f>
        <v>183</v>
      </c>
      <c r="MX40" s="108"/>
      <c r="MY40" s="108"/>
      <c r="MZ40" s="108"/>
      <c r="NA40" s="108"/>
      <c r="NB40" s="108"/>
      <c r="NC40" s="108"/>
      <c r="ND40" s="109"/>
      <c r="NE40" s="107">
        <f>NE33+1</f>
        <v>187</v>
      </c>
      <c r="NF40" s="108"/>
      <c r="NG40" s="108"/>
      <c r="NH40" s="108"/>
      <c r="NI40" s="108"/>
      <c r="NJ40" s="108"/>
      <c r="NK40" s="108"/>
      <c r="NL40" s="109"/>
      <c r="NM40" s="107">
        <f>NM33+1</f>
        <v>191</v>
      </c>
      <c r="NN40" s="108"/>
      <c r="NO40" s="108"/>
      <c r="NP40" s="108"/>
      <c r="NQ40" s="108"/>
      <c r="NR40" s="108"/>
      <c r="NS40" s="108"/>
      <c r="NT40" s="109"/>
      <c r="NU40" s="107">
        <f>NU33+1</f>
        <v>195</v>
      </c>
      <c r="NV40" s="108"/>
      <c r="NW40" s="108"/>
      <c r="NX40" s="108"/>
      <c r="NY40" s="108"/>
      <c r="NZ40" s="108"/>
      <c r="OA40" s="108"/>
      <c r="OB40" s="109"/>
      <c r="OC40" s="107">
        <f>OC33+1</f>
        <v>199</v>
      </c>
      <c r="OD40" s="108"/>
      <c r="OE40" s="108"/>
      <c r="OF40" s="108"/>
      <c r="OG40" s="108"/>
      <c r="OH40" s="108"/>
      <c r="OI40" s="108"/>
      <c r="OJ40" s="109"/>
      <c r="OK40" s="107">
        <f>OK33+1</f>
        <v>203</v>
      </c>
      <c r="OL40" s="108"/>
      <c r="OM40" s="108"/>
      <c r="ON40" s="108"/>
      <c r="OO40" s="108"/>
      <c r="OP40" s="108"/>
      <c r="OQ40" s="108"/>
      <c r="OR40" s="109"/>
      <c r="OS40" s="107">
        <f>OS33+1</f>
        <v>207</v>
      </c>
      <c r="OT40" s="108"/>
      <c r="OU40" s="108"/>
      <c r="OV40" s="108"/>
      <c r="OW40" s="108"/>
      <c r="OX40" s="108"/>
      <c r="OY40" s="108"/>
      <c r="OZ40" s="109"/>
      <c r="PA40" s="107">
        <f>PA33+1</f>
        <v>211</v>
      </c>
      <c r="PB40" s="108"/>
      <c r="PC40" s="108"/>
      <c r="PD40" s="108"/>
      <c r="PE40" s="108"/>
      <c r="PF40" s="108"/>
      <c r="PG40" s="108"/>
      <c r="PH40" s="109"/>
      <c r="PI40" s="107">
        <f>PI33+1</f>
        <v>215</v>
      </c>
      <c r="PJ40" s="108"/>
      <c r="PK40" s="108"/>
      <c r="PL40" s="108"/>
      <c r="PM40" s="108"/>
      <c r="PN40" s="108"/>
      <c r="PO40" s="108"/>
      <c r="PP40" s="109"/>
      <c r="PQ40" s="107">
        <f>PQ33+1</f>
        <v>219</v>
      </c>
      <c r="PR40" s="108"/>
      <c r="PS40" s="108"/>
      <c r="PT40" s="108"/>
      <c r="PU40" s="108"/>
      <c r="PV40" s="108"/>
      <c r="PW40" s="108"/>
      <c r="PX40" s="109"/>
      <c r="PY40" s="107">
        <f>PY33+1</f>
        <v>223</v>
      </c>
      <c r="PZ40" s="108"/>
      <c r="QA40" s="108"/>
      <c r="QB40" s="108"/>
      <c r="QC40" s="108"/>
      <c r="QD40" s="108"/>
      <c r="QE40" s="108"/>
      <c r="QF40" s="109"/>
      <c r="QG40" s="107">
        <f>QG33+1</f>
        <v>227</v>
      </c>
      <c r="QH40" s="108"/>
      <c r="QI40" s="108"/>
      <c r="QJ40" s="108"/>
      <c r="QK40" s="108"/>
      <c r="QL40" s="108"/>
      <c r="QM40" s="108"/>
      <c r="QN40" s="109"/>
      <c r="QO40" s="107">
        <f>QO33+1</f>
        <v>231</v>
      </c>
      <c r="QP40" s="108"/>
      <c r="QQ40" s="108"/>
      <c r="QR40" s="108"/>
      <c r="QS40" s="108"/>
      <c r="QT40" s="108"/>
      <c r="QU40" s="108"/>
      <c r="QV40" s="109"/>
      <c r="QW40" s="107">
        <f>QW33+1</f>
        <v>235</v>
      </c>
      <c r="QX40" s="108"/>
      <c r="QY40" s="108"/>
      <c r="QZ40" s="108"/>
      <c r="RA40" s="108"/>
      <c r="RB40" s="108"/>
      <c r="RC40" s="108"/>
      <c r="RD40" s="109"/>
      <c r="RE40" s="107">
        <f>RE33+1</f>
        <v>239</v>
      </c>
      <c r="RF40" s="108"/>
      <c r="RG40" s="108"/>
      <c r="RH40" s="108"/>
      <c r="RI40" s="108"/>
      <c r="RJ40" s="108"/>
      <c r="RK40" s="108"/>
      <c r="RL40" s="109"/>
      <c r="RM40" s="107">
        <f>RM33+1</f>
        <v>243</v>
      </c>
      <c r="RN40" s="108"/>
      <c r="RO40" s="108"/>
      <c r="RP40" s="108"/>
      <c r="RQ40" s="108"/>
      <c r="RR40" s="108"/>
      <c r="RS40" s="108"/>
      <c r="RT40" s="109"/>
      <c r="RU40" s="107">
        <f>RU33+1</f>
        <v>247</v>
      </c>
      <c r="RV40" s="108"/>
      <c r="RW40" s="108"/>
      <c r="RX40" s="108"/>
      <c r="RY40" s="108"/>
      <c r="RZ40" s="108"/>
      <c r="SA40" s="108"/>
      <c r="SB40" s="109"/>
      <c r="SC40" s="107">
        <f>SC33+1</f>
        <v>251</v>
      </c>
      <c r="SD40" s="108"/>
      <c r="SE40" s="108"/>
      <c r="SF40" s="108"/>
      <c r="SG40" s="108"/>
      <c r="SH40" s="108"/>
      <c r="SI40" s="108"/>
      <c r="SJ40" s="109"/>
      <c r="SK40" s="107">
        <f>SK33+1</f>
        <v>255</v>
      </c>
      <c r="SL40" s="108"/>
      <c r="SM40" s="108"/>
      <c r="SN40" s="108"/>
      <c r="SO40" s="108"/>
      <c r="SP40" s="108"/>
      <c r="SQ40" s="108"/>
      <c r="SR40" s="109"/>
      <c r="SS40" s="107">
        <f>SS33+1</f>
        <v>259</v>
      </c>
      <c r="ST40" s="108"/>
      <c r="SU40" s="108"/>
      <c r="SV40" s="108"/>
      <c r="SW40" s="108"/>
      <c r="SX40" s="108"/>
      <c r="SY40" s="108"/>
      <c r="SZ40" s="109"/>
      <c r="TA40" s="107">
        <f>TA33+1</f>
        <v>263</v>
      </c>
      <c r="TB40" s="108"/>
      <c r="TC40" s="108"/>
      <c r="TD40" s="108"/>
      <c r="TE40" s="108"/>
      <c r="TF40" s="108"/>
      <c r="TG40" s="108"/>
      <c r="TH40" s="109"/>
    </row>
    <row r="41" spans="1:528" s="83" customFormat="1" ht="19.8" hidden="1" customHeight="1">
      <c r="A41" s="80" t="s">
        <v>21</v>
      </c>
      <c r="B41" s="81">
        <f>H34+1</f>
        <v>15</v>
      </c>
      <c r="C41" s="81">
        <f>B41+1</f>
        <v>16</v>
      </c>
      <c r="D41" s="81">
        <f t="shared" ref="D41:G41" si="1653">C41+1</f>
        <v>17</v>
      </c>
      <c r="E41" s="81">
        <f t="shared" si="1653"/>
        <v>18</v>
      </c>
      <c r="F41" s="81">
        <f t="shared" si="1653"/>
        <v>19</v>
      </c>
      <c r="G41" s="81">
        <f t="shared" si="1653"/>
        <v>20</v>
      </c>
      <c r="H41" s="82">
        <f>G41+1</f>
        <v>21</v>
      </c>
      <c r="I41" s="80"/>
      <c r="J41" s="81">
        <f>P34+1</f>
        <v>43</v>
      </c>
      <c r="K41" s="81">
        <f>J41+1</f>
        <v>44</v>
      </c>
      <c r="L41" s="81">
        <f t="shared" ref="L41:O41" si="1654">K41+1</f>
        <v>45</v>
      </c>
      <c r="M41" s="81">
        <f t="shared" si="1654"/>
        <v>46</v>
      </c>
      <c r="N41" s="81">
        <f t="shared" si="1654"/>
        <v>47</v>
      </c>
      <c r="O41" s="81">
        <f t="shared" si="1654"/>
        <v>48</v>
      </c>
      <c r="P41" s="82">
        <f>O41+1</f>
        <v>49</v>
      </c>
      <c r="Q41" s="80"/>
      <c r="R41" s="81">
        <f>X34+1</f>
        <v>71</v>
      </c>
      <c r="S41" s="81">
        <f>R41+1</f>
        <v>72</v>
      </c>
      <c r="T41" s="81">
        <f t="shared" ref="T41:W41" si="1655">S41+1</f>
        <v>73</v>
      </c>
      <c r="U41" s="81">
        <f t="shared" si="1655"/>
        <v>74</v>
      </c>
      <c r="V41" s="81">
        <f t="shared" si="1655"/>
        <v>75</v>
      </c>
      <c r="W41" s="81">
        <f t="shared" si="1655"/>
        <v>76</v>
      </c>
      <c r="X41" s="82">
        <f>W41+1</f>
        <v>77</v>
      </c>
      <c r="Y41" s="80"/>
      <c r="Z41" s="81">
        <f>AF34+1</f>
        <v>99</v>
      </c>
      <c r="AA41" s="81">
        <f>Z41+1</f>
        <v>100</v>
      </c>
      <c r="AB41" s="81">
        <f t="shared" ref="AB41:AE41" si="1656">AA41+1</f>
        <v>101</v>
      </c>
      <c r="AC41" s="81">
        <f t="shared" si="1656"/>
        <v>102</v>
      </c>
      <c r="AD41" s="81">
        <f t="shared" si="1656"/>
        <v>103</v>
      </c>
      <c r="AE41" s="81">
        <f t="shared" si="1656"/>
        <v>104</v>
      </c>
      <c r="AF41" s="82">
        <f>AE41+1</f>
        <v>105</v>
      </c>
      <c r="AG41" s="80"/>
      <c r="AH41" s="81">
        <f>AN34+1</f>
        <v>127</v>
      </c>
      <c r="AI41" s="81">
        <f>AH41+1</f>
        <v>128</v>
      </c>
      <c r="AJ41" s="81">
        <f t="shared" ref="AJ41:AM41" si="1657">AI41+1</f>
        <v>129</v>
      </c>
      <c r="AK41" s="81">
        <f t="shared" si="1657"/>
        <v>130</v>
      </c>
      <c r="AL41" s="81">
        <f t="shared" si="1657"/>
        <v>131</v>
      </c>
      <c r="AM41" s="81">
        <f t="shared" si="1657"/>
        <v>132</v>
      </c>
      <c r="AN41" s="82">
        <f>AM41+1</f>
        <v>133</v>
      </c>
      <c r="AO41" s="80"/>
      <c r="AP41" s="81">
        <f>AV34+1</f>
        <v>155</v>
      </c>
      <c r="AQ41" s="81">
        <f>AP41+1</f>
        <v>156</v>
      </c>
      <c r="AR41" s="81">
        <f t="shared" ref="AR41:AU41" si="1658">AQ41+1</f>
        <v>157</v>
      </c>
      <c r="AS41" s="81">
        <f t="shared" si="1658"/>
        <v>158</v>
      </c>
      <c r="AT41" s="81">
        <f t="shared" si="1658"/>
        <v>159</v>
      </c>
      <c r="AU41" s="81">
        <f t="shared" si="1658"/>
        <v>160</v>
      </c>
      <c r="AV41" s="82">
        <f>AU41+1</f>
        <v>161</v>
      </c>
      <c r="AW41" s="80"/>
      <c r="AX41" s="81">
        <f>BD34+1</f>
        <v>183</v>
      </c>
      <c r="AY41" s="81">
        <f>AX41+1</f>
        <v>184</v>
      </c>
      <c r="AZ41" s="81">
        <f t="shared" ref="AZ41:BC41" si="1659">AY41+1</f>
        <v>185</v>
      </c>
      <c r="BA41" s="81">
        <f t="shared" si="1659"/>
        <v>186</v>
      </c>
      <c r="BB41" s="81">
        <f t="shared" si="1659"/>
        <v>187</v>
      </c>
      <c r="BC41" s="81">
        <f t="shared" si="1659"/>
        <v>188</v>
      </c>
      <c r="BD41" s="82">
        <f>BC41+1</f>
        <v>189</v>
      </c>
      <c r="BE41" s="80"/>
      <c r="BF41" s="81">
        <f>BL34+1</f>
        <v>211</v>
      </c>
      <c r="BG41" s="81">
        <f>BF41+1</f>
        <v>212</v>
      </c>
      <c r="BH41" s="81">
        <f t="shared" ref="BH41:BK41" si="1660">BG41+1</f>
        <v>213</v>
      </c>
      <c r="BI41" s="81">
        <f t="shared" si="1660"/>
        <v>214</v>
      </c>
      <c r="BJ41" s="81">
        <f t="shared" si="1660"/>
        <v>215</v>
      </c>
      <c r="BK41" s="81">
        <f t="shared" si="1660"/>
        <v>216</v>
      </c>
      <c r="BL41" s="82">
        <f>BK41+1</f>
        <v>217</v>
      </c>
      <c r="BM41" s="80"/>
      <c r="BN41" s="81">
        <f>BT34+1</f>
        <v>239</v>
      </c>
      <c r="BO41" s="81">
        <f>BN41+1</f>
        <v>240</v>
      </c>
      <c r="BP41" s="81">
        <f t="shared" ref="BP41:BS41" si="1661">BO41+1</f>
        <v>241</v>
      </c>
      <c r="BQ41" s="81">
        <f t="shared" si="1661"/>
        <v>242</v>
      </c>
      <c r="BR41" s="81">
        <f t="shared" si="1661"/>
        <v>243</v>
      </c>
      <c r="BS41" s="81">
        <f t="shared" si="1661"/>
        <v>244</v>
      </c>
      <c r="BT41" s="82">
        <f>BS41+1</f>
        <v>245</v>
      </c>
      <c r="BU41" s="80"/>
      <c r="BV41" s="81">
        <f>CB34+1</f>
        <v>267</v>
      </c>
      <c r="BW41" s="81">
        <f>BV41+1</f>
        <v>268</v>
      </c>
      <c r="BX41" s="81">
        <f t="shared" ref="BX41:CA41" si="1662">BW41+1</f>
        <v>269</v>
      </c>
      <c r="BY41" s="81">
        <f t="shared" si="1662"/>
        <v>270</v>
      </c>
      <c r="BZ41" s="81">
        <f t="shared" si="1662"/>
        <v>271</v>
      </c>
      <c r="CA41" s="81">
        <f t="shared" si="1662"/>
        <v>272</v>
      </c>
      <c r="CB41" s="82">
        <f>CA41+1</f>
        <v>273</v>
      </c>
      <c r="CC41" s="80"/>
      <c r="CD41" s="81">
        <f>CJ34+1</f>
        <v>295</v>
      </c>
      <c r="CE41" s="81">
        <f>CD41+1</f>
        <v>296</v>
      </c>
      <c r="CF41" s="81">
        <f t="shared" ref="CF41:CI41" si="1663">CE41+1</f>
        <v>297</v>
      </c>
      <c r="CG41" s="81">
        <f t="shared" si="1663"/>
        <v>298</v>
      </c>
      <c r="CH41" s="81">
        <f t="shared" si="1663"/>
        <v>299</v>
      </c>
      <c r="CI41" s="81">
        <f t="shared" si="1663"/>
        <v>300</v>
      </c>
      <c r="CJ41" s="82">
        <f>CI41+1</f>
        <v>301</v>
      </c>
      <c r="CK41" s="80"/>
      <c r="CL41" s="81">
        <f>CR34+1</f>
        <v>323</v>
      </c>
      <c r="CM41" s="81">
        <f>CL41+1</f>
        <v>324</v>
      </c>
      <c r="CN41" s="81">
        <f t="shared" ref="CN41:CQ41" si="1664">CM41+1</f>
        <v>325</v>
      </c>
      <c r="CO41" s="81">
        <f t="shared" si="1664"/>
        <v>326</v>
      </c>
      <c r="CP41" s="81">
        <f t="shared" si="1664"/>
        <v>327</v>
      </c>
      <c r="CQ41" s="81">
        <f t="shared" si="1664"/>
        <v>328</v>
      </c>
      <c r="CR41" s="82">
        <f>CQ41+1</f>
        <v>329</v>
      </c>
      <c r="CS41" s="80"/>
      <c r="CT41" s="81">
        <f>CZ34+1</f>
        <v>351</v>
      </c>
      <c r="CU41" s="81">
        <f>CT41+1</f>
        <v>352</v>
      </c>
      <c r="CV41" s="81">
        <f t="shared" ref="CV41:CY41" si="1665">CU41+1</f>
        <v>353</v>
      </c>
      <c r="CW41" s="81">
        <f t="shared" si="1665"/>
        <v>354</v>
      </c>
      <c r="CX41" s="81">
        <f t="shared" si="1665"/>
        <v>355</v>
      </c>
      <c r="CY41" s="81">
        <f t="shared" si="1665"/>
        <v>356</v>
      </c>
      <c r="CZ41" s="82">
        <f>CY41+1</f>
        <v>357</v>
      </c>
      <c r="DA41" s="80"/>
      <c r="DB41" s="81">
        <f>DH34+1</f>
        <v>379</v>
      </c>
      <c r="DC41" s="81">
        <f>DB41+1</f>
        <v>380</v>
      </c>
      <c r="DD41" s="81">
        <f t="shared" ref="DD41:DG41" si="1666">DC41+1</f>
        <v>381</v>
      </c>
      <c r="DE41" s="81">
        <f t="shared" si="1666"/>
        <v>382</v>
      </c>
      <c r="DF41" s="81">
        <f t="shared" si="1666"/>
        <v>383</v>
      </c>
      <c r="DG41" s="81">
        <f t="shared" si="1666"/>
        <v>384</v>
      </c>
      <c r="DH41" s="82">
        <f>DG41+1</f>
        <v>385</v>
      </c>
      <c r="DI41" s="80"/>
      <c r="DJ41" s="81">
        <f>DP34+1</f>
        <v>407</v>
      </c>
      <c r="DK41" s="81">
        <f>DJ41+1</f>
        <v>408</v>
      </c>
      <c r="DL41" s="81">
        <f t="shared" ref="DL41:DO41" si="1667">DK41+1</f>
        <v>409</v>
      </c>
      <c r="DM41" s="81">
        <f t="shared" si="1667"/>
        <v>410</v>
      </c>
      <c r="DN41" s="81">
        <f t="shared" si="1667"/>
        <v>411</v>
      </c>
      <c r="DO41" s="81">
        <f t="shared" si="1667"/>
        <v>412</v>
      </c>
      <c r="DP41" s="82">
        <f>DO41+1</f>
        <v>413</v>
      </c>
      <c r="DQ41" s="80"/>
      <c r="DR41" s="81">
        <f>DX34+1</f>
        <v>435</v>
      </c>
      <c r="DS41" s="81">
        <f>DR41+1</f>
        <v>436</v>
      </c>
      <c r="DT41" s="81">
        <f t="shared" ref="DT41:DW41" si="1668">DS41+1</f>
        <v>437</v>
      </c>
      <c r="DU41" s="81">
        <f t="shared" si="1668"/>
        <v>438</v>
      </c>
      <c r="DV41" s="81">
        <f t="shared" si="1668"/>
        <v>439</v>
      </c>
      <c r="DW41" s="81">
        <f t="shared" si="1668"/>
        <v>440</v>
      </c>
      <c r="DX41" s="82">
        <f>DW41+1</f>
        <v>441</v>
      </c>
      <c r="DY41" s="80"/>
      <c r="DZ41" s="81">
        <f>EF34+1</f>
        <v>463</v>
      </c>
      <c r="EA41" s="81">
        <f>DZ41+1</f>
        <v>464</v>
      </c>
      <c r="EB41" s="81">
        <f t="shared" ref="EB41:EE41" si="1669">EA41+1</f>
        <v>465</v>
      </c>
      <c r="EC41" s="81">
        <f t="shared" si="1669"/>
        <v>466</v>
      </c>
      <c r="ED41" s="81">
        <f t="shared" si="1669"/>
        <v>467</v>
      </c>
      <c r="EE41" s="81">
        <f t="shared" si="1669"/>
        <v>468</v>
      </c>
      <c r="EF41" s="82">
        <f>EE41+1</f>
        <v>469</v>
      </c>
      <c r="EG41" s="80"/>
      <c r="EH41" s="81">
        <f>EN34+1</f>
        <v>491</v>
      </c>
      <c r="EI41" s="81">
        <f>EH41+1</f>
        <v>492</v>
      </c>
      <c r="EJ41" s="81">
        <f t="shared" ref="EJ41:EM41" si="1670">EI41+1</f>
        <v>493</v>
      </c>
      <c r="EK41" s="81">
        <f t="shared" si="1670"/>
        <v>494</v>
      </c>
      <c r="EL41" s="81">
        <f t="shared" si="1670"/>
        <v>495</v>
      </c>
      <c r="EM41" s="81">
        <f t="shared" si="1670"/>
        <v>496</v>
      </c>
      <c r="EN41" s="82">
        <f>EM41+1</f>
        <v>497</v>
      </c>
      <c r="EO41" s="80"/>
      <c r="EP41" s="81">
        <f>EV34+1</f>
        <v>519</v>
      </c>
      <c r="EQ41" s="81">
        <f>EP41+1</f>
        <v>520</v>
      </c>
      <c r="ER41" s="81">
        <f t="shared" ref="ER41:EU41" si="1671">EQ41+1</f>
        <v>521</v>
      </c>
      <c r="ES41" s="81">
        <f t="shared" si="1671"/>
        <v>522</v>
      </c>
      <c r="ET41" s="81">
        <f t="shared" si="1671"/>
        <v>523</v>
      </c>
      <c r="EU41" s="81">
        <f t="shared" si="1671"/>
        <v>524</v>
      </c>
      <c r="EV41" s="82">
        <f>EU41+1</f>
        <v>525</v>
      </c>
      <c r="EW41" s="80"/>
      <c r="EX41" s="81">
        <f>FD34+1</f>
        <v>547</v>
      </c>
      <c r="EY41" s="81">
        <f>EX41+1</f>
        <v>548</v>
      </c>
      <c r="EZ41" s="81">
        <f t="shared" ref="EZ41:FC41" si="1672">EY41+1</f>
        <v>549</v>
      </c>
      <c r="FA41" s="81">
        <f t="shared" si="1672"/>
        <v>550</v>
      </c>
      <c r="FB41" s="81">
        <f t="shared" si="1672"/>
        <v>551</v>
      </c>
      <c r="FC41" s="81">
        <f t="shared" si="1672"/>
        <v>552</v>
      </c>
      <c r="FD41" s="82">
        <f>FC41+1</f>
        <v>553</v>
      </c>
      <c r="FE41" s="80"/>
      <c r="FF41" s="81">
        <f>FL34+1</f>
        <v>575</v>
      </c>
      <c r="FG41" s="81">
        <f>FF41+1</f>
        <v>576</v>
      </c>
      <c r="FH41" s="81">
        <f t="shared" ref="FH41:FK41" si="1673">FG41+1</f>
        <v>577</v>
      </c>
      <c r="FI41" s="81">
        <f t="shared" si="1673"/>
        <v>578</v>
      </c>
      <c r="FJ41" s="81">
        <f t="shared" si="1673"/>
        <v>579</v>
      </c>
      <c r="FK41" s="81">
        <f t="shared" si="1673"/>
        <v>580</v>
      </c>
      <c r="FL41" s="82">
        <f>FK41+1</f>
        <v>581</v>
      </c>
      <c r="FM41" s="80"/>
      <c r="FN41" s="81">
        <f>FT34+1</f>
        <v>603</v>
      </c>
      <c r="FO41" s="81">
        <f>FN41+1</f>
        <v>604</v>
      </c>
      <c r="FP41" s="81">
        <f t="shared" ref="FP41:FS41" si="1674">FO41+1</f>
        <v>605</v>
      </c>
      <c r="FQ41" s="81">
        <f t="shared" si="1674"/>
        <v>606</v>
      </c>
      <c r="FR41" s="81">
        <f t="shared" si="1674"/>
        <v>607</v>
      </c>
      <c r="FS41" s="81">
        <f t="shared" si="1674"/>
        <v>608</v>
      </c>
      <c r="FT41" s="82">
        <f>FS41+1</f>
        <v>609</v>
      </c>
      <c r="FU41" s="80"/>
      <c r="FV41" s="81">
        <f>GB34+1</f>
        <v>631</v>
      </c>
      <c r="FW41" s="81">
        <f>FV41+1</f>
        <v>632</v>
      </c>
      <c r="FX41" s="81">
        <f t="shared" ref="FX41:GA41" si="1675">FW41+1</f>
        <v>633</v>
      </c>
      <c r="FY41" s="81">
        <f t="shared" si="1675"/>
        <v>634</v>
      </c>
      <c r="FZ41" s="81">
        <f t="shared" si="1675"/>
        <v>635</v>
      </c>
      <c r="GA41" s="81">
        <f t="shared" si="1675"/>
        <v>636</v>
      </c>
      <c r="GB41" s="82">
        <f>GA41+1</f>
        <v>637</v>
      </c>
      <c r="GC41" s="80"/>
      <c r="GD41" s="81">
        <f>GJ34+1</f>
        <v>659</v>
      </c>
      <c r="GE41" s="81">
        <f>GD41+1</f>
        <v>660</v>
      </c>
      <c r="GF41" s="81">
        <f t="shared" ref="GF41:GI41" si="1676">GE41+1</f>
        <v>661</v>
      </c>
      <c r="GG41" s="81">
        <f t="shared" si="1676"/>
        <v>662</v>
      </c>
      <c r="GH41" s="81">
        <f t="shared" si="1676"/>
        <v>663</v>
      </c>
      <c r="GI41" s="81">
        <f t="shared" si="1676"/>
        <v>664</v>
      </c>
      <c r="GJ41" s="82">
        <f>GI41+1</f>
        <v>665</v>
      </c>
      <c r="GK41" s="80"/>
      <c r="GL41" s="81">
        <f>GR34+1</f>
        <v>687</v>
      </c>
      <c r="GM41" s="81">
        <f>GL41+1</f>
        <v>688</v>
      </c>
      <c r="GN41" s="81">
        <f t="shared" ref="GN41:GQ41" si="1677">GM41+1</f>
        <v>689</v>
      </c>
      <c r="GO41" s="81">
        <f t="shared" si="1677"/>
        <v>690</v>
      </c>
      <c r="GP41" s="81">
        <f t="shared" si="1677"/>
        <v>691</v>
      </c>
      <c r="GQ41" s="81">
        <f t="shared" si="1677"/>
        <v>692</v>
      </c>
      <c r="GR41" s="82">
        <f>GQ41+1</f>
        <v>693</v>
      </c>
      <c r="GS41" s="80"/>
      <c r="GT41" s="81">
        <f>GZ34+1</f>
        <v>715</v>
      </c>
      <c r="GU41" s="81">
        <f>GT41+1</f>
        <v>716</v>
      </c>
      <c r="GV41" s="81">
        <f t="shared" ref="GV41:GY41" si="1678">GU41+1</f>
        <v>717</v>
      </c>
      <c r="GW41" s="81">
        <f t="shared" si="1678"/>
        <v>718</v>
      </c>
      <c r="GX41" s="81">
        <f t="shared" si="1678"/>
        <v>719</v>
      </c>
      <c r="GY41" s="81">
        <f t="shared" si="1678"/>
        <v>720</v>
      </c>
      <c r="GZ41" s="82">
        <f>GY41+1</f>
        <v>721</v>
      </c>
      <c r="HA41" s="80"/>
      <c r="HB41" s="81">
        <f>HH34+1</f>
        <v>743</v>
      </c>
      <c r="HC41" s="81">
        <f>HB41+1</f>
        <v>744</v>
      </c>
      <c r="HD41" s="81">
        <f t="shared" ref="HD41:HG41" si="1679">HC41+1</f>
        <v>745</v>
      </c>
      <c r="HE41" s="81">
        <f t="shared" si="1679"/>
        <v>746</v>
      </c>
      <c r="HF41" s="81">
        <f t="shared" si="1679"/>
        <v>747</v>
      </c>
      <c r="HG41" s="81">
        <f t="shared" si="1679"/>
        <v>748</v>
      </c>
      <c r="HH41" s="82">
        <f>HG41+1</f>
        <v>749</v>
      </c>
      <c r="HI41" s="80"/>
      <c r="HJ41" s="81">
        <f>HP34+1</f>
        <v>771</v>
      </c>
      <c r="HK41" s="81">
        <f>HJ41+1</f>
        <v>772</v>
      </c>
      <c r="HL41" s="81">
        <f t="shared" ref="HL41:HO41" si="1680">HK41+1</f>
        <v>773</v>
      </c>
      <c r="HM41" s="81">
        <f t="shared" si="1680"/>
        <v>774</v>
      </c>
      <c r="HN41" s="81">
        <f t="shared" si="1680"/>
        <v>775</v>
      </c>
      <c r="HO41" s="81">
        <f t="shared" si="1680"/>
        <v>776</v>
      </c>
      <c r="HP41" s="82">
        <f>HO41+1</f>
        <v>777</v>
      </c>
      <c r="HQ41" s="80"/>
      <c r="HR41" s="81">
        <f>HX34+1</f>
        <v>799</v>
      </c>
      <c r="HS41" s="81">
        <f>HR41+1</f>
        <v>800</v>
      </c>
      <c r="HT41" s="81">
        <f t="shared" ref="HT41:HW41" si="1681">HS41+1</f>
        <v>801</v>
      </c>
      <c r="HU41" s="81">
        <f t="shared" si="1681"/>
        <v>802</v>
      </c>
      <c r="HV41" s="81">
        <f t="shared" si="1681"/>
        <v>803</v>
      </c>
      <c r="HW41" s="81">
        <f t="shared" si="1681"/>
        <v>804</v>
      </c>
      <c r="HX41" s="82">
        <f>HW41+1</f>
        <v>805</v>
      </c>
      <c r="HY41" s="80"/>
      <c r="HZ41" s="81">
        <f>IF34+1</f>
        <v>827</v>
      </c>
      <c r="IA41" s="81">
        <f>HZ41+1</f>
        <v>828</v>
      </c>
      <c r="IB41" s="81">
        <f t="shared" ref="IB41:IE41" si="1682">IA41+1</f>
        <v>829</v>
      </c>
      <c r="IC41" s="81">
        <f t="shared" si="1682"/>
        <v>830</v>
      </c>
      <c r="ID41" s="81">
        <f t="shared" si="1682"/>
        <v>831</v>
      </c>
      <c r="IE41" s="81">
        <f t="shared" si="1682"/>
        <v>832</v>
      </c>
      <c r="IF41" s="82">
        <f>IE41+1</f>
        <v>833</v>
      </c>
      <c r="IG41" s="80"/>
      <c r="IH41" s="81">
        <f>IN34+1</f>
        <v>855</v>
      </c>
      <c r="II41" s="81">
        <f>IH41+1</f>
        <v>856</v>
      </c>
      <c r="IJ41" s="81">
        <f t="shared" ref="IJ41:IM41" si="1683">II41+1</f>
        <v>857</v>
      </c>
      <c r="IK41" s="81">
        <f t="shared" si="1683"/>
        <v>858</v>
      </c>
      <c r="IL41" s="81">
        <f t="shared" si="1683"/>
        <v>859</v>
      </c>
      <c r="IM41" s="81">
        <f t="shared" si="1683"/>
        <v>860</v>
      </c>
      <c r="IN41" s="82">
        <f>IM41+1</f>
        <v>861</v>
      </c>
      <c r="IO41" s="80"/>
      <c r="IP41" s="81">
        <f>IV34+1</f>
        <v>883</v>
      </c>
      <c r="IQ41" s="81">
        <f>IP41+1</f>
        <v>884</v>
      </c>
      <c r="IR41" s="81">
        <f t="shared" ref="IR41:IU41" si="1684">IQ41+1</f>
        <v>885</v>
      </c>
      <c r="IS41" s="81">
        <f t="shared" si="1684"/>
        <v>886</v>
      </c>
      <c r="IT41" s="81">
        <f t="shared" si="1684"/>
        <v>887</v>
      </c>
      <c r="IU41" s="81">
        <f t="shared" si="1684"/>
        <v>888</v>
      </c>
      <c r="IV41" s="82">
        <f>IU41+1</f>
        <v>889</v>
      </c>
      <c r="IW41" s="80"/>
      <c r="IX41" s="81">
        <f>JD34+1</f>
        <v>911</v>
      </c>
      <c r="IY41" s="81">
        <f>IX41+1</f>
        <v>912</v>
      </c>
      <c r="IZ41" s="81">
        <f t="shared" ref="IZ41:JC41" si="1685">IY41+1</f>
        <v>913</v>
      </c>
      <c r="JA41" s="81">
        <f t="shared" si="1685"/>
        <v>914</v>
      </c>
      <c r="JB41" s="81">
        <f t="shared" si="1685"/>
        <v>915</v>
      </c>
      <c r="JC41" s="81">
        <f t="shared" si="1685"/>
        <v>916</v>
      </c>
      <c r="JD41" s="82">
        <f>JC41+1</f>
        <v>917</v>
      </c>
      <c r="JE41" s="80"/>
      <c r="JF41" s="81">
        <f>JL34+1</f>
        <v>939</v>
      </c>
      <c r="JG41" s="81">
        <f>JF41+1</f>
        <v>940</v>
      </c>
      <c r="JH41" s="81">
        <f t="shared" ref="JH41:JK41" si="1686">JG41+1</f>
        <v>941</v>
      </c>
      <c r="JI41" s="81">
        <f t="shared" si="1686"/>
        <v>942</v>
      </c>
      <c r="JJ41" s="81">
        <f t="shared" si="1686"/>
        <v>943</v>
      </c>
      <c r="JK41" s="81">
        <f t="shared" si="1686"/>
        <v>944</v>
      </c>
      <c r="JL41" s="82">
        <f>JK41+1</f>
        <v>945</v>
      </c>
      <c r="JM41" s="80"/>
      <c r="JN41" s="81">
        <f>JT34+1</f>
        <v>967</v>
      </c>
      <c r="JO41" s="81">
        <f>JN41+1</f>
        <v>968</v>
      </c>
      <c r="JP41" s="81">
        <f t="shared" ref="JP41:JS41" si="1687">JO41+1</f>
        <v>969</v>
      </c>
      <c r="JQ41" s="81">
        <f t="shared" si="1687"/>
        <v>970</v>
      </c>
      <c r="JR41" s="81">
        <f t="shared" si="1687"/>
        <v>971</v>
      </c>
      <c r="JS41" s="81">
        <f t="shared" si="1687"/>
        <v>972</v>
      </c>
      <c r="JT41" s="82">
        <f>JS41+1</f>
        <v>973</v>
      </c>
      <c r="JU41" s="80"/>
      <c r="JV41" s="81">
        <f>KB34+1</f>
        <v>995</v>
      </c>
      <c r="JW41" s="81">
        <f>JV41+1</f>
        <v>996</v>
      </c>
      <c r="JX41" s="81">
        <f t="shared" ref="JX41:KA41" si="1688">JW41+1</f>
        <v>997</v>
      </c>
      <c r="JY41" s="81">
        <f t="shared" si="1688"/>
        <v>998</v>
      </c>
      <c r="JZ41" s="81">
        <f t="shared" si="1688"/>
        <v>999</v>
      </c>
      <c r="KA41" s="81">
        <f t="shared" si="1688"/>
        <v>1000</v>
      </c>
      <c r="KB41" s="82">
        <f>KA41+1</f>
        <v>1001</v>
      </c>
      <c r="KC41" s="80"/>
      <c r="KD41" s="81">
        <f>KJ34+1</f>
        <v>1023</v>
      </c>
      <c r="KE41" s="81">
        <f>KD41+1</f>
        <v>1024</v>
      </c>
      <c r="KF41" s="81">
        <f t="shared" ref="KF41:KI41" si="1689">KE41+1</f>
        <v>1025</v>
      </c>
      <c r="KG41" s="81">
        <f t="shared" si="1689"/>
        <v>1026</v>
      </c>
      <c r="KH41" s="81">
        <f t="shared" si="1689"/>
        <v>1027</v>
      </c>
      <c r="KI41" s="81">
        <f t="shared" si="1689"/>
        <v>1028</v>
      </c>
      <c r="KJ41" s="82">
        <f>KI41+1</f>
        <v>1029</v>
      </c>
      <c r="KK41" s="80"/>
      <c r="KL41" s="81">
        <f>KR34+1</f>
        <v>1051</v>
      </c>
      <c r="KM41" s="81">
        <f>KL41+1</f>
        <v>1052</v>
      </c>
      <c r="KN41" s="81">
        <f t="shared" ref="KN41:KQ41" si="1690">KM41+1</f>
        <v>1053</v>
      </c>
      <c r="KO41" s="81">
        <f t="shared" si="1690"/>
        <v>1054</v>
      </c>
      <c r="KP41" s="81">
        <f t="shared" si="1690"/>
        <v>1055</v>
      </c>
      <c r="KQ41" s="81">
        <f t="shared" si="1690"/>
        <v>1056</v>
      </c>
      <c r="KR41" s="82">
        <f>KQ41+1</f>
        <v>1057</v>
      </c>
      <c r="KS41" s="80"/>
      <c r="KT41" s="81">
        <f>KZ34+1</f>
        <v>1079</v>
      </c>
      <c r="KU41" s="81">
        <f>KT41+1</f>
        <v>1080</v>
      </c>
      <c r="KV41" s="81">
        <f t="shared" ref="KV41:KY41" si="1691">KU41+1</f>
        <v>1081</v>
      </c>
      <c r="KW41" s="81">
        <f t="shared" si="1691"/>
        <v>1082</v>
      </c>
      <c r="KX41" s="81">
        <f t="shared" si="1691"/>
        <v>1083</v>
      </c>
      <c r="KY41" s="81">
        <f t="shared" si="1691"/>
        <v>1084</v>
      </c>
      <c r="KZ41" s="82">
        <f>KY41+1</f>
        <v>1085</v>
      </c>
      <c r="LA41" s="80"/>
      <c r="LB41" s="81">
        <f>LH34+1</f>
        <v>1107</v>
      </c>
      <c r="LC41" s="81">
        <f>LB41+1</f>
        <v>1108</v>
      </c>
      <c r="LD41" s="81">
        <f t="shared" ref="LD41:LG41" si="1692">LC41+1</f>
        <v>1109</v>
      </c>
      <c r="LE41" s="81">
        <f t="shared" si="1692"/>
        <v>1110</v>
      </c>
      <c r="LF41" s="81">
        <f t="shared" si="1692"/>
        <v>1111</v>
      </c>
      <c r="LG41" s="81">
        <f t="shared" si="1692"/>
        <v>1112</v>
      </c>
      <c r="LH41" s="82">
        <f>LG41+1</f>
        <v>1113</v>
      </c>
      <c r="LI41" s="80"/>
      <c r="LJ41" s="81">
        <f>LP34+1</f>
        <v>1135</v>
      </c>
      <c r="LK41" s="81">
        <f>LJ41+1</f>
        <v>1136</v>
      </c>
      <c r="LL41" s="81">
        <f t="shared" ref="LL41:LO41" si="1693">LK41+1</f>
        <v>1137</v>
      </c>
      <c r="LM41" s="81">
        <f t="shared" si="1693"/>
        <v>1138</v>
      </c>
      <c r="LN41" s="81">
        <f t="shared" si="1693"/>
        <v>1139</v>
      </c>
      <c r="LO41" s="81">
        <f t="shared" si="1693"/>
        <v>1140</v>
      </c>
      <c r="LP41" s="82">
        <f>LO41+1</f>
        <v>1141</v>
      </c>
      <c r="LQ41" s="80"/>
      <c r="LR41" s="81">
        <f>LX34+1</f>
        <v>1163</v>
      </c>
      <c r="LS41" s="81">
        <f>LR41+1</f>
        <v>1164</v>
      </c>
      <c r="LT41" s="81">
        <f t="shared" ref="LT41:LW41" si="1694">LS41+1</f>
        <v>1165</v>
      </c>
      <c r="LU41" s="81">
        <f t="shared" si="1694"/>
        <v>1166</v>
      </c>
      <c r="LV41" s="81">
        <f t="shared" si="1694"/>
        <v>1167</v>
      </c>
      <c r="LW41" s="81">
        <f t="shared" si="1694"/>
        <v>1168</v>
      </c>
      <c r="LX41" s="82">
        <f>LW41+1</f>
        <v>1169</v>
      </c>
      <c r="LY41" s="80"/>
      <c r="LZ41" s="81">
        <f>MF34+1</f>
        <v>1191</v>
      </c>
      <c r="MA41" s="81">
        <f>LZ41+1</f>
        <v>1192</v>
      </c>
      <c r="MB41" s="81">
        <f t="shared" ref="MB41:ME41" si="1695">MA41+1</f>
        <v>1193</v>
      </c>
      <c r="MC41" s="81">
        <f t="shared" si="1695"/>
        <v>1194</v>
      </c>
      <c r="MD41" s="81">
        <f t="shared" si="1695"/>
        <v>1195</v>
      </c>
      <c r="ME41" s="81">
        <f t="shared" si="1695"/>
        <v>1196</v>
      </c>
      <c r="MF41" s="82">
        <f>ME41+1</f>
        <v>1197</v>
      </c>
      <c r="MG41" s="80"/>
      <c r="MH41" s="81">
        <f>MN34+1</f>
        <v>1219</v>
      </c>
      <c r="MI41" s="81">
        <f>MH41+1</f>
        <v>1220</v>
      </c>
      <c r="MJ41" s="81">
        <f t="shared" ref="MJ41:MM41" si="1696">MI41+1</f>
        <v>1221</v>
      </c>
      <c r="MK41" s="81">
        <f t="shared" si="1696"/>
        <v>1222</v>
      </c>
      <c r="ML41" s="81">
        <f t="shared" si="1696"/>
        <v>1223</v>
      </c>
      <c r="MM41" s="81">
        <f t="shared" si="1696"/>
        <v>1224</v>
      </c>
      <c r="MN41" s="82">
        <f>MM41+1</f>
        <v>1225</v>
      </c>
      <c r="MO41" s="80"/>
      <c r="MP41" s="81">
        <f>MV34+1</f>
        <v>1247</v>
      </c>
      <c r="MQ41" s="81">
        <f>MP41+1</f>
        <v>1248</v>
      </c>
      <c r="MR41" s="81">
        <f t="shared" ref="MR41:MU41" si="1697">MQ41+1</f>
        <v>1249</v>
      </c>
      <c r="MS41" s="81">
        <f t="shared" si="1697"/>
        <v>1250</v>
      </c>
      <c r="MT41" s="81">
        <f t="shared" si="1697"/>
        <v>1251</v>
      </c>
      <c r="MU41" s="81">
        <f t="shared" si="1697"/>
        <v>1252</v>
      </c>
      <c r="MV41" s="82">
        <f>MU41+1</f>
        <v>1253</v>
      </c>
      <c r="MW41" s="80"/>
      <c r="MX41" s="81">
        <f>ND34+1</f>
        <v>1275</v>
      </c>
      <c r="MY41" s="81">
        <f>MX41+1</f>
        <v>1276</v>
      </c>
      <c r="MZ41" s="81">
        <f t="shared" ref="MZ41:NC41" si="1698">MY41+1</f>
        <v>1277</v>
      </c>
      <c r="NA41" s="81">
        <f t="shared" si="1698"/>
        <v>1278</v>
      </c>
      <c r="NB41" s="81">
        <f t="shared" si="1698"/>
        <v>1279</v>
      </c>
      <c r="NC41" s="81">
        <f t="shared" si="1698"/>
        <v>1280</v>
      </c>
      <c r="ND41" s="82">
        <f>NC41+1</f>
        <v>1281</v>
      </c>
      <c r="NE41" s="80"/>
      <c r="NF41" s="81">
        <f>NL34+1</f>
        <v>1303</v>
      </c>
      <c r="NG41" s="81">
        <f>NF41+1</f>
        <v>1304</v>
      </c>
      <c r="NH41" s="81">
        <f t="shared" ref="NH41:NK41" si="1699">NG41+1</f>
        <v>1305</v>
      </c>
      <c r="NI41" s="81">
        <f t="shared" si="1699"/>
        <v>1306</v>
      </c>
      <c r="NJ41" s="81">
        <f t="shared" si="1699"/>
        <v>1307</v>
      </c>
      <c r="NK41" s="81">
        <f t="shared" si="1699"/>
        <v>1308</v>
      </c>
      <c r="NL41" s="82">
        <f>NK41+1</f>
        <v>1309</v>
      </c>
      <c r="NM41" s="80"/>
      <c r="NN41" s="81">
        <f>NT34+1</f>
        <v>1331</v>
      </c>
      <c r="NO41" s="81">
        <f>NN41+1</f>
        <v>1332</v>
      </c>
      <c r="NP41" s="81">
        <f t="shared" ref="NP41:NS41" si="1700">NO41+1</f>
        <v>1333</v>
      </c>
      <c r="NQ41" s="81">
        <f t="shared" si="1700"/>
        <v>1334</v>
      </c>
      <c r="NR41" s="81">
        <f t="shared" si="1700"/>
        <v>1335</v>
      </c>
      <c r="NS41" s="81">
        <f t="shared" si="1700"/>
        <v>1336</v>
      </c>
      <c r="NT41" s="82">
        <f>NS41+1</f>
        <v>1337</v>
      </c>
      <c r="NU41" s="80"/>
      <c r="NV41" s="81">
        <f>OB34+1</f>
        <v>1359</v>
      </c>
      <c r="NW41" s="81">
        <f>NV41+1</f>
        <v>1360</v>
      </c>
      <c r="NX41" s="81">
        <f t="shared" ref="NX41:OA41" si="1701">NW41+1</f>
        <v>1361</v>
      </c>
      <c r="NY41" s="81">
        <f t="shared" si="1701"/>
        <v>1362</v>
      </c>
      <c r="NZ41" s="81">
        <f t="shared" si="1701"/>
        <v>1363</v>
      </c>
      <c r="OA41" s="81">
        <f t="shared" si="1701"/>
        <v>1364</v>
      </c>
      <c r="OB41" s="82">
        <f>OA41+1</f>
        <v>1365</v>
      </c>
      <c r="OC41" s="80"/>
      <c r="OD41" s="81">
        <f>OJ34+1</f>
        <v>1387</v>
      </c>
      <c r="OE41" s="81">
        <f>OD41+1</f>
        <v>1388</v>
      </c>
      <c r="OF41" s="81">
        <f t="shared" ref="OF41:OI41" si="1702">OE41+1</f>
        <v>1389</v>
      </c>
      <c r="OG41" s="81">
        <f t="shared" si="1702"/>
        <v>1390</v>
      </c>
      <c r="OH41" s="81">
        <f t="shared" si="1702"/>
        <v>1391</v>
      </c>
      <c r="OI41" s="81">
        <f t="shared" si="1702"/>
        <v>1392</v>
      </c>
      <c r="OJ41" s="82">
        <f>OI41+1</f>
        <v>1393</v>
      </c>
      <c r="OK41" s="80"/>
      <c r="OL41" s="81">
        <f>OR34+1</f>
        <v>1415</v>
      </c>
      <c r="OM41" s="81">
        <f>OL41+1</f>
        <v>1416</v>
      </c>
      <c r="ON41" s="81">
        <f t="shared" ref="ON41:OQ41" si="1703">OM41+1</f>
        <v>1417</v>
      </c>
      <c r="OO41" s="81">
        <f t="shared" si="1703"/>
        <v>1418</v>
      </c>
      <c r="OP41" s="81">
        <f t="shared" si="1703"/>
        <v>1419</v>
      </c>
      <c r="OQ41" s="81">
        <f t="shared" si="1703"/>
        <v>1420</v>
      </c>
      <c r="OR41" s="82">
        <f>OQ41+1</f>
        <v>1421</v>
      </c>
      <c r="OS41" s="80"/>
      <c r="OT41" s="81">
        <f>OZ34+1</f>
        <v>1443</v>
      </c>
      <c r="OU41" s="81">
        <f>OT41+1</f>
        <v>1444</v>
      </c>
      <c r="OV41" s="81">
        <f t="shared" ref="OV41:OY41" si="1704">OU41+1</f>
        <v>1445</v>
      </c>
      <c r="OW41" s="81">
        <f t="shared" si="1704"/>
        <v>1446</v>
      </c>
      <c r="OX41" s="81">
        <f t="shared" si="1704"/>
        <v>1447</v>
      </c>
      <c r="OY41" s="81">
        <f t="shared" si="1704"/>
        <v>1448</v>
      </c>
      <c r="OZ41" s="82">
        <f>OY41+1</f>
        <v>1449</v>
      </c>
      <c r="PA41" s="80"/>
      <c r="PB41" s="81">
        <f>PH34+1</f>
        <v>1471</v>
      </c>
      <c r="PC41" s="81">
        <f>PB41+1</f>
        <v>1472</v>
      </c>
      <c r="PD41" s="81">
        <f t="shared" ref="PD41:PG41" si="1705">PC41+1</f>
        <v>1473</v>
      </c>
      <c r="PE41" s="81">
        <f t="shared" si="1705"/>
        <v>1474</v>
      </c>
      <c r="PF41" s="81">
        <f t="shared" si="1705"/>
        <v>1475</v>
      </c>
      <c r="PG41" s="81">
        <f t="shared" si="1705"/>
        <v>1476</v>
      </c>
      <c r="PH41" s="82">
        <f>PG41+1</f>
        <v>1477</v>
      </c>
      <c r="PI41" s="80"/>
      <c r="PJ41" s="81">
        <f>PP34+1</f>
        <v>1499</v>
      </c>
      <c r="PK41" s="81">
        <f>PJ41+1</f>
        <v>1500</v>
      </c>
      <c r="PL41" s="81">
        <f t="shared" ref="PL41:PO41" si="1706">PK41+1</f>
        <v>1501</v>
      </c>
      <c r="PM41" s="81">
        <f t="shared" si="1706"/>
        <v>1502</v>
      </c>
      <c r="PN41" s="81">
        <f t="shared" si="1706"/>
        <v>1503</v>
      </c>
      <c r="PO41" s="81">
        <f t="shared" si="1706"/>
        <v>1504</v>
      </c>
      <c r="PP41" s="82">
        <f>PO41+1</f>
        <v>1505</v>
      </c>
      <c r="PQ41" s="80"/>
      <c r="PR41" s="81">
        <f>PX34+1</f>
        <v>1527</v>
      </c>
      <c r="PS41" s="81">
        <f>PR41+1</f>
        <v>1528</v>
      </c>
      <c r="PT41" s="81">
        <f t="shared" ref="PT41:PW41" si="1707">PS41+1</f>
        <v>1529</v>
      </c>
      <c r="PU41" s="81">
        <f t="shared" si="1707"/>
        <v>1530</v>
      </c>
      <c r="PV41" s="81">
        <f t="shared" si="1707"/>
        <v>1531</v>
      </c>
      <c r="PW41" s="81">
        <f t="shared" si="1707"/>
        <v>1532</v>
      </c>
      <c r="PX41" s="82">
        <f>PW41+1</f>
        <v>1533</v>
      </c>
      <c r="PY41" s="80"/>
      <c r="PZ41" s="81">
        <f>QF34+1</f>
        <v>1555</v>
      </c>
      <c r="QA41" s="81">
        <f>PZ41+1</f>
        <v>1556</v>
      </c>
      <c r="QB41" s="81">
        <f t="shared" ref="QB41:QE41" si="1708">QA41+1</f>
        <v>1557</v>
      </c>
      <c r="QC41" s="81">
        <f t="shared" si="1708"/>
        <v>1558</v>
      </c>
      <c r="QD41" s="81">
        <f t="shared" si="1708"/>
        <v>1559</v>
      </c>
      <c r="QE41" s="81">
        <f t="shared" si="1708"/>
        <v>1560</v>
      </c>
      <c r="QF41" s="82">
        <f>QE41+1</f>
        <v>1561</v>
      </c>
      <c r="QG41" s="80"/>
      <c r="QH41" s="81">
        <f>QN34+1</f>
        <v>1583</v>
      </c>
      <c r="QI41" s="81">
        <f>QH41+1</f>
        <v>1584</v>
      </c>
      <c r="QJ41" s="81">
        <f t="shared" ref="QJ41:QM41" si="1709">QI41+1</f>
        <v>1585</v>
      </c>
      <c r="QK41" s="81">
        <f t="shared" si="1709"/>
        <v>1586</v>
      </c>
      <c r="QL41" s="81">
        <f t="shared" si="1709"/>
        <v>1587</v>
      </c>
      <c r="QM41" s="81">
        <f t="shared" si="1709"/>
        <v>1588</v>
      </c>
      <c r="QN41" s="82">
        <f>QM41+1</f>
        <v>1589</v>
      </c>
      <c r="QO41" s="80"/>
      <c r="QP41" s="81">
        <f>QV34+1</f>
        <v>1611</v>
      </c>
      <c r="QQ41" s="81">
        <f>QP41+1</f>
        <v>1612</v>
      </c>
      <c r="QR41" s="81">
        <f t="shared" ref="QR41:QU41" si="1710">QQ41+1</f>
        <v>1613</v>
      </c>
      <c r="QS41" s="81">
        <f t="shared" si="1710"/>
        <v>1614</v>
      </c>
      <c r="QT41" s="81">
        <f t="shared" si="1710"/>
        <v>1615</v>
      </c>
      <c r="QU41" s="81">
        <f t="shared" si="1710"/>
        <v>1616</v>
      </c>
      <c r="QV41" s="82">
        <f>QU41+1</f>
        <v>1617</v>
      </c>
      <c r="QW41" s="80"/>
      <c r="QX41" s="81">
        <f>RD34+1</f>
        <v>1639</v>
      </c>
      <c r="QY41" s="81">
        <f>QX41+1</f>
        <v>1640</v>
      </c>
      <c r="QZ41" s="81">
        <f t="shared" ref="QZ41:RC41" si="1711">QY41+1</f>
        <v>1641</v>
      </c>
      <c r="RA41" s="81">
        <f t="shared" si="1711"/>
        <v>1642</v>
      </c>
      <c r="RB41" s="81">
        <f t="shared" si="1711"/>
        <v>1643</v>
      </c>
      <c r="RC41" s="81">
        <f t="shared" si="1711"/>
        <v>1644</v>
      </c>
      <c r="RD41" s="82">
        <f>RC41+1</f>
        <v>1645</v>
      </c>
      <c r="RE41" s="80"/>
      <c r="RF41" s="81">
        <f>RL34+1</f>
        <v>1667</v>
      </c>
      <c r="RG41" s="81">
        <f>RF41+1</f>
        <v>1668</v>
      </c>
      <c r="RH41" s="81">
        <f t="shared" ref="RH41:RK41" si="1712">RG41+1</f>
        <v>1669</v>
      </c>
      <c r="RI41" s="81">
        <f t="shared" si="1712"/>
        <v>1670</v>
      </c>
      <c r="RJ41" s="81">
        <f t="shared" si="1712"/>
        <v>1671</v>
      </c>
      <c r="RK41" s="81">
        <f t="shared" si="1712"/>
        <v>1672</v>
      </c>
      <c r="RL41" s="82">
        <f>RK41+1</f>
        <v>1673</v>
      </c>
      <c r="RM41" s="80"/>
      <c r="RN41" s="81">
        <f>RT34+1</f>
        <v>1695</v>
      </c>
      <c r="RO41" s="81">
        <f>RN41+1</f>
        <v>1696</v>
      </c>
      <c r="RP41" s="81">
        <f t="shared" ref="RP41:RS41" si="1713">RO41+1</f>
        <v>1697</v>
      </c>
      <c r="RQ41" s="81">
        <f t="shared" si="1713"/>
        <v>1698</v>
      </c>
      <c r="RR41" s="81">
        <f t="shared" si="1713"/>
        <v>1699</v>
      </c>
      <c r="RS41" s="81">
        <f t="shared" si="1713"/>
        <v>1700</v>
      </c>
      <c r="RT41" s="82">
        <f>RS41+1</f>
        <v>1701</v>
      </c>
      <c r="RU41" s="80"/>
      <c r="RV41" s="81">
        <f>SB34+1</f>
        <v>1723</v>
      </c>
      <c r="RW41" s="81">
        <f>RV41+1</f>
        <v>1724</v>
      </c>
      <c r="RX41" s="81">
        <f t="shared" ref="RX41:SA41" si="1714">RW41+1</f>
        <v>1725</v>
      </c>
      <c r="RY41" s="81">
        <f t="shared" si="1714"/>
        <v>1726</v>
      </c>
      <c r="RZ41" s="81">
        <f t="shared" si="1714"/>
        <v>1727</v>
      </c>
      <c r="SA41" s="81">
        <f t="shared" si="1714"/>
        <v>1728</v>
      </c>
      <c r="SB41" s="82">
        <f>SA41+1</f>
        <v>1729</v>
      </c>
      <c r="SC41" s="80"/>
      <c r="SD41" s="81">
        <f>SJ34+1</f>
        <v>1751</v>
      </c>
      <c r="SE41" s="81">
        <f>SD41+1</f>
        <v>1752</v>
      </c>
      <c r="SF41" s="81">
        <f t="shared" ref="SF41:SI41" si="1715">SE41+1</f>
        <v>1753</v>
      </c>
      <c r="SG41" s="81">
        <f t="shared" si="1715"/>
        <v>1754</v>
      </c>
      <c r="SH41" s="81">
        <f t="shared" si="1715"/>
        <v>1755</v>
      </c>
      <c r="SI41" s="81">
        <f t="shared" si="1715"/>
        <v>1756</v>
      </c>
      <c r="SJ41" s="82">
        <f>SI41+1</f>
        <v>1757</v>
      </c>
      <c r="SK41" s="80"/>
      <c r="SL41" s="81">
        <f>SR34+1</f>
        <v>1779</v>
      </c>
      <c r="SM41" s="81">
        <f>SL41+1</f>
        <v>1780</v>
      </c>
      <c r="SN41" s="81">
        <f t="shared" ref="SN41:SQ41" si="1716">SM41+1</f>
        <v>1781</v>
      </c>
      <c r="SO41" s="81">
        <f t="shared" si="1716"/>
        <v>1782</v>
      </c>
      <c r="SP41" s="81">
        <f t="shared" si="1716"/>
        <v>1783</v>
      </c>
      <c r="SQ41" s="81">
        <f t="shared" si="1716"/>
        <v>1784</v>
      </c>
      <c r="SR41" s="82">
        <f>SQ41+1</f>
        <v>1785</v>
      </c>
      <c r="SS41" s="80"/>
      <c r="ST41" s="81">
        <f>SZ34+1</f>
        <v>1807</v>
      </c>
      <c r="SU41" s="81">
        <f>ST41+1</f>
        <v>1808</v>
      </c>
      <c r="SV41" s="81">
        <f t="shared" ref="SV41:SY41" si="1717">SU41+1</f>
        <v>1809</v>
      </c>
      <c r="SW41" s="81">
        <f t="shared" si="1717"/>
        <v>1810</v>
      </c>
      <c r="SX41" s="81">
        <f t="shared" si="1717"/>
        <v>1811</v>
      </c>
      <c r="SY41" s="81">
        <f t="shared" si="1717"/>
        <v>1812</v>
      </c>
      <c r="SZ41" s="82">
        <f>SY41+1</f>
        <v>1813</v>
      </c>
      <c r="TA41" s="80"/>
      <c r="TB41" s="81">
        <f>TH34+1</f>
        <v>1835</v>
      </c>
      <c r="TC41" s="81">
        <f>TB41+1</f>
        <v>1836</v>
      </c>
      <c r="TD41" s="81">
        <f t="shared" ref="TD41:TG41" si="1718">TC41+1</f>
        <v>1837</v>
      </c>
      <c r="TE41" s="81">
        <f t="shared" si="1718"/>
        <v>1838</v>
      </c>
      <c r="TF41" s="81">
        <f t="shared" si="1718"/>
        <v>1839</v>
      </c>
      <c r="TG41" s="81">
        <f t="shared" si="1718"/>
        <v>1840</v>
      </c>
      <c r="TH41" s="82">
        <f>TG41+1</f>
        <v>1841</v>
      </c>
    </row>
    <row r="42" spans="1:528" s="48" customFormat="1" ht="19.8" customHeight="1">
      <c r="A42" s="36" t="s">
        <v>3</v>
      </c>
      <c r="B42" s="88" t="str">
        <f>IF(B41&lt;=$B$20,IF(H35+1&lt;$E$19,H35+1,$E$19),"")</f>
        <v/>
      </c>
      <c r="C42" s="49" t="str">
        <f t="shared" ref="C42:H42" si="1719">IF(C41&lt;=$B$20,IF(B42+1&lt;$E$19,B42+1,$E$19),"")</f>
        <v/>
      </c>
      <c r="D42" s="49" t="str">
        <f t="shared" si="1719"/>
        <v/>
      </c>
      <c r="E42" s="49" t="str">
        <f t="shared" si="1719"/>
        <v/>
      </c>
      <c r="F42" s="49" t="str">
        <f t="shared" si="1719"/>
        <v/>
      </c>
      <c r="G42" s="49" t="str">
        <f t="shared" si="1719"/>
        <v/>
      </c>
      <c r="H42" s="50" t="str">
        <f t="shared" si="1719"/>
        <v/>
      </c>
      <c r="I42" s="36" t="s">
        <v>3</v>
      </c>
      <c r="J42" s="88" t="str">
        <f>IF(J41&lt;=$B$20,IF(P35+1&lt;$E$19,P35+1,$E$19),"")</f>
        <v/>
      </c>
      <c r="K42" s="49" t="str">
        <f t="shared" ref="K42:P42" si="1720">IF(K41&lt;=$B$20,IF(J42+1&lt;$E$19,J42+1,$E$19),"")</f>
        <v/>
      </c>
      <c r="L42" s="49" t="str">
        <f t="shared" si="1720"/>
        <v/>
      </c>
      <c r="M42" s="49" t="str">
        <f t="shared" si="1720"/>
        <v/>
      </c>
      <c r="N42" s="49" t="str">
        <f t="shared" si="1720"/>
        <v/>
      </c>
      <c r="O42" s="49" t="str">
        <f t="shared" si="1720"/>
        <v/>
      </c>
      <c r="P42" s="50" t="str">
        <f t="shared" si="1720"/>
        <v/>
      </c>
      <c r="Q42" s="36" t="s">
        <v>3</v>
      </c>
      <c r="R42" s="88" t="str">
        <f>IF(R41&lt;=$B$20,IF(X35+1&lt;$E$19,X35+1,$E$19),"")</f>
        <v/>
      </c>
      <c r="S42" s="49" t="str">
        <f t="shared" ref="S42:X42" si="1721">IF(S41&lt;=$B$20,IF(R42+1&lt;$E$19,R42+1,$E$19),"")</f>
        <v/>
      </c>
      <c r="T42" s="49" t="str">
        <f t="shared" si="1721"/>
        <v/>
      </c>
      <c r="U42" s="49" t="str">
        <f t="shared" si="1721"/>
        <v/>
      </c>
      <c r="V42" s="49" t="str">
        <f t="shared" si="1721"/>
        <v/>
      </c>
      <c r="W42" s="49" t="str">
        <f t="shared" si="1721"/>
        <v/>
      </c>
      <c r="X42" s="50" t="str">
        <f t="shared" si="1721"/>
        <v/>
      </c>
      <c r="Y42" s="36" t="s">
        <v>3</v>
      </c>
      <c r="Z42" s="88" t="str">
        <f>IF(Z41&lt;=$B$20,IF(AF35+1&lt;$E$19,AF35+1,$E$19),"")</f>
        <v/>
      </c>
      <c r="AA42" s="49" t="str">
        <f t="shared" ref="AA42" si="1722">IF(AA41&lt;=$B$20,IF(Z42+1&lt;$E$19,Z42+1,$E$19),"")</f>
        <v/>
      </c>
      <c r="AB42" s="49" t="str">
        <f t="shared" ref="AB42" si="1723">IF(AB41&lt;=$B$20,IF(AA42+1&lt;$E$19,AA42+1,$E$19),"")</f>
        <v/>
      </c>
      <c r="AC42" s="49" t="str">
        <f t="shared" ref="AC42" si="1724">IF(AC41&lt;=$B$20,IF(AB42+1&lt;$E$19,AB42+1,$E$19),"")</f>
        <v/>
      </c>
      <c r="AD42" s="49" t="str">
        <f t="shared" ref="AD42" si="1725">IF(AD41&lt;=$B$20,IF(AC42+1&lt;$E$19,AC42+1,$E$19),"")</f>
        <v/>
      </c>
      <c r="AE42" s="49" t="str">
        <f t="shared" ref="AE42" si="1726">IF(AE41&lt;=$B$20,IF(AD42+1&lt;$E$19,AD42+1,$E$19),"")</f>
        <v/>
      </c>
      <c r="AF42" s="50" t="str">
        <f t="shared" ref="AF42" si="1727">IF(AF41&lt;=$B$20,IF(AE42+1&lt;$E$19,AE42+1,$E$19),"")</f>
        <v/>
      </c>
      <c r="AG42" s="36" t="s">
        <v>3</v>
      </c>
      <c r="AH42" s="88" t="str">
        <f>IF(AH41&lt;=$B$20,IF(AN35+1&lt;$E$19,AN35+1,$E$19),"")</f>
        <v/>
      </c>
      <c r="AI42" s="49" t="str">
        <f t="shared" ref="AI42" si="1728">IF(AI41&lt;=$B$20,IF(AH42+1&lt;$E$19,AH42+1,$E$19),"")</f>
        <v/>
      </c>
      <c r="AJ42" s="49" t="str">
        <f t="shared" ref="AJ42" si="1729">IF(AJ41&lt;=$B$20,IF(AI42+1&lt;$E$19,AI42+1,$E$19),"")</f>
        <v/>
      </c>
      <c r="AK42" s="49" t="str">
        <f t="shared" ref="AK42" si="1730">IF(AK41&lt;=$B$20,IF(AJ42+1&lt;$E$19,AJ42+1,$E$19),"")</f>
        <v/>
      </c>
      <c r="AL42" s="49" t="str">
        <f t="shared" ref="AL42" si="1731">IF(AL41&lt;=$B$20,IF(AK42+1&lt;$E$19,AK42+1,$E$19),"")</f>
        <v/>
      </c>
      <c r="AM42" s="49" t="str">
        <f t="shared" ref="AM42" si="1732">IF(AM41&lt;=$B$20,IF(AL42+1&lt;$E$19,AL42+1,$E$19),"")</f>
        <v/>
      </c>
      <c r="AN42" s="50" t="str">
        <f t="shared" ref="AN42" si="1733">IF(AN41&lt;=$B$20,IF(AM42+1&lt;$E$19,AM42+1,$E$19),"")</f>
        <v/>
      </c>
      <c r="AO42" s="36" t="s">
        <v>3</v>
      </c>
      <c r="AP42" s="88" t="str">
        <f>IF(AP41&lt;=$B$20,IF(AV35+1&lt;$E$19,AV35+1,$E$19),"")</f>
        <v/>
      </c>
      <c r="AQ42" s="49" t="str">
        <f t="shared" ref="AQ42" si="1734">IF(AQ41&lt;=$B$20,IF(AP42+1&lt;$E$19,AP42+1,$E$19),"")</f>
        <v/>
      </c>
      <c r="AR42" s="49" t="str">
        <f t="shared" ref="AR42" si="1735">IF(AR41&lt;=$B$20,IF(AQ42+1&lt;$E$19,AQ42+1,$E$19),"")</f>
        <v/>
      </c>
      <c r="AS42" s="49" t="str">
        <f t="shared" ref="AS42" si="1736">IF(AS41&lt;=$B$20,IF(AR42+1&lt;$E$19,AR42+1,$E$19),"")</f>
        <v/>
      </c>
      <c r="AT42" s="49" t="str">
        <f t="shared" ref="AT42" si="1737">IF(AT41&lt;=$B$20,IF(AS42+1&lt;$E$19,AS42+1,$E$19),"")</f>
        <v/>
      </c>
      <c r="AU42" s="49" t="str">
        <f t="shared" ref="AU42" si="1738">IF(AU41&lt;=$B$20,IF(AT42+1&lt;$E$19,AT42+1,$E$19),"")</f>
        <v/>
      </c>
      <c r="AV42" s="50" t="str">
        <f t="shared" ref="AV42" si="1739">IF(AV41&lt;=$B$20,IF(AU42+1&lt;$E$19,AU42+1,$E$19),"")</f>
        <v/>
      </c>
      <c r="AW42" s="36" t="s">
        <v>3</v>
      </c>
      <c r="AX42" s="88" t="str">
        <f>IF(AX41&lt;=$B$20,IF(BD35+1&lt;$E$19,BD35+1,$E$19),"")</f>
        <v/>
      </c>
      <c r="AY42" s="49" t="str">
        <f t="shared" ref="AY42" si="1740">IF(AY41&lt;=$B$20,IF(AX42+1&lt;$E$19,AX42+1,$E$19),"")</f>
        <v/>
      </c>
      <c r="AZ42" s="49" t="str">
        <f t="shared" ref="AZ42" si="1741">IF(AZ41&lt;=$B$20,IF(AY42+1&lt;$E$19,AY42+1,$E$19),"")</f>
        <v/>
      </c>
      <c r="BA42" s="49" t="str">
        <f t="shared" ref="BA42" si="1742">IF(BA41&lt;=$B$20,IF(AZ42+1&lt;$E$19,AZ42+1,$E$19),"")</f>
        <v/>
      </c>
      <c r="BB42" s="49" t="str">
        <f t="shared" ref="BB42" si="1743">IF(BB41&lt;=$B$20,IF(BA42+1&lt;$E$19,BA42+1,$E$19),"")</f>
        <v/>
      </c>
      <c r="BC42" s="49" t="str">
        <f t="shared" ref="BC42" si="1744">IF(BC41&lt;=$B$20,IF(BB42+1&lt;$E$19,BB42+1,$E$19),"")</f>
        <v/>
      </c>
      <c r="BD42" s="50" t="str">
        <f t="shared" ref="BD42" si="1745">IF(BD41&lt;=$B$20,IF(BC42+1&lt;$E$19,BC42+1,$E$19),"")</f>
        <v/>
      </c>
      <c r="BE42" s="36" t="s">
        <v>3</v>
      </c>
      <c r="BF42" s="88" t="str">
        <f>IF(BF41&lt;=$B$20,IF(BL35+1&lt;$E$19,BL35+1,$E$19),"")</f>
        <v/>
      </c>
      <c r="BG42" s="49" t="str">
        <f t="shared" ref="BG42" si="1746">IF(BG41&lt;=$B$20,IF(BF42+1&lt;$E$19,BF42+1,$E$19),"")</f>
        <v/>
      </c>
      <c r="BH42" s="49" t="str">
        <f t="shared" ref="BH42" si="1747">IF(BH41&lt;=$B$20,IF(BG42+1&lt;$E$19,BG42+1,$E$19),"")</f>
        <v/>
      </c>
      <c r="BI42" s="49" t="str">
        <f t="shared" ref="BI42" si="1748">IF(BI41&lt;=$B$20,IF(BH42+1&lt;$E$19,BH42+1,$E$19),"")</f>
        <v/>
      </c>
      <c r="BJ42" s="49" t="str">
        <f t="shared" ref="BJ42" si="1749">IF(BJ41&lt;=$B$20,IF(BI42+1&lt;$E$19,BI42+1,$E$19),"")</f>
        <v/>
      </c>
      <c r="BK42" s="49" t="str">
        <f t="shared" ref="BK42" si="1750">IF(BK41&lt;=$B$20,IF(BJ42+1&lt;$E$19,BJ42+1,$E$19),"")</f>
        <v/>
      </c>
      <c r="BL42" s="50" t="str">
        <f t="shared" ref="BL42" si="1751">IF(BL41&lt;=$B$20,IF(BK42+1&lt;$E$19,BK42+1,$E$19),"")</f>
        <v/>
      </c>
      <c r="BM42" s="36" t="s">
        <v>3</v>
      </c>
      <c r="BN42" s="88" t="str">
        <f>IF(BN41&lt;=$B$20,IF(BT35+1&lt;$E$19,BT35+1,$E$19),"")</f>
        <v/>
      </c>
      <c r="BO42" s="49" t="str">
        <f t="shared" ref="BO42" si="1752">IF(BO41&lt;=$B$20,IF(BN42+1&lt;$E$19,BN42+1,$E$19),"")</f>
        <v/>
      </c>
      <c r="BP42" s="49" t="str">
        <f t="shared" ref="BP42" si="1753">IF(BP41&lt;=$B$20,IF(BO42+1&lt;$E$19,BO42+1,$E$19),"")</f>
        <v/>
      </c>
      <c r="BQ42" s="49" t="str">
        <f t="shared" ref="BQ42" si="1754">IF(BQ41&lt;=$B$20,IF(BP42+1&lt;$E$19,BP42+1,$E$19),"")</f>
        <v/>
      </c>
      <c r="BR42" s="49" t="str">
        <f t="shared" ref="BR42" si="1755">IF(BR41&lt;=$B$20,IF(BQ42+1&lt;$E$19,BQ42+1,$E$19),"")</f>
        <v/>
      </c>
      <c r="BS42" s="49" t="str">
        <f t="shared" ref="BS42" si="1756">IF(BS41&lt;=$B$20,IF(BR42+1&lt;$E$19,BR42+1,$E$19),"")</f>
        <v/>
      </c>
      <c r="BT42" s="50" t="str">
        <f t="shared" ref="BT42" si="1757">IF(BT41&lt;=$B$20,IF(BS42+1&lt;$E$19,BS42+1,$E$19),"")</f>
        <v/>
      </c>
      <c r="BU42" s="36" t="s">
        <v>3</v>
      </c>
      <c r="BV42" s="88" t="str">
        <f>IF(BV41&lt;=$B$20,IF(CB35+1&lt;$E$19,CB35+1,$E$19),"")</f>
        <v/>
      </c>
      <c r="BW42" s="49" t="str">
        <f t="shared" ref="BW42" si="1758">IF(BW41&lt;=$B$20,IF(BV42+1&lt;$E$19,BV42+1,$E$19),"")</f>
        <v/>
      </c>
      <c r="BX42" s="49" t="str">
        <f t="shared" ref="BX42" si="1759">IF(BX41&lt;=$B$20,IF(BW42+1&lt;$E$19,BW42+1,$E$19),"")</f>
        <v/>
      </c>
      <c r="BY42" s="49" t="str">
        <f t="shared" ref="BY42" si="1760">IF(BY41&lt;=$B$20,IF(BX42+1&lt;$E$19,BX42+1,$E$19),"")</f>
        <v/>
      </c>
      <c r="BZ42" s="49" t="str">
        <f t="shared" ref="BZ42" si="1761">IF(BZ41&lt;=$B$20,IF(BY42+1&lt;$E$19,BY42+1,$E$19),"")</f>
        <v/>
      </c>
      <c r="CA42" s="49" t="str">
        <f t="shared" ref="CA42" si="1762">IF(CA41&lt;=$B$20,IF(BZ42+1&lt;$E$19,BZ42+1,$E$19),"")</f>
        <v/>
      </c>
      <c r="CB42" s="50" t="str">
        <f t="shared" ref="CB42" si="1763">IF(CB41&lt;=$B$20,IF(CA42+1&lt;$E$19,CA42+1,$E$19),"")</f>
        <v/>
      </c>
      <c r="CC42" s="36" t="s">
        <v>3</v>
      </c>
      <c r="CD42" s="88" t="str">
        <f>IF(CD41&lt;=$B$20,IF(CJ35+1&lt;$E$19,CJ35+1,$E$19),"")</f>
        <v/>
      </c>
      <c r="CE42" s="49" t="str">
        <f t="shared" ref="CE42" si="1764">IF(CE41&lt;=$B$20,IF(CD42+1&lt;$E$19,CD42+1,$E$19),"")</f>
        <v/>
      </c>
      <c r="CF42" s="49" t="str">
        <f t="shared" ref="CF42" si="1765">IF(CF41&lt;=$B$20,IF(CE42+1&lt;$E$19,CE42+1,$E$19),"")</f>
        <v/>
      </c>
      <c r="CG42" s="49" t="str">
        <f t="shared" ref="CG42" si="1766">IF(CG41&lt;=$B$20,IF(CF42+1&lt;$E$19,CF42+1,$E$19),"")</f>
        <v/>
      </c>
      <c r="CH42" s="49" t="str">
        <f t="shared" ref="CH42" si="1767">IF(CH41&lt;=$B$20,IF(CG42+1&lt;$E$19,CG42+1,$E$19),"")</f>
        <v/>
      </c>
      <c r="CI42" s="49" t="str">
        <f t="shared" ref="CI42" si="1768">IF(CI41&lt;=$B$20,IF(CH42+1&lt;$E$19,CH42+1,$E$19),"")</f>
        <v/>
      </c>
      <c r="CJ42" s="50" t="str">
        <f t="shared" ref="CJ42" si="1769">IF(CJ41&lt;=$B$20,IF(CI42+1&lt;$E$19,CI42+1,$E$19),"")</f>
        <v/>
      </c>
      <c r="CK42" s="36" t="s">
        <v>3</v>
      </c>
      <c r="CL42" s="88" t="str">
        <f>IF(CL41&lt;=$B$20,IF(CR35+1&lt;$E$19,CR35+1,$E$19),"")</f>
        <v/>
      </c>
      <c r="CM42" s="49" t="str">
        <f t="shared" ref="CM42" si="1770">IF(CM41&lt;=$B$20,IF(CL42+1&lt;$E$19,CL42+1,$E$19),"")</f>
        <v/>
      </c>
      <c r="CN42" s="49" t="str">
        <f t="shared" ref="CN42" si="1771">IF(CN41&lt;=$B$20,IF(CM42+1&lt;$E$19,CM42+1,$E$19),"")</f>
        <v/>
      </c>
      <c r="CO42" s="49" t="str">
        <f t="shared" ref="CO42" si="1772">IF(CO41&lt;=$B$20,IF(CN42+1&lt;$E$19,CN42+1,$E$19),"")</f>
        <v/>
      </c>
      <c r="CP42" s="49" t="str">
        <f t="shared" ref="CP42" si="1773">IF(CP41&lt;=$B$20,IF(CO42+1&lt;$E$19,CO42+1,$E$19),"")</f>
        <v/>
      </c>
      <c r="CQ42" s="49" t="str">
        <f t="shared" ref="CQ42" si="1774">IF(CQ41&lt;=$B$20,IF(CP42+1&lt;$E$19,CP42+1,$E$19),"")</f>
        <v/>
      </c>
      <c r="CR42" s="50" t="str">
        <f t="shared" ref="CR42" si="1775">IF(CR41&lt;=$B$20,IF(CQ42+1&lt;$E$19,CQ42+1,$E$19),"")</f>
        <v/>
      </c>
      <c r="CS42" s="36" t="s">
        <v>3</v>
      </c>
      <c r="CT42" s="88" t="str">
        <f>IF(CT41&lt;=$B$20,IF(CZ35+1&lt;$E$19,CZ35+1,$E$19),"")</f>
        <v/>
      </c>
      <c r="CU42" s="49" t="str">
        <f t="shared" ref="CU42" si="1776">IF(CU41&lt;=$B$20,IF(CT42+1&lt;$E$19,CT42+1,$E$19),"")</f>
        <v/>
      </c>
      <c r="CV42" s="49" t="str">
        <f t="shared" ref="CV42" si="1777">IF(CV41&lt;=$B$20,IF(CU42+1&lt;$E$19,CU42+1,$E$19),"")</f>
        <v/>
      </c>
      <c r="CW42" s="49" t="str">
        <f t="shared" ref="CW42" si="1778">IF(CW41&lt;=$B$20,IF(CV42+1&lt;$E$19,CV42+1,$E$19),"")</f>
        <v/>
      </c>
      <c r="CX42" s="49" t="str">
        <f t="shared" ref="CX42" si="1779">IF(CX41&lt;=$B$20,IF(CW42+1&lt;$E$19,CW42+1,$E$19),"")</f>
        <v/>
      </c>
      <c r="CY42" s="49" t="str">
        <f t="shared" ref="CY42" si="1780">IF(CY41&lt;=$B$20,IF(CX42+1&lt;$E$19,CX42+1,$E$19),"")</f>
        <v/>
      </c>
      <c r="CZ42" s="50" t="str">
        <f t="shared" ref="CZ42" si="1781">IF(CZ41&lt;=$B$20,IF(CY42+1&lt;$E$19,CY42+1,$E$19),"")</f>
        <v/>
      </c>
      <c r="DA42" s="36" t="s">
        <v>3</v>
      </c>
      <c r="DB42" s="88" t="str">
        <f>IF(DB41&lt;=$B$20,IF(DH35+1&lt;$E$19,DH35+1,$E$19),"")</f>
        <v/>
      </c>
      <c r="DC42" s="49" t="str">
        <f t="shared" ref="DC42" si="1782">IF(DC41&lt;=$B$20,IF(DB42+1&lt;$E$19,DB42+1,$E$19),"")</f>
        <v/>
      </c>
      <c r="DD42" s="49" t="str">
        <f t="shared" ref="DD42" si="1783">IF(DD41&lt;=$B$20,IF(DC42+1&lt;$E$19,DC42+1,$E$19),"")</f>
        <v/>
      </c>
      <c r="DE42" s="49" t="str">
        <f t="shared" ref="DE42" si="1784">IF(DE41&lt;=$B$20,IF(DD42+1&lt;$E$19,DD42+1,$E$19),"")</f>
        <v/>
      </c>
      <c r="DF42" s="49" t="str">
        <f t="shared" ref="DF42" si="1785">IF(DF41&lt;=$B$20,IF(DE42+1&lt;$E$19,DE42+1,$E$19),"")</f>
        <v/>
      </c>
      <c r="DG42" s="49" t="str">
        <f t="shared" ref="DG42" si="1786">IF(DG41&lt;=$B$20,IF(DF42+1&lt;$E$19,DF42+1,$E$19),"")</f>
        <v/>
      </c>
      <c r="DH42" s="50" t="str">
        <f t="shared" ref="DH42" si="1787">IF(DH41&lt;=$B$20,IF(DG42+1&lt;$E$19,DG42+1,$E$19),"")</f>
        <v/>
      </c>
      <c r="DI42" s="36" t="s">
        <v>3</v>
      </c>
      <c r="DJ42" s="88" t="str">
        <f>IF(DJ41&lt;=$B$20,IF(DP35+1&lt;$E$19,DP35+1,$E$19),"")</f>
        <v/>
      </c>
      <c r="DK42" s="49" t="str">
        <f t="shared" ref="DK42" si="1788">IF(DK41&lt;=$B$20,IF(DJ42+1&lt;$E$19,DJ42+1,$E$19),"")</f>
        <v/>
      </c>
      <c r="DL42" s="49" t="str">
        <f t="shared" ref="DL42" si="1789">IF(DL41&lt;=$B$20,IF(DK42+1&lt;$E$19,DK42+1,$E$19),"")</f>
        <v/>
      </c>
      <c r="DM42" s="49" t="str">
        <f t="shared" ref="DM42" si="1790">IF(DM41&lt;=$B$20,IF(DL42+1&lt;$E$19,DL42+1,$E$19),"")</f>
        <v/>
      </c>
      <c r="DN42" s="49" t="str">
        <f t="shared" ref="DN42" si="1791">IF(DN41&lt;=$B$20,IF(DM42+1&lt;$E$19,DM42+1,$E$19),"")</f>
        <v/>
      </c>
      <c r="DO42" s="49" t="str">
        <f t="shared" ref="DO42" si="1792">IF(DO41&lt;=$B$20,IF(DN42+1&lt;$E$19,DN42+1,$E$19),"")</f>
        <v/>
      </c>
      <c r="DP42" s="50" t="str">
        <f t="shared" ref="DP42" si="1793">IF(DP41&lt;=$B$20,IF(DO42+1&lt;$E$19,DO42+1,$E$19),"")</f>
        <v/>
      </c>
      <c r="DQ42" s="36" t="s">
        <v>3</v>
      </c>
      <c r="DR42" s="88" t="str">
        <f>IF(DR41&lt;=$B$20,IF(DX35+1&lt;$E$19,DX35+1,$E$19),"")</f>
        <v/>
      </c>
      <c r="DS42" s="49" t="str">
        <f t="shared" ref="DS42" si="1794">IF(DS41&lt;=$B$20,IF(DR42+1&lt;$E$19,DR42+1,$E$19),"")</f>
        <v/>
      </c>
      <c r="DT42" s="49" t="str">
        <f t="shared" ref="DT42" si="1795">IF(DT41&lt;=$B$20,IF(DS42+1&lt;$E$19,DS42+1,$E$19),"")</f>
        <v/>
      </c>
      <c r="DU42" s="49" t="str">
        <f t="shared" ref="DU42" si="1796">IF(DU41&lt;=$B$20,IF(DT42+1&lt;$E$19,DT42+1,$E$19),"")</f>
        <v/>
      </c>
      <c r="DV42" s="49" t="str">
        <f t="shared" ref="DV42" si="1797">IF(DV41&lt;=$B$20,IF(DU42+1&lt;$E$19,DU42+1,$E$19),"")</f>
        <v/>
      </c>
      <c r="DW42" s="49" t="str">
        <f t="shared" ref="DW42" si="1798">IF(DW41&lt;=$B$20,IF(DV42+1&lt;$E$19,DV42+1,$E$19),"")</f>
        <v/>
      </c>
      <c r="DX42" s="50" t="str">
        <f t="shared" ref="DX42" si="1799">IF(DX41&lt;=$B$20,IF(DW42+1&lt;$E$19,DW42+1,$E$19),"")</f>
        <v/>
      </c>
      <c r="DY42" s="36" t="s">
        <v>3</v>
      </c>
      <c r="DZ42" s="88" t="str">
        <f>IF(DZ41&lt;=$B$20,IF(EF35+1&lt;$E$19,EF35+1,$E$19),"")</f>
        <v/>
      </c>
      <c r="EA42" s="49" t="str">
        <f t="shared" ref="EA42" si="1800">IF(EA41&lt;=$B$20,IF(DZ42+1&lt;$E$19,DZ42+1,$E$19),"")</f>
        <v/>
      </c>
      <c r="EB42" s="49" t="str">
        <f t="shared" ref="EB42" si="1801">IF(EB41&lt;=$B$20,IF(EA42+1&lt;$E$19,EA42+1,$E$19),"")</f>
        <v/>
      </c>
      <c r="EC42" s="49" t="str">
        <f t="shared" ref="EC42" si="1802">IF(EC41&lt;=$B$20,IF(EB42+1&lt;$E$19,EB42+1,$E$19),"")</f>
        <v/>
      </c>
      <c r="ED42" s="49" t="str">
        <f t="shared" ref="ED42" si="1803">IF(ED41&lt;=$B$20,IF(EC42+1&lt;$E$19,EC42+1,$E$19),"")</f>
        <v/>
      </c>
      <c r="EE42" s="49" t="str">
        <f t="shared" ref="EE42" si="1804">IF(EE41&lt;=$B$20,IF(ED42+1&lt;$E$19,ED42+1,$E$19),"")</f>
        <v/>
      </c>
      <c r="EF42" s="50" t="str">
        <f t="shared" ref="EF42" si="1805">IF(EF41&lt;=$B$20,IF(EE42+1&lt;$E$19,EE42+1,$E$19),"")</f>
        <v/>
      </c>
      <c r="EG42" s="36" t="s">
        <v>3</v>
      </c>
      <c r="EH42" s="88" t="str">
        <f>IF(EH41&lt;=$B$20,IF(EN35+1&lt;$E$19,EN35+1,$E$19),"")</f>
        <v/>
      </c>
      <c r="EI42" s="49" t="str">
        <f t="shared" ref="EI42" si="1806">IF(EI41&lt;=$B$20,IF(EH42+1&lt;$E$19,EH42+1,$E$19),"")</f>
        <v/>
      </c>
      <c r="EJ42" s="49" t="str">
        <f t="shared" ref="EJ42" si="1807">IF(EJ41&lt;=$B$20,IF(EI42+1&lt;$E$19,EI42+1,$E$19),"")</f>
        <v/>
      </c>
      <c r="EK42" s="49" t="str">
        <f t="shared" ref="EK42" si="1808">IF(EK41&lt;=$B$20,IF(EJ42+1&lt;$E$19,EJ42+1,$E$19),"")</f>
        <v/>
      </c>
      <c r="EL42" s="49" t="str">
        <f t="shared" ref="EL42" si="1809">IF(EL41&lt;=$B$20,IF(EK42+1&lt;$E$19,EK42+1,$E$19),"")</f>
        <v/>
      </c>
      <c r="EM42" s="49" t="str">
        <f t="shared" ref="EM42" si="1810">IF(EM41&lt;=$B$20,IF(EL42+1&lt;$E$19,EL42+1,$E$19),"")</f>
        <v/>
      </c>
      <c r="EN42" s="50" t="str">
        <f t="shared" ref="EN42" si="1811">IF(EN41&lt;=$B$20,IF(EM42+1&lt;$E$19,EM42+1,$E$19),"")</f>
        <v/>
      </c>
      <c r="EO42" s="36" t="s">
        <v>3</v>
      </c>
      <c r="EP42" s="88" t="str">
        <f>IF(EP41&lt;=$B$20,IF(EV35+1&lt;$E$19,EV35+1,$E$19),"")</f>
        <v/>
      </c>
      <c r="EQ42" s="49" t="str">
        <f t="shared" ref="EQ42" si="1812">IF(EQ41&lt;=$B$20,IF(EP42+1&lt;$E$19,EP42+1,$E$19),"")</f>
        <v/>
      </c>
      <c r="ER42" s="49" t="str">
        <f t="shared" ref="ER42" si="1813">IF(ER41&lt;=$B$20,IF(EQ42+1&lt;$E$19,EQ42+1,$E$19),"")</f>
        <v/>
      </c>
      <c r="ES42" s="49" t="str">
        <f t="shared" ref="ES42" si="1814">IF(ES41&lt;=$B$20,IF(ER42+1&lt;$E$19,ER42+1,$E$19),"")</f>
        <v/>
      </c>
      <c r="ET42" s="49" t="str">
        <f t="shared" ref="ET42" si="1815">IF(ET41&lt;=$B$20,IF(ES42+1&lt;$E$19,ES42+1,$E$19),"")</f>
        <v/>
      </c>
      <c r="EU42" s="49" t="str">
        <f t="shared" ref="EU42" si="1816">IF(EU41&lt;=$B$20,IF(ET42+1&lt;$E$19,ET42+1,$E$19),"")</f>
        <v/>
      </c>
      <c r="EV42" s="50" t="str">
        <f t="shared" ref="EV42" si="1817">IF(EV41&lt;=$B$20,IF(EU42+1&lt;$E$19,EU42+1,$E$19),"")</f>
        <v/>
      </c>
      <c r="EW42" s="36" t="s">
        <v>3</v>
      </c>
      <c r="EX42" s="88" t="str">
        <f>IF(EX41&lt;=$B$20,IF(FD35+1&lt;$E$19,FD35+1,$E$19),"")</f>
        <v/>
      </c>
      <c r="EY42" s="49" t="str">
        <f t="shared" ref="EY42" si="1818">IF(EY41&lt;=$B$20,IF(EX42+1&lt;$E$19,EX42+1,$E$19),"")</f>
        <v/>
      </c>
      <c r="EZ42" s="49" t="str">
        <f t="shared" ref="EZ42" si="1819">IF(EZ41&lt;=$B$20,IF(EY42+1&lt;$E$19,EY42+1,$E$19),"")</f>
        <v/>
      </c>
      <c r="FA42" s="49" t="str">
        <f t="shared" ref="FA42" si="1820">IF(FA41&lt;=$B$20,IF(EZ42+1&lt;$E$19,EZ42+1,$E$19),"")</f>
        <v/>
      </c>
      <c r="FB42" s="49" t="str">
        <f t="shared" ref="FB42" si="1821">IF(FB41&lt;=$B$20,IF(FA42+1&lt;$E$19,FA42+1,$E$19),"")</f>
        <v/>
      </c>
      <c r="FC42" s="49" t="str">
        <f t="shared" ref="FC42" si="1822">IF(FC41&lt;=$B$20,IF(FB42+1&lt;$E$19,FB42+1,$E$19),"")</f>
        <v/>
      </c>
      <c r="FD42" s="50" t="str">
        <f t="shared" ref="FD42" si="1823">IF(FD41&lt;=$B$20,IF(FC42+1&lt;$E$19,FC42+1,$E$19),"")</f>
        <v/>
      </c>
      <c r="FE42" s="36" t="s">
        <v>3</v>
      </c>
      <c r="FF42" s="88" t="str">
        <f>IF(FF41&lt;=$B$20,IF(FL35+1&lt;$E$19,FL35+1,$E$19),"")</f>
        <v/>
      </c>
      <c r="FG42" s="49" t="str">
        <f t="shared" ref="FG42" si="1824">IF(FG41&lt;=$B$20,IF(FF42+1&lt;$E$19,FF42+1,$E$19),"")</f>
        <v/>
      </c>
      <c r="FH42" s="49" t="str">
        <f t="shared" ref="FH42" si="1825">IF(FH41&lt;=$B$20,IF(FG42+1&lt;$E$19,FG42+1,$E$19),"")</f>
        <v/>
      </c>
      <c r="FI42" s="49" t="str">
        <f t="shared" ref="FI42" si="1826">IF(FI41&lt;=$B$20,IF(FH42+1&lt;$E$19,FH42+1,$E$19),"")</f>
        <v/>
      </c>
      <c r="FJ42" s="49" t="str">
        <f t="shared" ref="FJ42" si="1827">IF(FJ41&lt;=$B$20,IF(FI42+1&lt;$E$19,FI42+1,$E$19),"")</f>
        <v/>
      </c>
      <c r="FK42" s="49" t="str">
        <f t="shared" ref="FK42" si="1828">IF(FK41&lt;=$B$20,IF(FJ42+1&lt;$E$19,FJ42+1,$E$19),"")</f>
        <v/>
      </c>
      <c r="FL42" s="50" t="str">
        <f t="shared" ref="FL42" si="1829">IF(FL41&lt;=$B$20,IF(FK42+1&lt;$E$19,FK42+1,$E$19),"")</f>
        <v/>
      </c>
      <c r="FM42" s="36" t="s">
        <v>3</v>
      </c>
      <c r="FN42" s="88" t="str">
        <f>IF(FN41&lt;=$B$20,IF(FT35+1&lt;$E$19,FT35+1,$E$19),"")</f>
        <v/>
      </c>
      <c r="FO42" s="49" t="str">
        <f t="shared" ref="FO42" si="1830">IF(FO41&lt;=$B$20,IF(FN42+1&lt;$E$19,FN42+1,$E$19),"")</f>
        <v/>
      </c>
      <c r="FP42" s="49" t="str">
        <f t="shared" ref="FP42" si="1831">IF(FP41&lt;=$B$20,IF(FO42+1&lt;$E$19,FO42+1,$E$19),"")</f>
        <v/>
      </c>
      <c r="FQ42" s="49" t="str">
        <f t="shared" ref="FQ42" si="1832">IF(FQ41&lt;=$B$20,IF(FP42+1&lt;$E$19,FP42+1,$E$19),"")</f>
        <v/>
      </c>
      <c r="FR42" s="49" t="str">
        <f t="shared" ref="FR42" si="1833">IF(FR41&lt;=$B$20,IF(FQ42+1&lt;$E$19,FQ42+1,$E$19),"")</f>
        <v/>
      </c>
      <c r="FS42" s="49" t="str">
        <f t="shared" ref="FS42" si="1834">IF(FS41&lt;=$B$20,IF(FR42+1&lt;$E$19,FR42+1,$E$19),"")</f>
        <v/>
      </c>
      <c r="FT42" s="50" t="str">
        <f t="shared" ref="FT42" si="1835">IF(FT41&lt;=$B$20,IF(FS42+1&lt;$E$19,FS42+1,$E$19),"")</f>
        <v/>
      </c>
      <c r="FU42" s="36" t="s">
        <v>3</v>
      </c>
      <c r="FV42" s="88" t="str">
        <f>IF(FV41&lt;=$B$20,IF(GB35+1&lt;$E$19,GB35+1,$E$19),"")</f>
        <v/>
      </c>
      <c r="FW42" s="49" t="str">
        <f t="shared" ref="FW42" si="1836">IF(FW41&lt;=$B$20,IF(FV42+1&lt;$E$19,FV42+1,$E$19),"")</f>
        <v/>
      </c>
      <c r="FX42" s="49" t="str">
        <f t="shared" ref="FX42" si="1837">IF(FX41&lt;=$B$20,IF(FW42+1&lt;$E$19,FW42+1,$E$19),"")</f>
        <v/>
      </c>
      <c r="FY42" s="49" t="str">
        <f t="shared" ref="FY42" si="1838">IF(FY41&lt;=$B$20,IF(FX42+1&lt;$E$19,FX42+1,$E$19),"")</f>
        <v/>
      </c>
      <c r="FZ42" s="49" t="str">
        <f t="shared" ref="FZ42" si="1839">IF(FZ41&lt;=$B$20,IF(FY42+1&lt;$E$19,FY42+1,$E$19),"")</f>
        <v/>
      </c>
      <c r="GA42" s="49" t="str">
        <f t="shared" ref="GA42" si="1840">IF(GA41&lt;=$B$20,IF(FZ42+1&lt;$E$19,FZ42+1,$E$19),"")</f>
        <v/>
      </c>
      <c r="GB42" s="50" t="str">
        <f t="shared" ref="GB42" si="1841">IF(GB41&lt;=$B$20,IF(GA42+1&lt;$E$19,GA42+1,$E$19),"")</f>
        <v/>
      </c>
      <c r="GC42" s="36" t="s">
        <v>3</v>
      </c>
      <c r="GD42" s="88" t="str">
        <f>IF(GD41&lt;=$B$20,IF(GJ35+1&lt;$E$19,GJ35+1,$E$19),"")</f>
        <v/>
      </c>
      <c r="GE42" s="49" t="str">
        <f t="shared" ref="GE42" si="1842">IF(GE41&lt;=$B$20,IF(GD42+1&lt;$E$19,GD42+1,$E$19),"")</f>
        <v/>
      </c>
      <c r="GF42" s="49" t="str">
        <f t="shared" ref="GF42" si="1843">IF(GF41&lt;=$B$20,IF(GE42+1&lt;$E$19,GE42+1,$E$19),"")</f>
        <v/>
      </c>
      <c r="GG42" s="49" t="str">
        <f t="shared" ref="GG42" si="1844">IF(GG41&lt;=$B$20,IF(GF42+1&lt;$E$19,GF42+1,$E$19),"")</f>
        <v/>
      </c>
      <c r="GH42" s="49" t="str">
        <f t="shared" ref="GH42" si="1845">IF(GH41&lt;=$B$20,IF(GG42+1&lt;$E$19,GG42+1,$E$19),"")</f>
        <v/>
      </c>
      <c r="GI42" s="49" t="str">
        <f t="shared" ref="GI42" si="1846">IF(GI41&lt;=$B$20,IF(GH42+1&lt;$E$19,GH42+1,$E$19),"")</f>
        <v/>
      </c>
      <c r="GJ42" s="50" t="str">
        <f t="shared" ref="GJ42" si="1847">IF(GJ41&lt;=$B$20,IF(GI42+1&lt;$E$19,GI42+1,$E$19),"")</f>
        <v/>
      </c>
      <c r="GK42" s="36" t="s">
        <v>3</v>
      </c>
      <c r="GL42" s="88" t="str">
        <f>IF(GL41&lt;=$B$20,IF(GR35+1&lt;$E$19,GR35+1,$E$19),"")</f>
        <v/>
      </c>
      <c r="GM42" s="49" t="str">
        <f t="shared" ref="GM42" si="1848">IF(GM41&lt;=$B$20,IF(GL42+1&lt;$E$19,GL42+1,$E$19),"")</f>
        <v/>
      </c>
      <c r="GN42" s="49" t="str">
        <f t="shared" ref="GN42" si="1849">IF(GN41&lt;=$B$20,IF(GM42+1&lt;$E$19,GM42+1,$E$19),"")</f>
        <v/>
      </c>
      <c r="GO42" s="49" t="str">
        <f t="shared" ref="GO42" si="1850">IF(GO41&lt;=$B$20,IF(GN42+1&lt;$E$19,GN42+1,$E$19),"")</f>
        <v/>
      </c>
      <c r="GP42" s="49" t="str">
        <f t="shared" ref="GP42" si="1851">IF(GP41&lt;=$B$20,IF(GO42+1&lt;$E$19,GO42+1,$E$19),"")</f>
        <v/>
      </c>
      <c r="GQ42" s="49" t="str">
        <f t="shared" ref="GQ42" si="1852">IF(GQ41&lt;=$B$20,IF(GP42+1&lt;$E$19,GP42+1,$E$19),"")</f>
        <v/>
      </c>
      <c r="GR42" s="50" t="str">
        <f t="shared" ref="GR42" si="1853">IF(GR41&lt;=$B$20,IF(GQ42+1&lt;$E$19,GQ42+1,$E$19),"")</f>
        <v/>
      </c>
      <c r="GS42" s="36" t="s">
        <v>3</v>
      </c>
      <c r="GT42" s="88" t="str">
        <f>IF(GT41&lt;=$B$20,IF(GZ35+1&lt;$E$19,GZ35+1,$E$19),"")</f>
        <v/>
      </c>
      <c r="GU42" s="49" t="str">
        <f t="shared" ref="GU42" si="1854">IF(GU41&lt;=$B$20,IF(GT42+1&lt;$E$19,GT42+1,$E$19),"")</f>
        <v/>
      </c>
      <c r="GV42" s="49" t="str">
        <f t="shared" ref="GV42" si="1855">IF(GV41&lt;=$B$20,IF(GU42+1&lt;$E$19,GU42+1,$E$19),"")</f>
        <v/>
      </c>
      <c r="GW42" s="49" t="str">
        <f t="shared" ref="GW42" si="1856">IF(GW41&lt;=$B$20,IF(GV42+1&lt;$E$19,GV42+1,$E$19),"")</f>
        <v/>
      </c>
      <c r="GX42" s="49" t="str">
        <f t="shared" ref="GX42" si="1857">IF(GX41&lt;=$B$20,IF(GW42+1&lt;$E$19,GW42+1,$E$19),"")</f>
        <v/>
      </c>
      <c r="GY42" s="49" t="str">
        <f t="shared" ref="GY42" si="1858">IF(GY41&lt;=$B$20,IF(GX42+1&lt;$E$19,GX42+1,$E$19),"")</f>
        <v/>
      </c>
      <c r="GZ42" s="50" t="str">
        <f t="shared" ref="GZ42" si="1859">IF(GZ41&lt;=$B$20,IF(GY42+1&lt;$E$19,GY42+1,$E$19),"")</f>
        <v/>
      </c>
      <c r="HA42" s="36" t="s">
        <v>3</v>
      </c>
      <c r="HB42" s="88" t="str">
        <f>IF(HB41&lt;=$B$20,IF(HH35+1&lt;$E$19,HH35+1,$E$19),"")</f>
        <v/>
      </c>
      <c r="HC42" s="49" t="str">
        <f t="shared" ref="HC42" si="1860">IF(HC41&lt;=$B$20,IF(HB42+1&lt;$E$19,HB42+1,$E$19),"")</f>
        <v/>
      </c>
      <c r="HD42" s="49" t="str">
        <f t="shared" ref="HD42" si="1861">IF(HD41&lt;=$B$20,IF(HC42+1&lt;$E$19,HC42+1,$E$19),"")</f>
        <v/>
      </c>
      <c r="HE42" s="49" t="str">
        <f t="shared" ref="HE42" si="1862">IF(HE41&lt;=$B$20,IF(HD42+1&lt;$E$19,HD42+1,$E$19),"")</f>
        <v/>
      </c>
      <c r="HF42" s="49" t="str">
        <f t="shared" ref="HF42" si="1863">IF(HF41&lt;=$B$20,IF(HE42+1&lt;$E$19,HE42+1,$E$19),"")</f>
        <v/>
      </c>
      <c r="HG42" s="49" t="str">
        <f t="shared" ref="HG42" si="1864">IF(HG41&lt;=$B$20,IF(HF42+1&lt;$E$19,HF42+1,$E$19),"")</f>
        <v/>
      </c>
      <c r="HH42" s="50" t="str">
        <f t="shared" ref="HH42" si="1865">IF(HH41&lt;=$B$20,IF(HG42+1&lt;$E$19,HG42+1,$E$19),"")</f>
        <v/>
      </c>
      <c r="HI42" s="36" t="s">
        <v>3</v>
      </c>
      <c r="HJ42" s="88" t="str">
        <f>IF(HJ41&lt;=$B$20,IF(HP35+1&lt;$E$19,HP35+1,$E$19),"")</f>
        <v/>
      </c>
      <c r="HK42" s="49" t="str">
        <f t="shared" ref="HK42" si="1866">IF(HK41&lt;=$B$20,IF(HJ42+1&lt;$E$19,HJ42+1,$E$19),"")</f>
        <v/>
      </c>
      <c r="HL42" s="49" t="str">
        <f t="shared" ref="HL42" si="1867">IF(HL41&lt;=$B$20,IF(HK42+1&lt;$E$19,HK42+1,$E$19),"")</f>
        <v/>
      </c>
      <c r="HM42" s="49" t="str">
        <f t="shared" ref="HM42" si="1868">IF(HM41&lt;=$B$20,IF(HL42+1&lt;$E$19,HL42+1,$E$19),"")</f>
        <v/>
      </c>
      <c r="HN42" s="49" t="str">
        <f t="shared" ref="HN42" si="1869">IF(HN41&lt;=$B$20,IF(HM42+1&lt;$E$19,HM42+1,$E$19),"")</f>
        <v/>
      </c>
      <c r="HO42" s="49" t="str">
        <f t="shared" ref="HO42" si="1870">IF(HO41&lt;=$B$20,IF(HN42+1&lt;$E$19,HN42+1,$E$19),"")</f>
        <v/>
      </c>
      <c r="HP42" s="50" t="str">
        <f t="shared" ref="HP42" si="1871">IF(HP41&lt;=$B$20,IF(HO42+1&lt;$E$19,HO42+1,$E$19),"")</f>
        <v/>
      </c>
      <c r="HQ42" s="36" t="s">
        <v>3</v>
      </c>
      <c r="HR42" s="88" t="str">
        <f>IF(HR41&lt;=$B$20,IF(HX35+1&lt;$E$19,HX35+1,$E$19),"")</f>
        <v/>
      </c>
      <c r="HS42" s="49" t="str">
        <f t="shared" ref="HS42" si="1872">IF(HS41&lt;=$B$20,IF(HR42+1&lt;$E$19,HR42+1,$E$19),"")</f>
        <v/>
      </c>
      <c r="HT42" s="49" t="str">
        <f t="shared" ref="HT42" si="1873">IF(HT41&lt;=$B$20,IF(HS42+1&lt;$E$19,HS42+1,$E$19),"")</f>
        <v/>
      </c>
      <c r="HU42" s="49" t="str">
        <f t="shared" ref="HU42" si="1874">IF(HU41&lt;=$B$20,IF(HT42+1&lt;$E$19,HT42+1,$E$19),"")</f>
        <v/>
      </c>
      <c r="HV42" s="49" t="str">
        <f t="shared" ref="HV42" si="1875">IF(HV41&lt;=$B$20,IF(HU42+1&lt;$E$19,HU42+1,$E$19),"")</f>
        <v/>
      </c>
      <c r="HW42" s="49" t="str">
        <f t="shared" ref="HW42" si="1876">IF(HW41&lt;=$B$20,IF(HV42+1&lt;$E$19,HV42+1,$E$19),"")</f>
        <v/>
      </c>
      <c r="HX42" s="50" t="str">
        <f t="shared" ref="HX42" si="1877">IF(HX41&lt;=$B$20,IF(HW42+1&lt;$E$19,HW42+1,$E$19),"")</f>
        <v/>
      </c>
      <c r="HY42" s="36" t="s">
        <v>3</v>
      </c>
      <c r="HZ42" s="88" t="str">
        <f>IF(HZ41&lt;=$B$20,IF(IF35+1&lt;$E$19,IF35+1,$E$19),"")</f>
        <v/>
      </c>
      <c r="IA42" s="49" t="str">
        <f t="shared" ref="IA42" si="1878">IF(IA41&lt;=$B$20,IF(HZ42+1&lt;$E$19,HZ42+1,$E$19),"")</f>
        <v/>
      </c>
      <c r="IB42" s="49" t="str">
        <f t="shared" ref="IB42" si="1879">IF(IB41&lt;=$B$20,IF(IA42+1&lt;$E$19,IA42+1,$E$19),"")</f>
        <v/>
      </c>
      <c r="IC42" s="49" t="str">
        <f t="shared" ref="IC42" si="1880">IF(IC41&lt;=$B$20,IF(IB42+1&lt;$E$19,IB42+1,$E$19),"")</f>
        <v/>
      </c>
      <c r="ID42" s="49" t="str">
        <f t="shared" ref="ID42" si="1881">IF(ID41&lt;=$B$20,IF(IC42+1&lt;$E$19,IC42+1,$E$19),"")</f>
        <v/>
      </c>
      <c r="IE42" s="49" t="str">
        <f t="shared" ref="IE42" si="1882">IF(IE41&lt;=$B$20,IF(ID42+1&lt;$E$19,ID42+1,$E$19),"")</f>
        <v/>
      </c>
      <c r="IF42" s="50" t="str">
        <f t="shared" ref="IF42" si="1883">IF(IF41&lt;=$B$20,IF(IE42+1&lt;$E$19,IE42+1,$E$19),"")</f>
        <v/>
      </c>
      <c r="IG42" s="36" t="s">
        <v>3</v>
      </c>
      <c r="IH42" s="88" t="str">
        <f>IF(IH41&lt;=$B$20,IF(IN35+1&lt;$E$19,IN35+1,$E$19),"")</f>
        <v/>
      </c>
      <c r="II42" s="49" t="str">
        <f t="shared" ref="II42" si="1884">IF(II41&lt;=$B$20,IF(IH42+1&lt;$E$19,IH42+1,$E$19),"")</f>
        <v/>
      </c>
      <c r="IJ42" s="49" t="str">
        <f t="shared" ref="IJ42" si="1885">IF(IJ41&lt;=$B$20,IF(II42+1&lt;$E$19,II42+1,$E$19),"")</f>
        <v/>
      </c>
      <c r="IK42" s="49" t="str">
        <f t="shared" ref="IK42" si="1886">IF(IK41&lt;=$B$20,IF(IJ42+1&lt;$E$19,IJ42+1,$E$19),"")</f>
        <v/>
      </c>
      <c r="IL42" s="49" t="str">
        <f t="shared" ref="IL42" si="1887">IF(IL41&lt;=$B$20,IF(IK42+1&lt;$E$19,IK42+1,$E$19),"")</f>
        <v/>
      </c>
      <c r="IM42" s="49" t="str">
        <f t="shared" ref="IM42" si="1888">IF(IM41&lt;=$B$20,IF(IL42+1&lt;$E$19,IL42+1,$E$19),"")</f>
        <v/>
      </c>
      <c r="IN42" s="50" t="str">
        <f t="shared" ref="IN42" si="1889">IF(IN41&lt;=$B$20,IF(IM42+1&lt;$E$19,IM42+1,$E$19),"")</f>
        <v/>
      </c>
      <c r="IO42" s="36" t="s">
        <v>3</v>
      </c>
      <c r="IP42" s="88" t="str">
        <f>IF(IP41&lt;=$B$20,IF(IV35+1&lt;$E$19,IV35+1,$E$19),"")</f>
        <v/>
      </c>
      <c r="IQ42" s="49" t="str">
        <f t="shared" ref="IQ42" si="1890">IF(IQ41&lt;=$B$20,IF(IP42+1&lt;$E$19,IP42+1,$E$19),"")</f>
        <v/>
      </c>
      <c r="IR42" s="49" t="str">
        <f t="shared" ref="IR42" si="1891">IF(IR41&lt;=$B$20,IF(IQ42+1&lt;$E$19,IQ42+1,$E$19),"")</f>
        <v/>
      </c>
      <c r="IS42" s="49" t="str">
        <f t="shared" ref="IS42" si="1892">IF(IS41&lt;=$B$20,IF(IR42+1&lt;$E$19,IR42+1,$E$19),"")</f>
        <v/>
      </c>
      <c r="IT42" s="49" t="str">
        <f t="shared" ref="IT42" si="1893">IF(IT41&lt;=$B$20,IF(IS42+1&lt;$E$19,IS42+1,$E$19),"")</f>
        <v/>
      </c>
      <c r="IU42" s="49" t="str">
        <f t="shared" ref="IU42" si="1894">IF(IU41&lt;=$B$20,IF(IT42+1&lt;$E$19,IT42+1,$E$19),"")</f>
        <v/>
      </c>
      <c r="IV42" s="50" t="str">
        <f t="shared" ref="IV42" si="1895">IF(IV41&lt;=$B$20,IF(IU42+1&lt;$E$19,IU42+1,$E$19),"")</f>
        <v/>
      </c>
      <c r="IW42" s="36" t="s">
        <v>3</v>
      </c>
      <c r="IX42" s="88" t="str">
        <f>IF(IX41&lt;=$B$20,IF(JD35+1&lt;$E$19,JD35+1,$E$19),"")</f>
        <v/>
      </c>
      <c r="IY42" s="49" t="str">
        <f t="shared" ref="IY42" si="1896">IF(IY41&lt;=$B$20,IF(IX42+1&lt;$E$19,IX42+1,$E$19),"")</f>
        <v/>
      </c>
      <c r="IZ42" s="49" t="str">
        <f t="shared" ref="IZ42" si="1897">IF(IZ41&lt;=$B$20,IF(IY42+1&lt;$E$19,IY42+1,$E$19),"")</f>
        <v/>
      </c>
      <c r="JA42" s="49" t="str">
        <f t="shared" ref="JA42" si="1898">IF(JA41&lt;=$B$20,IF(IZ42+1&lt;$E$19,IZ42+1,$E$19),"")</f>
        <v/>
      </c>
      <c r="JB42" s="49" t="str">
        <f t="shared" ref="JB42" si="1899">IF(JB41&lt;=$B$20,IF(JA42+1&lt;$E$19,JA42+1,$E$19),"")</f>
        <v/>
      </c>
      <c r="JC42" s="49" t="str">
        <f t="shared" ref="JC42" si="1900">IF(JC41&lt;=$B$20,IF(JB42+1&lt;$E$19,JB42+1,$E$19),"")</f>
        <v/>
      </c>
      <c r="JD42" s="50" t="str">
        <f t="shared" ref="JD42" si="1901">IF(JD41&lt;=$B$20,IF(JC42+1&lt;$E$19,JC42+1,$E$19),"")</f>
        <v/>
      </c>
      <c r="JE42" s="36" t="s">
        <v>3</v>
      </c>
      <c r="JF42" s="88" t="str">
        <f>IF(JF41&lt;=$B$20,IF(JL35+1&lt;$E$19,JL35+1,$E$19),"")</f>
        <v/>
      </c>
      <c r="JG42" s="49" t="str">
        <f t="shared" ref="JG42" si="1902">IF(JG41&lt;=$B$20,IF(JF42+1&lt;$E$19,JF42+1,$E$19),"")</f>
        <v/>
      </c>
      <c r="JH42" s="49" t="str">
        <f t="shared" ref="JH42" si="1903">IF(JH41&lt;=$B$20,IF(JG42+1&lt;$E$19,JG42+1,$E$19),"")</f>
        <v/>
      </c>
      <c r="JI42" s="49" t="str">
        <f t="shared" ref="JI42" si="1904">IF(JI41&lt;=$B$20,IF(JH42+1&lt;$E$19,JH42+1,$E$19),"")</f>
        <v/>
      </c>
      <c r="JJ42" s="49" t="str">
        <f t="shared" ref="JJ42" si="1905">IF(JJ41&lt;=$B$20,IF(JI42+1&lt;$E$19,JI42+1,$E$19),"")</f>
        <v/>
      </c>
      <c r="JK42" s="49" t="str">
        <f t="shared" ref="JK42" si="1906">IF(JK41&lt;=$B$20,IF(JJ42+1&lt;$E$19,JJ42+1,$E$19),"")</f>
        <v/>
      </c>
      <c r="JL42" s="50" t="str">
        <f t="shared" ref="JL42" si="1907">IF(JL41&lt;=$B$20,IF(JK42+1&lt;$E$19,JK42+1,$E$19),"")</f>
        <v/>
      </c>
      <c r="JM42" s="36" t="s">
        <v>3</v>
      </c>
      <c r="JN42" s="88" t="str">
        <f>IF(JN41&lt;=$B$20,IF(JT35+1&lt;$E$19,JT35+1,$E$19),"")</f>
        <v/>
      </c>
      <c r="JO42" s="49" t="str">
        <f t="shared" ref="JO42" si="1908">IF(JO41&lt;=$B$20,IF(JN42+1&lt;$E$19,JN42+1,$E$19),"")</f>
        <v/>
      </c>
      <c r="JP42" s="49" t="str">
        <f t="shared" ref="JP42" si="1909">IF(JP41&lt;=$B$20,IF(JO42+1&lt;$E$19,JO42+1,$E$19),"")</f>
        <v/>
      </c>
      <c r="JQ42" s="49" t="str">
        <f t="shared" ref="JQ42" si="1910">IF(JQ41&lt;=$B$20,IF(JP42+1&lt;$E$19,JP42+1,$E$19),"")</f>
        <v/>
      </c>
      <c r="JR42" s="49" t="str">
        <f t="shared" ref="JR42" si="1911">IF(JR41&lt;=$B$20,IF(JQ42+1&lt;$E$19,JQ42+1,$E$19),"")</f>
        <v/>
      </c>
      <c r="JS42" s="49" t="str">
        <f t="shared" ref="JS42" si="1912">IF(JS41&lt;=$B$20,IF(JR42+1&lt;$E$19,JR42+1,$E$19),"")</f>
        <v/>
      </c>
      <c r="JT42" s="50" t="str">
        <f t="shared" ref="JT42" si="1913">IF(JT41&lt;=$B$20,IF(JS42+1&lt;$E$19,JS42+1,$E$19),"")</f>
        <v/>
      </c>
      <c r="JU42" s="36" t="s">
        <v>3</v>
      </c>
      <c r="JV42" s="88" t="str">
        <f>IF(JV41&lt;=$B$20,IF(KB35+1&lt;$E$19,KB35+1,$E$19),"")</f>
        <v/>
      </c>
      <c r="JW42" s="49" t="str">
        <f t="shared" ref="JW42" si="1914">IF(JW41&lt;=$B$20,IF(JV42+1&lt;$E$19,JV42+1,$E$19),"")</f>
        <v/>
      </c>
      <c r="JX42" s="49" t="str">
        <f t="shared" ref="JX42" si="1915">IF(JX41&lt;=$B$20,IF(JW42+1&lt;$E$19,JW42+1,$E$19),"")</f>
        <v/>
      </c>
      <c r="JY42" s="49" t="str">
        <f t="shared" ref="JY42" si="1916">IF(JY41&lt;=$B$20,IF(JX42+1&lt;$E$19,JX42+1,$E$19),"")</f>
        <v/>
      </c>
      <c r="JZ42" s="49" t="str">
        <f t="shared" ref="JZ42" si="1917">IF(JZ41&lt;=$B$20,IF(JY42+1&lt;$E$19,JY42+1,$E$19),"")</f>
        <v/>
      </c>
      <c r="KA42" s="49" t="str">
        <f t="shared" ref="KA42" si="1918">IF(KA41&lt;=$B$20,IF(JZ42+1&lt;$E$19,JZ42+1,$E$19),"")</f>
        <v/>
      </c>
      <c r="KB42" s="50" t="str">
        <f t="shared" ref="KB42" si="1919">IF(KB41&lt;=$B$20,IF(KA42+1&lt;$E$19,KA42+1,$E$19),"")</f>
        <v/>
      </c>
      <c r="KC42" s="36" t="s">
        <v>3</v>
      </c>
      <c r="KD42" s="88" t="str">
        <f>IF(KD41&lt;=$B$20,IF(KJ35+1&lt;$E$19,KJ35+1,$E$19),"")</f>
        <v/>
      </c>
      <c r="KE42" s="49" t="str">
        <f t="shared" ref="KE42" si="1920">IF(KE41&lt;=$B$20,IF(KD42+1&lt;$E$19,KD42+1,$E$19),"")</f>
        <v/>
      </c>
      <c r="KF42" s="49" t="str">
        <f t="shared" ref="KF42" si="1921">IF(KF41&lt;=$B$20,IF(KE42+1&lt;$E$19,KE42+1,$E$19),"")</f>
        <v/>
      </c>
      <c r="KG42" s="49" t="str">
        <f t="shared" ref="KG42" si="1922">IF(KG41&lt;=$B$20,IF(KF42+1&lt;$E$19,KF42+1,$E$19),"")</f>
        <v/>
      </c>
      <c r="KH42" s="49" t="str">
        <f t="shared" ref="KH42" si="1923">IF(KH41&lt;=$B$20,IF(KG42+1&lt;$E$19,KG42+1,$E$19),"")</f>
        <v/>
      </c>
      <c r="KI42" s="49" t="str">
        <f t="shared" ref="KI42" si="1924">IF(KI41&lt;=$B$20,IF(KH42+1&lt;$E$19,KH42+1,$E$19),"")</f>
        <v/>
      </c>
      <c r="KJ42" s="50" t="str">
        <f t="shared" ref="KJ42" si="1925">IF(KJ41&lt;=$B$20,IF(KI42+1&lt;$E$19,KI42+1,$E$19),"")</f>
        <v/>
      </c>
      <c r="KK42" s="36" t="s">
        <v>3</v>
      </c>
      <c r="KL42" s="88" t="str">
        <f>IF(KL41&lt;=$B$20,IF(KR35+1&lt;$E$19,KR35+1,$E$19),"")</f>
        <v/>
      </c>
      <c r="KM42" s="49" t="str">
        <f t="shared" ref="KM42" si="1926">IF(KM41&lt;=$B$20,IF(KL42+1&lt;$E$19,KL42+1,$E$19),"")</f>
        <v/>
      </c>
      <c r="KN42" s="49" t="str">
        <f t="shared" ref="KN42" si="1927">IF(KN41&lt;=$B$20,IF(KM42+1&lt;$E$19,KM42+1,$E$19),"")</f>
        <v/>
      </c>
      <c r="KO42" s="49" t="str">
        <f t="shared" ref="KO42" si="1928">IF(KO41&lt;=$B$20,IF(KN42+1&lt;$E$19,KN42+1,$E$19),"")</f>
        <v/>
      </c>
      <c r="KP42" s="49" t="str">
        <f t="shared" ref="KP42" si="1929">IF(KP41&lt;=$B$20,IF(KO42+1&lt;$E$19,KO42+1,$E$19),"")</f>
        <v/>
      </c>
      <c r="KQ42" s="49" t="str">
        <f t="shared" ref="KQ42" si="1930">IF(KQ41&lt;=$B$20,IF(KP42+1&lt;$E$19,KP42+1,$E$19),"")</f>
        <v/>
      </c>
      <c r="KR42" s="50" t="str">
        <f t="shared" ref="KR42" si="1931">IF(KR41&lt;=$B$20,IF(KQ42+1&lt;$E$19,KQ42+1,$E$19),"")</f>
        <v/>
      </c>
      <c r="KS42" s="36" t="s">
        <v>3</v>
      </c>
      <c r="KT42" s="88" t="str">
        <f>IF(KT41&lt;=$B$20,IF(KZ35+1&lt;$E$19,KZ35+1,$E$19),"")</f>
        <v/>
      </c>
      <c r="KU42" s="49" t="str">
        <f t="shared" ref="KU42" si="1932">IF(KU41&lt;=$B$20,IF(KT42+1&lt;$E$19,KT42+1,$E$19),"")</f>
        <v/>
      </c>
      <c r="KV42" s="49" t="str">
        <f t="shared" ref="KV42" si="1933">IF(KV41&lt;=$B$20,IF(KU42+1&lt;$E$19,KU42+1,$E$19),"")</f>
        <v/>
      </c>
      <c r="KW42" s="49" t="str">
        <f t="shared" ref="KW42" si="1934">IF(KW41&lt;=$B$20,IF(KV42+1&lt;$E$19,KV42+1,$E$19),"")</f>
        <v/>
      </c>
      <c r="KX42" s="49" t="str">
        <f t="shared" ref="KX42" si="1935">IF(KX41&lt;=$B$20,IF(KW42+1&lt;$E$19,KW42+1,$E$19),"")</f>
        <v/>
      </c>
      <c r="KY42" s="49" t="str">
        <f t="shared" ref="KY42" si="1936">IF(KY41&lt;=$B$20,IF(KX42+1&lt;$E$19,KX42+1,$E$19),"")</f>
        <v/>
      </c>
      <c r="KZ42" s="50" t="str">
        <f t="shared" ref="KZ42" si="1937">IF(KZ41&lt;=$B$20,IF(KY42+1&lt;$E$19,KY42+1,$E$19),"")</f>
        <v/>
      </c>
      <c r="LA42" s="36" t="s">
        <v>3</v>
      </c>
      <c r="LB42" s="88" t="str">
        <f>IF(LB41&lt;=$B$20,IF(LH35+1&lt;$E$19,LH35+1,$E$19),"")</f>
        <v/>
      </c>
      <c r="LC42" s="49" t="str">
        <f t="shared" ref="LC42" si="1938">IF(LC41&lt;=$B$20,IF(LB42+1&lt;$E$19,LB42+1,$E$19),"")</f>
        <v/>
      </c>
      <c r="LD42" s="49" t="str">
        <f t="shared" ref="LD42" si="1939">IF(LD41&lt;=$B$20,IF(LC42+1&lt;$E$19,LC42+1,$E$19),"")</f>
        <v/>
      </c>
      <c r="LE42" s="49" t="str">
        <f t="shared" ref="LE42" si="1940">IF(LE41&lt;=$B$20,IF(LD42+1&lt;$E$19,LD42+1,$E$19),"")</f>
        <v/>
      </c>
      <c r="LF42" s="49" t="str">
        <f t="shared" ref="LF42" si="1941">IF(LF41&lt;=$B$20,IF(LE42+1&lt;$E$19,LE42+1,$E$19),"")</f>
        <v/>
      </c>
      <c r="LG42" s="49" t="str">
        <f t="shared" ref="LG42" si="1942">IF(LG41&lt;=$B$20,IF(LF42+1&lt;$E$19,LF42+1,$E$19),"")</f>
        <v/>
      </c>
      <c r="LH42" s="50" t="str">
        <f t="shared" ref="LH42" si="1943">IF(LH41&lt;=$B$20,IF(LG42+1&lt;$E$19,LG42+1,$E$19),"")</f>
        <v/>
      </c>
      <c r="LI42" s="36" t="s">
        <v>3</v>
      </c>
      <c r="LJ42" s="88" t="str">
        <f>IF(LJ41&lt;=$B$20,IF(LP35+1&lt;$E$19,LP35+1,$E$19),"")</f>
        <v/>
      </c>
      <c r="LK42" s="49" t="str">
        <f t="shared" ref="LK42" si="1944">IF(LK41&lt;=$B$20,IF(LJ42+1&lt;$E$19,LJ42+1,$E$19),"")</f>
        <v/>
      </c>
      <c r="LL42" s="49" t="str">
        <f t="shared" ref="LL42" si="1945">IF(LL41&lt;=$B$20,IF(LK42+1&lt;$E$19,LK42+1,$E$19),"")</f>
        <v/>
      </c>
      <c r="LM42" s="49" t="str">
        <f t="shared" ref="LM42" si="1946">IF(LM41&lt;=$B$20,IF(LL42+1&lt;$E$19,LL42+1,$E$19),"")</f>
        <v/>
      </c>
      <c r="LN42" s="49" t="str">
        <f t="shared" ref="LN42" si="1947">IF(LN41&lt;=$B$20,IF(LM42+1&lt;$E$19,LM42+1,$E$19),"")</f>
        <v/>
      </c>
      <c r="LO42" s="49" t="str">
        <f t="shared" ref="LO42" si="1948">IF(LO41&lt;=$B$20,IF(LN42+1&lt;$E$19,LN42+1,$E$19),"")</f>
        <v/>
      </c>
      <c r="LP42" s="50" t="str">
        <f t="shared" ref="LP42" si="1949">IF(LP41&lt;=$B$20,IF(LO42+1&lt;$E$19,LO42+1,$E$19),"")</f>
        <v/>
      </c>
      <c r="LQ42" s="36" t="s">
        <v>3</v>
      </c>
      <c r="LR42" s="88" t="str">
        <f>IF(LR41&lt;=$B$20,IF(LX35+1&lt;$E$19,LX35+1,$E$19),"")</f>
        <v/>
      </c>
      <c r="LS42" s="49" t="str">
        <f t="shared" ref="LS42" si="1950">IF(LS41&lt;=$B$20,IF(LR42+1&lt;$E$19,LR42+1,$E$19),"")</f>
        <v/>
      </c>
      <c r="LT42" s="49" t="str">
        <f t="shared" ref="LT42" si="1951">IF(LT41&lt;=$B$20,IF(LS42+1&lt;$E$19,LS42+1,$E$19),"")</f>
        <v/>
      </c>
      <c r="LU42" s="49" t="str">
        <f t="shared" ref="LU42" si="1952">IF(LU41&lt;=$B$20,IF(LT42+1&lt;$E$19,LT42+1,$E$19),"")</f>
        <v/>
      </c>
      <c r="LV42" s="49" t="str">
        <f t="shared" ref="LV42" si="1953">IF(LV41&lt;=$B$20,IF(LU42+1&lt;$E$19,LU42+1,$E$19),"")</f>
        <v/>
      </c>
      <c r="LW42" s="49" t="str">
        <f t="shared" ref="LW42" si="1954">IF(LW41&lt;=$B$20,IF(LV42+1&lt;$E$19,LV42+1,$E$19),"")</f>
        <v/>
      </c>
      <c r="LX42" s="50" t="str">
        <f t="shared" ref="LX42" si="1955">IF(LX41&lt;=$B$20,IF(LW42+1&lt;$E$19,LW42+1,$E$19),"")</f>
        <v/>
      </c>
      <c r="LY42" s="36" t="s">
        <v>3</v>
      </c>
      <c r="LZ42" s="88" t="str">
        <f>IF(LZ41&lt;=$B$20,IF(MF35+1&lt;$E$19,MF35+1,$E$19),"")</f>
        <v/>
      </c>
      <c r="MA42" s="49" t="str">
        <f t="shared" ref="MA42" si="1956">IF(MA41&lt;=$B$20,IF(LZ42+1&lt;$E$19,LZ42+1,$E$19),"")</f>
        <v/>
      </c>
      <c r="MB42" s="49" t="str">
        <f t="shared" ref="MB42" si="1957">IF(MB41&lt;=$B$20,IF(MA42+1&lt;$E$19,MA42+1,$E$19),"")</f>
        <v/>
      </c>
      <c r="MC42" s="49" t="str">
        <f t="shared" ref="MC42" si="1958">IF(MC41&lt;=$B$20,IF(MB42+1&lt;$E$19,MB42+1,$E$19),"")</f>
        <v/>
      </c>
      <c r="MD42" s="49" t="str">
        <f t="shared" ref="MD42" si="1959">IF(MD41&lt;=$B$20,IF(MC42+1&lt;$E$19,MC42+1,$E$19),"")</f>
        <v/>
      </c>
      <c r="ME42" s="49" t="str">
        <f t="shared" ref="ME42" si="1960">IF(ME41&lt;=$B$20,IF(MD42+1&lt;$E$19,MD42+1,$E$19),"")</f>
        <v/>
      </c>
      <c r="MF42" s="50" t="str">
        <f t="shared" ref="MF42" si="1961">IF(MF41&lt;=$B$20,IF(ME42+1&lt;$E$19,ME42+1,$E$19),"")</f>
        <v/>
      </c>
      <c r="MG42" s="36" t="s">
        <v>3</v>
      </c>
      <c r="MH42" s="88" t="str">
        <f>IF(MH41&lt;=$B$20,IF(MN35+1&lt;$E$19,MN35+1,$E$19),"")</f>
        <v/>
      </c>
      <c r="MI42" s="49" t="str">
        <f t="shared" ref="MI42" si="1962">IF(MI41&lt;=$B$20,IF(MH42+1&lt;$E$19,MH42+1,$E$19),"")</f>
        <v/>
      </c>
      <c r="MJ42" s="49" t="str">
        <f t="shared" ref="MJ42" si="1963">IF(MJ41&lt;=$B$20,IF(MI42+1&lt;$E$19,MI42+1,$E$19),"")</f>
        <v/>
      </c>
      <c r="MK42" s="49" t="str">
        <f t="shared" ref="MK42" si="1964">IF(MK41&lt;=$B$20,IF(MJ42+1&lt;$E$19,MJ42+1,$E$19),"")</f>
        <v/>
      </c>
      <c r="ML42" s="49" t="str">
        <f t="shared" ref="ML42" si="1965">IF(ML41&lt;=$B$20,IF(MK42+1&lt;$E$19,MK42+1,$E$19),"")</f>
        <v/>
      </c>
      <c r="MM42" s="49" t="str">
        <f t="shared" ref="MM42" si="1966">IF(MM41&lt;=$B$20,IF(ML42+1&lt;$E$19,ML42+1,$E$19),"")</f>
        <v/>
      </c>
      <c r="MN42" s="50" t="str">
        <f t="shared" ref="MN42" si="1967">IF(MN41&lt;=$B$20,IF(MM42+1&lt;$E$19,MM42+1,$E$19),"")</f>
        <v/>
      </c>
      <c r="MO42" s="36" t="s">
        <v>3</v>
      </c>
      <c r="MP42" s="88" t="str">
        <f>IF(MP41&lt;=$B$20,IF(MV35+1&lt;$E$19,MV35+1,$E$19),"")</f>
        <v/>
      </c>
      <c r="MQ42" s="49" t="str">
        <f t="shared" ref="MQ42" si="1968">IF(MQ41&lt;=$B$20,IF(MP42+1&lt;$E$19,MP42+1,$E$19),"")</f>
        <v/>
      </c>
      <c r="MR42" s="49" t="str">
        <f t="shared" ref="MR42" si="1969">IF(MR41&lt;=$B$20,IF(MQ42+1&lt;$E$19,MQ42+1,$E$19),"")</f>
        <v/>
      </c>
      <c r="MS42" s="49" t="str">
        <f t="shared" ref="MS42" si="1970">IF(MS41&lt;=$B$20,IF(MR42+1&lt;$E$19,MR42+1,$E$19),"")</f>
        <v/>
      </c>
      <c r="MT42" s="49" t="str">
        <f t="shared" ref="MT42" si="1971">IF(MT41&lt;=$B$20,IF(MS42+1&lt;$E$19,MS42+1,$E$19),"")</f>
        <v/>
      </c>
      <c r="MU42" s="49" t="str">
        <f t="shared" ref="MU42" si="1972">IF(MU41&lt;=$B$20,IF(MT42+1&lt;$E$19,MT42+1,$E$19),"")</f>
        <v/>
      </c>
      <c r="MV42" s="50" t="str">
        <f t="shared" ref="MV42" si="1973">IF(MV41&lt;=$B$20,IF(MU42+1&lt;$E$19,MU42+1,$E$19),"")</f>
        <v/>
      </c>
      <c r="MW42" s="36" t="s">
        <v>3</v>
      </c>
      <c r="MX42" s="88" t="str">
        <f>IF(MX41&lt;=$B$20,IF(ND35+1&lt;$E$19,ND35+1,$E$19),"")</f>
        <v/>
      </c>
      <c r="MY42" s="49" t="str">
        <f t="shared" ref="MY42" si="1974">IF(MY41&lt;=$B$20,IF(MX42+1&lt;$E$19,MX42+1,$E$19),"")</f>
        <v/>
      </c>
      <c r="MZ42" s="49" t="str">
        <f t="shared" ref="MZ42" si="1975">IF(MZ41&lt;=$B$20,IF(MY42+1&lt;$E$19,MY42+1,$E$19),"")</f>
        <v/>
      </c>
      <c r="NA42" s="49" t="str">
        <f t="shared" ref="NA42" si="1976">IF(NA41&lt;=$B$20,IF(MZ42+1&lt;$E$19,MZ42+1,$E$19),"")</f>
        <v/>
      </c>
      <c r="NB42" s="49" t="str">
        <f t="shared" ref="NB42" si="1977">IF(NB41&lt;=$B$20,IF(NA42+1&lt;$E$19,NA42+1,$E$19),"")</f>
        <v/>
      </c>
      <c r="NC42" s="49" t="str">
        <f t="shared" ref="NC42" si="1978">IF(NC41&lt;=$B$20,IF(NB42+1&lt;$E$19,NB42+1,$E$19),"")</f>
        <v/>
      </c>
      <c r="ND42" s="50" t="str">
        <f t="shared" ref="ND42" si="1979">IF(ND41&lt;=$B$20,IF(NC42+1&lt;$E$19,NC42+1,$E$19),"")</f>
        <v/>
      </c>
      <c r="NE42" s="36" t="s">
        <v>3</v>
      </c>
      <c r="NF42" s="88" t="str">
        <f>IF(NF41&lt;=$B$20,IF(NL35+1&lt;$E$19,NL35+1,$E$19),"")</f>
        <v/>
      </c>
      <c r="NG42" s="49" t="str">
        <f t="shared" ref="NG42" si="1980">IF(NG41&lt;=$B$20,IF(NF42+1&lt;$E$19,NF42+1,$E$19),"")</f>
        <v/>
      </c>
      <c r="NH42" s="49" t="str">
        <f t="shared" ref="NH42" si="1981">IF(NH41&lt;=$B$20,IF(NG42+1&lt;$E$19,NG42+1,$E$19),"")</f>
        <v/>
      </c>
      <c r="NI42" s="49" t="str">
        <f t="shared" ref="NI42" si="1982">IF(NI41&lt;=$B$20,IF(NH42+1&lt;$E$19,NH42+1,$E$19),"")</f>
        <v/>
      </c>
      <c r="NJ42" s="49" t="str">
        <f t="shared" ref="NJ42" si="1983">IF(NJ41&lt;=$B$20,IF(NI42+1&lt;$E$19,NI42+1,$E$19),"")</f>
        <v/>
      </c>
      <c r="NK42" s="49" t="str">
        <f t="shared" ref="NK42" si="1984">IF(NK41&lt;=$B$20,IF(NJ42+1&lt;$E$19,NJ42+1,$E$19),"")</f>
        <v/>
      </c>
      <c r="NL42" s="50" t="str">
        <f t="shared" ref="NL42" si="1985">IF(NL41&lt;=$B$20,IF(NK42+1&lt;$E$19,NK42+1,$E$19),"")</f>
        <v/>
      </c>
      <c r="NM42" s="36" t="s">
        <v>3</v>
      </c>
      <c r="NN42" s="88" t="str">
        <f>IF(NN41&lt;=$B$20,IF(NT35+1&lt;$E$19,NT35+1,$E$19),"")</f>
        <v/>
      </c>
      <c r="NO42" s="49" t="str">
        <f t="shared" ref="NO42" si="1986">IF(NO41&lt;=$B$20,IF(NN42+1&lt;$E$19,NN42+1,$E$19),"")</f>
        <v/>
      </c>
      <c r="NP42" s="49" t="str">
        <f t="shared" ref="NP42" si="1987">IF(NP41&lt;=$B$20,IF(NO42+1&lt;$E$19,NO42+1,$E$19),"")</f>
        <v/>
      </c>
      <c r="NQ42" s="49" t="str">
        <f t="shared" ref="NQ42" si="1988">IF(NQ41&lt;=$B$20,IF(NP42+1&lt;$E$19,NP42+1,$E$19),"")</f>
        <v/>
      </c>
      <c r="NR42" s="49" t="str">
        <f t="shared" ref="NR42" si="1989">IF(NR41&lt;=$B$20,IF(NQ42+1&lt;$E$19,NQ42+1,$E$19),"")</f>
        <v/>
      </c>
      <c r="NS42" s="49" t="str">
        <f t="shared" ref="NS42" si="1990">IF(NS41&lt;=$B$20,IF(NR42+1&lt;$E$19,NR42+1,$E$19),"")</f>
        <v/>
      </c>
      <c r="NT42" s="50" t="str">
        <f t="shared" ref="NT42" si="1991">IF(NT41&lt;=$B$20,IF(NS42+1&lt;$E$19,NS42+1,$E$19),"")</f>
        <v/>
      </c>
      <c r="NU42" s="36" t="s">
        <v>3</v>
      </c>
      <c r="NV42" s="88" t="str">
        <f>IF(NV41&lt;=$B$20,IF(OB35+1&lt;$E$19,OB35+1,$E$19),"")</f>
        <v/>
      </c>
      <c r="NW42" s="49" t="str">
        <f t="shared" ref="NW42" si="1992">IF(NW41&lt;=$B$20,IF(NV42+1&lt;$E$19,NV42+1,$E$19),"")</f>
        <v/>
      </c>
      <c r="NX42" s="49" t="str">
        <f t="shared" ref="NX42" si="1993">IF(NX41&lt;=$B$20,IF(NW42+1&lt;$E$19,NW42+1,$E$19),"")</f>
        <v/>
      </c>
      <c r="NY42" s="49" t="str">
        <f t="shared" ref="NY42" si="1994">IF(NY41&lt;=$B$20,IF(NX42+1&lt;$E$19,NX42+1,$E$19),"")</f>
        <v/>
      </c>
      <c r="NZ42" s="49" t="str">
        <f t="shared" ref="NZ42" si="1995">IF(NZ41&lt;=$B$20,IF(NY42+1&lt;$E$19,NY42+1,$E$19),"")</f>
        <v/>
      </c>
      <c r="OA42" s="49" t="str">
        <f t="shared" ref="OA42" si="1996">IF(OA41&lt;=$B$20,IF(NZ42+1&lt;$E$19,NZ42+1,$E$19),"")</f>
        <v/>
      </c>
      <c r="OB42" s="50" t="str">
        <f t="shared" ref="OB42" si="1997">IF(OB41&lt;=$B$20,IF(OA42+1&lt;$E$19,OA42+1,$E$19),"")</f>
        <v/>
      </c>
      <c r="OC42" s="36" t="s">
        <v>3</v>
      </c>
      <c r="OD42" s="88" t="str">
        <f>IF(OD41&lt;=$B$20,IF(OJ35+1&lt;$E$19,OJ35+1,$E$19),"")</f>
        <v/>
      </c>
      <c r="OE42" s="49" t="str">
        <f t="shared" ref="OE42" si="1998">IF(OE41&lt;=$B$20,IF(OD42+1&lt;$E$19,OD42+1,$E$19),"")</f>
        <v/>
      </c>
      <c r="OF42" s="49" t="str">
        <f t="shared" ref="OF42" si="1999">IF(OF41&lt;=$B$20,IF(OE42+1&lt;$E$19,OE42+1,$E$19),"")</f>
        <v/>
      </c>
      <c r="OG42" s="49" t="str">
        <f t="shared" ref="OG42" si="2000">IF(OG41&lt;=$B$20,IF(OF42+1&lt;$E$19,OF42+1,$E$19),"")</f>
        <v/>
      </c>
      <c r="OH42" s="49" t="str">
        <f t="shared" ref="OH42" si="2001">IF(OH41&lt;=$B$20,IF(OG42+1&lt;$E$19,OG42+1,$E$19),"")</f>
        <v/>
      </c>
      <c r="OI42" s="49" t="str">
        <f t="shared" ref="OI42" si="2002">IF(OI41&lt;=$B$20,IF(OH42+1&lt;$E$19,OH42+1,$E$19),"")</f>
        <v/>
      </c>
      <c r="OJ42" s="50" t="str">
        <f t="shared" ref="OJ42" si="2003">IF(OJ41&lt;=$B$20,IF(OI42+1&lt;$E$19,OI42+1,$E$19),"")</f>
        <v/>
      </c>
      <c r="OK42" s="36" t="s">
        <v>3</v>
      </c>
      <c r="OL42" s="88" t="str">
        <f>IF(OL41&lt;=$B$20,IF(OR35+1&lt;$E$19,OR35+1,$E$19),"")</f>
        <v/>
      </c>
      <c r="OM42" s="49" t="str">
        <f t="shared" ref="OM42" si="2004">IF(OM41&lt;=$B$20,IF(OL42+1&lt;$E$19,OL42+1,$E$19),"")</f>
        <v/>
      </c>
      <c r="ON42" s="49" t="str">
        <f t="shared" ref="ON42" si="2005">IF(ON41&lt;=$B$20,IF(OM42+1&lt;$E$19,OM42+1,$E$19),"")</f>
        <v/>
      </c>
      <c r="OO42" s="49" t="str">
        <f t="shared" ref="OO42" si="2006">IF(OO41&lt;=$B$20,IF(ON42+1&lt;$E$19,ON42+1,$E$19),"")</f>
        <v/>
      </c>
      <c r="OP42" s="49" t="str">
        <f t="shared" ref="OP42" si="2007">IF(OP41&lt;=$B$20,IF(OO42+1&lt;$E$19,OO42+1,$E$19),"")</f>
        <v/>
      </c>
      <c r="OQ42" s="49" t="str">
        <f t="shared" ref="OQ42" si="2008">IF(OQ41&lt;=$B$20,IF(OP42+1&lt;$E$19,OP42+1,$E$19),"")</f>
        <v/>
      </c>
      <c r="OR42" s="50" t="str">
        <f t="shared" ref="OR42" si="2009">IF(OR41&lt;=$B$20,IF(OQ42+1&lt;$E$19,OQ42+1,$E$19),"")</f>
        <v/>
      </c>
      <c r="OS42" s="36" t="s">
        <v>3</v>
      </c>
      <c r="OT42" s="88" t="str">
        <f>IF(OT41&lt;=$B$20,IF(OZ35+1&lt;$E$19,OZ35+1,$E$19),"")</f>
        <v/>
      </c>
      <c r="OU42" s="49" t="str">
        <f t="shared" ref="OU42" si="2010">IF(OU41&lt;=$B$20,IF(OT42+1&lt;$E$19,OT42+1,$E$19),"")</f>
        <v/>
      </c>
      <c r="OV42" s="49" t="str">
        <f t="shared" ref="OV42" si="2011">IF(OV41&lt;=$B$20,IF(OU42+1&lt;$E$19,OU42+1,$E$19),"")</f>
        <v/>
      </c>
      <c r="OW42" s="49" t="str">
        <f t="shared" ref="OW42" si="2012">IF(OW41&lt;=$B$20,IF(OV42+1&lt;$E$19,OV42+1,$E$19),"")</f>
        <v/>
      </c>
      <c r="OX42" s="49" t="str">
        <f t="shared" ref="OX42" si="2013">IF(OX41&lt;=$B$20,IF(OW42+1&lt;$E$19,OW42+1,$E$19),"")</f>
        <v/>
      </c>
      <c r="OY42" s="49" t="str">
        <f t="shared" ref="OY42" si="2014">IF(OY41&lt;=$B$20,IF(OX42+1&lt;$E$19,OX42+1,$E$19),"")</f>
        <v/>
      </c>
      <c r="OZ42" s="50" t="str">
        <f t="shared" ref="OZ42" si="2015">IF(OZ41&lt;=$B$20,IF(OY42+1&lt;$E$19,OY42+1,$E$19),"")</f>
        <v/>
      </c>
      <c r="PA42" s="36" t="s">
        <v>3</v>
      </c>
      <c r="PB42" s="88" t="str">
        <f>IF(PB41&lt;=$B$20,IF(PH35+1&lt;$E$19,PH35+1,$E$19),"")</f>
        <v/>
      </c>
      <c r="PC42" s="49" t="str">
        <f t="shared" ref="PC42" si="2016">IF(PC41&lt;=$B$20,IF(PB42+1&lt;$E$19,PB42+1,$E$19),"")</f>
        <v/>
      </c>
      <c r="PD42" s="49" t="str">
        <f t="shared" ref="PD42" si="2017">IF(PD41&lt;=$B$20,IF(PC42+1&lt;$E$19,PC42+1,$E$19),"")</f>
        <v/>
      </c>
      <c r="PE42" s="49" t="str">
        <f t="shared" ref="PE42" si="2018">IF(PE41&lt;=$B$20,IF(PD42+1&lt;$E$19,PD42+1,$E$19),"")</f>
        <v/>
      </c>
      <c r="PF42" s="49" t="str">
        <f t="shared" ref="PF42" si="2019">IF(PF41&lt;=$B$20,IF(PE42+1&lt;$E$19,PE42+1,$E$19),"")</f>
        <v/>
      </c>
      <c r="PG42" s="49" t="str">
        <f t="shared" ref="PG42" si="2020">IF(PG41&lt;=$B$20,IF(PF42+1&lt;$E$19,PF42+1,$E$19),"")</f>
        <v/>
      </c>
      <c r="PH42" s="50" t="str">
        <f t="shared" ref="PH42" si="2021">IF(PH41&lt;=$B$20,IF(PG42+1&lt;$E$19,PG42+1,$E$19),"")</f>
        <v/>
      </c>
      <c r="PI42" s="36" t="s">
        <v>3</v>
      </c>
      <c r="PJ42" s="88" t="str">
        <f>IF(PJ41&lt;=$B$20,IF(PP35+1&lt;$E$19,PP35+1,$E$19),"")</f>
        <v/>
      </c>
      <c r="PK42" s="49" t="str">
        <f t="shared" ref="PK42" si="2022">IF(PK41&lt;=$B$20,IF(PJ42+1&lt;$E$19,PJ42+1,$E$19),"")</f>
        <v/>
      </c>
      <c r="PL42" s="49" t="str">
        <f t="shared" ref="PL42" si="2023">IF(PL41&lt;=$B$20,IF(PK42+1&lt;$E$19,PK42+1,$E$19),"")</f>
        <v/>
      </c>
      <c r="PM42" s="49" t="str">
        <f t="shared" ref="PM42" si="2024">IF(PM41&lt;=$B$20,IF(PL42+1&lt;$E$19,PL42+1,$E$19),"")</f>
        <v/>
      </c>
      <c r="PN42" s="49" t="str">
        <f t="shared" ref="PN42" si="2025">IF(PN41&lt;=$B$20,IF(PM42+1&lt;$E$19,PM42+1,$E$19),"")</f>
        <v/>
      </c>
      <c r="PO42" s="49" t="str">
        <f t="shared" ref="PO42" si="2026">IF(PO41&lt;=$B$20,IF(PN42+1&lt;$E$19,PN42+1,$E$19),"")</f>
        <v/>
      </c>
      <c r="PP42" s="50" t="str">
        <f t="shared" ref="PP42" si="2027">IF(PP41&lt;=$B$20,IF(PO42+1&lt;$E$19,PO42+1,$E$19),"")</f>
        <v/>
      </c>
      <c r="PQ42" s="36" t="s">
        <v>3</v>
      </c>
      <c r="PR42" s="88" t="str">
        <f>IF(PR41&lt;=$B$20,IF(PX35+1&lt;$E$19,PX35+1,$E$19),"")</f>
        <v/>
      </c>
      <c r="PS42" s="49" t="str">
        <f t="shared" ref="PS42" si="2028">IF(PS41&lt;=$B$20,IF(PR42+1&lt;$E$19,PR42+1,$E$19),"")</f>
        <v/>
      </c>
      <c r="PT42" s="49" t="str">
        <f t="shared" ref="PT42" si="2029">IF(PT41&lt;=$B$20,IF(PS42+1&lt;$E$19,PS42+1,$E$19),"")</f>
        <v/>
      </c>
      <c r="PU42" s="49" t="str">
        <f t="shared" ref="PU42" si="2030">IF(PU41&lt;=$B$20,IF(PT42+1&lt;$E$19,PT42+1,$E$19),"")</f>
        <v/>
      </c>
      <c r="PV42" s="49" t="str">
        <f t="shared" ref="PV42" si="2031">IF(PV41&lt;=$B$20,IF(PU42+1&lt;$E$19,PU42+1,$E$19),"")</f>
        <v/>
      </c>
      <c r="PW42" s="49" t="str">
        <f t="shared" ref="PW42" si="2032">IF(PW41&lt;=$B$20,IF(PV42+1&lt;$E$19,PV42+1,$E$19),"")</f>
        <v/>
      </c>
      <c r="PX42" s="50" t="str">
        <f t="shared" ref="PX42" si="2033">IF(PX41&lt;=$B$20,IF(PW42+1&lt;$E$19,PW42+1,$E$19),"")</f>
        <v/>
      </c>
      <c r="PY42" s="36" t="s">
        <v>3</v>
      </c>
      <c r="PZ42" s="88" t="str">
        <f>IF(PZ41&lt;=$B$20,IF(QF35+1&lt;$E$19,QF35+1,$E$19),"")</f>
        <v/>
      </c>
      <c r="QA42" s="49" t="str">
        <f t="shared" ref="QA42" si="2034">IF(QA41&lt;=$B$20,IF(PZ42+1&lt;$E$19,PZ42+1,$E$19),"")</f>
        <v/>
      </c>
      <c r="QB42" s="49" t="str">
        <f t="shared" ref="QB42" si="2035">IF(QB41&lt;=$B$20,IF(QA42+1&lt;$E$19,QA42+1,$E$19),"")</f>
        <v/>
      </c>
      <c r="QC42" s="49" t="str">
        <f t="shared" ref="QC42" si="2036">IF(QC41&lt;=$B$20,IF(QB42+1&lt;$E$19,QB42+1,$E$19),"")</f>
        <v/>
      </c>
      <c r="QD42" s="49" t="str">
        <f t="shared" ref="QD42" si="2037">IF(QD41&lt;=$B$20,IF(QC42+1&lt;$E$19,QC42+1,$E$19),"")</f>
        <v/>
      </c>
      <c r="QE42" s="49" t="str">
        <f t="shared" ref="QE42" si="2038">IF(QE41&lt;=$B$20,IF(QD42+1&lt;$E$19,QD42+1,$E$19),"")</f>
        <v/>
      </c>
      <c r="QF42" s="50" t="str">
        <f t="shared" ref="QF42" si="2039">IF(QF41&lt;=$B$20,IF(QE42+1&lt;$E$19,QE42+1,$E$19),"")</f>
        <v/>
      </c>
      <c r="QG42" s="36" t="s">
        <v>3</v>
      </c>
      <c r="QH42" s="88" t="str">
        <f>IF(QH41&lt;=$B$20,IF(QN35+1&lt;$E$19,QN35+1,$E$19),"")</f>
        <v/>
      </c>
      <c r="QI42" s="49" t="str">
        <f t="shared" ref="QI42" si="2040">IF(QI41&lt;=$B$20,IF(QH42+1&lt;$E$19,QH42+1,$E$19),"")</f>
        <v/>
      </c>
      <c r="QJ42" s="49" t="str">
        <f t="shared" ref="QJ42" si="2041">IF(QJ41&lt;=$B$20,IF(QI42+1&lt;$E$19,QI42+1,$E$19),"")</f>
        <v/>
      </c>
      <c r="QK42" s="49" t="str">
        <f t="shared" ref="QK42" si="2042">IF(QK41&lt;=$B$20,IF(QJ42+1&lt;$E$19,QJ42+1,$E$19),"")</f>
        <v/>
      </c>
      <c r="QL42" s="49" t="str">
        <f t="shared" ref="QL42" si="2043">IF(QL41&lt;=$B$20,IF(QK42+1&lt;$E$19,QK42+1,$E$19),"")</f>
        <v/>
      </c>
      <c r="QM42" s="49" t="str">
        <f t="shared" ref="QM42" si="2044">IF(QM41&lt;=$B$20,IF(QL42+1&lt;$E$19,QL42+1,$E$19),"")</f>
        <v/>
      </c>
      <c r="QN42" s="50" t="str">
        <f t="shared" ref="QN42" si="2045">IF(QN41&lt;=$B$20,IF(QM42+1&lt;$E$19,QM42+1,$E$19),"")</f>
        <v/>
      </c>
      <c r="QO42" s="36" t="s">
        <v>3</v>
      </c>
      <c r="QP42" s="88" t="str">
        <f>IF(QP41&lt;=$B$20,IF(QV35+1&lt;$E$19,QV35+1,$E$19),"")</f>
        <v/>
      </c>
      <c r="QQ42" s="49" t="str">
        <f t="shared" ref="QQ42" si="2046">IF(QQ41&lt;=$B$20,IF(QP42+1&lt;$E$19,QP42+1,$E$19),"")</f>
        <v/>
      </c>
      <c r="QR42" s="49" t="str">
        <f t="shared" ref="QR42" si="2047">IF(QR41&lt;=$B$20,IF(QQ42+1&lt;$E$19,QQ42+1,$E$19),"")</f>
        <v/>
      </c>
      <c r="QS42" s="49" t="str">
        <f t="shared" ref="QS42" si="2048">IF(QS41&lt;=$B$20,IF(QR42+1&lt;$E$19,QR42+1,$E$19),"")</f>
        <v/>
      </c>
      <c r="QT42" s="49" t="str">
        <f t="shared" ref="QT42" si="2049">IF(QT41&lt;=$B$20,IF(QS42+1&lt;$E$19,QS42+1,$E$19),"")</f>
        <v/>
      </c>
      <c r="QU42" s="49" t="str">
        <f t="shared" ref="QU42" si="2050">IF(QU41&lt;=$B$20,IF(QT42+1&lt;$E$19,QT42+1,$E$19),"")</f>
        <v/>
      </c>
      <c r="QV42" s="50" t="str">
        <f t="shared" ref="QV42" si="2051">IF(QV41&lt;=$B$20,IF(QU42+1&lt;$E$19,QU42+1,$E$19),"")</f>
        <v/>
      </c>
      <c r="QW42" s="36" t="s">
        <v>3</v>
      </c>
      <c r="QX42" s="88" t="str">
        <f>IF(QX41&lt;=$B$20,IF(RD35+1&lt;$E$19,RD35+1,$E$19),"")</f>
        <v/>
      </c>
      <c r="QY42" s="49" t="str">
        <f t="shared" ref="QY42" si="2052">IF(QY41&lt;=$B$20,IF(QX42+1&lt;$E$19,QX42+1,$E$19),"")</f>
        <v/>
      </c>
      <c r="QZ42" s="49" t="str">
        <f t="shared" ref="QZ42" si="2053">IF(QZ41&lt;=$B$20,IF(QY42+1&lt;$E$19,QY42+1,$E$19),"")</f>
        <v/>
      </c>
      <c r="RA42" s="49" t="str">
        <f t="shared" ref="RA42" si="2054">IF(RA41&lt;=$B$20,IF(QZ42+1&lt;$E$19,QZ42+1,$E$19),"")</f>
        <v/>
      </c>
      <c r="RB42" s="49" t="str">
        <f t="shared" ref="RB42" si="2055">IF(RB41&lt;=$B$20,IF(RA42+1&lt;$E$19,RA42+1,$E$19),"")</f>
        <v/>
      </c>
      <c r="RC42" s="49" t="str">
        <f t="shared" ref="RC42" si="2056">IF(RC41&lt;=$B$20,IF(RB42+1&lt;$E$19,RB42+1,$E$19),"")</f>
        <v/>
      </c>
      <c r="RD42" s="50" t="str">
        <f t="shared" ref="RD42" si="2057">IF(RD41&lt;=$B$20,IF(RC42+1&lt;$E$19,RC42+1,$E$19),"")</f>
        <v/>
      </c>
      <c r="RE42" s="36" t="s">
        <v>3</v>
      </c>
      <c r="RF42" s="88" t="str">
        <f>IF(RF41&lt;=$B$20,IF(RL35+1&lt;$E$19,RL35+1,$E$19),"")</f>
        <v/>
      </c>
      <c r="RG42" s="49" t="str">
        <f t="shared" ref="RG42" si="2058">IF(RG41&lt;=$B$20,IF(RF42+1&lt;$E$19,RF42+1,$E$19),"")</f>
        <v/>
      </c>
      <c r="RH42" s="49" t="str">
        <f t="shared" ref="RH42" si="2059">IF(RH41&lt;=$B$20,IF(RG42+1&lt;$E$19,RG42+1,$E$19),"")</f>
        <v/>
      </c>
      <c r="RI42" s="49" t="str">
        <f t="shared" ref="RI42" si="2060">IF(RI41&lt;=$B$20,IF(RH42+1&lt;$E$19,RH42+1,$E$19),"")</f>
        <v/>
      </c>
      <c r="RJ42" s="49" t="str">
        <f t="shared" ref="RJ42" si="2061">IF(RJ41&lt;=$B$20,IF(RI42+1&lt;$E$19,RI42+1,$E$19),"")</f>
        <v/>
      </c>
      <c r="RK42" s="49" t="str">
        <f t="shared" ref="RK42" si="2062">IF(RK41&lt;=$B$20,IF(RJ42+1&lt;$E$19,RJ42+1,$E$19),"")</f>
        <v/>
      </c>
      <c r="RL42" s="50" t="str">
        <f t="shared" ref="RL42" si="2063">IF(RL41&lt;=$B$20,IF(RK42+1&lt;$E$19,RK42+1,$E$19),"")</f>
        <v/>
      </c>
      <c r="RM42" s="36" t="s">
        <v>3</v>
      </c>
      <c r="RN42" s="88" t="str">
        <f>IF(RN41&lt;=$B$20,IF(RT35+1&lt;$E$19,RT35+1,$E$19),"")</f>
        <v/>
      </c>
      <c r="RO42" s="49" t="str">
        <f t="shared" ref="RO42" si="2064">IF(RO41&lt;=$B$20,IF(RN42+1&lt;$E$19,RN42+1,$E$19),"")</f>
        <v/>
      </c>
      <c r="RP42" s="49" t="str">
        <f t="shared" ref="RP42" si="2065">IF(RP41&lt;=$B$20,IF(RO42+1&lt;$E$19,RO42+1,$E$19),"")</f>
        <v/>
      </c>
      <c r="RQ42" s="49" t="str">
        <f t="shared" ref="RQ42" si="2066">IF(RQ41&lt;=$B$20,IF(RP42+1&lt;$E$19,RP42+1,$E$19),"")</f>
        <v/>
      </c>
      <c r="RR42" s="49" t="str">
        <f t="shared" ref="RR42" si="2067">IF(RR41&lt;=$B$20,IF(RQ42+1&lt;$E$19,RQ42+1,$E$19),"")</f>
        <v/>
      </c>
      <c r="RS42" s="49" t="str">
        <f t="shared" ref="RS42" si="2068">IF(RS41&lt;=$B$20,IF(RR42+1&lt;$E$19,RR42+1,$E$19),"")</f>
        <v/>
      </c>
      <c r="RT42" s="50" t="str">
        <f t="shared" ref="RT42" si="2069">IF(RT41&lt;=$B$20,IF(RS42+1&lt;$E$19,RS42+1,$E$19),"")</f>
        <v/>
      </c>
      <c r="RU42" s="36" t="s">
        <v>3</v>
      </c>
      <c r="RV42" s="88" t="str">
        <f>IF(RV41&lt;=$B$20,IF(SB35+1&lt;$E$19,SB35+1,$E$19),"")</f>
        <v/>
      </c>
      <c r="RW42" s="49" t="str">
        <f t="shared" ref="RW42" si="2070">IF(RW41&lt;=$B$20,IF(RV42+1&lt;$E$19,RV42+1,$E$19),"")</f>
        <v/>
      </c>
      <c r="RX42" s="49" t="str">
        <f t="shared" ref="RX42" si="2071">IF(RX41&lt;=$B$20,IF(RW42+1&lt;$E$19,RW42+1,$E$19),"")</f>
        <v/>
      </c>
      <c r="RY42" s="49" t="str">
        <f t="shared" ref="RY42" si="2072">IF(RY41&lt;=$B$20,IF(RX42+1&lt;$E$19,RX42+1,$E$19),"")</f>
        <v/>
      </c>
      <c r="RZ42" s="49" t="str">
        <f t="shared" ref="RZ42" si="2073">IF(RZ41&lt;=$B$20,IF(RY42+1&lt;$E$19,RY42+1,$E$19),"")</f>
        <v/>
      </c>
      <c r="SA42" s="49" t="str">
        <f t="shared" ref="SA42" si="2074">IF(SA41&lt;=$B$20,IF(RZ42+1&lt;$E$19,RZ42+1,$E$19),"")</f>
        <v/>
      </c>
      <c r="SB42" s="50" t="str">
        <f t="shared" ref="SB42" si="2075">IF(SB41&lt;=$B$20,IF(SA42+1&lt;$E$19,SA42+1,$E$19),"")</f>
        <v/>
      </c>
      <c r="SC42" s="36" t="s">
        <v>3</v>
      </c>
      <c r="SD42" s="88" t="str">
        <f>IF(SD41&lt;=$B$20,IF(SJ35+1&lt;$E$19,SJ35+1,$E$19),"")</f>
        <v/>
      </c>
      <c r="SE42" s="49" t="str">
        <f t="shared" ref="SE42" si="2076">IF(SE41&lt;=$B$20,IF(SD42+1&lt;$E$19,SD42+1,$E$19),"")</f>
        <v/>
      </c>
      <c r="SF42" s="49" t="str">
        <f t="shared" ref="SF42" si="2077">IF(SF41&lt;=$B$20,IF(SE42+1&lt;$E$19,SE42+1,$E$19),"")</f>
        <v/>
      </c>
      <c r="SG42" s="49" t="str">
        <f t="shared" ref="SG42" si="2078">IF(SG41&lt;=$B$20,IF(SF42+1&lt;$E$19,SF42+1,$E$19),"")</f>
        <v/>
      </c>
      <c r="SH42" s="49" t="str">
        <f t="shared" ref="SH42" si="2079">IF(SH41&lt;=$B$20,IF(SG42+1&lt;$E$19,SG42+1,$E$19),"")</f>
        <v/>
      </c>
      <c r="SI42" s="49" t="str">
        <f t="shared" ref="SI42" si="2080">IF(SI41&lt;=$B$20,IF(SH42+1&lt;$E$19,SH42+1,$E$19),"")</f>
        <v/>
      </c>
      <c r="SJ42" s="50" t="str">
        <f t="shared" ref="SJ42" si="2081">IF(SJ41&lt;=$B$20,IF(SI42+1&lt;$E$19,SI42+1,$E$19),"")</f>
        <v/>
      </c>
      <c r="SK42" s="36" t="s">
        <v>3</v>
      </c>
      <c r="SL42" s="88" t="str">
        <f>IF(SL41&lt;=$B$20,IF(SR35+1&lt;$E$19,SR35+1,$E$19),"")</f>
        <v/>
      </c>
      <c r="SM42" s="49" t="str">
        <f t="shared" ref="SM42" si="2082">IF(SM41&lt;=$B$20,IF(SL42+1&lt;$E$19,SL42+1,$E$19),"")</f>
        <v/>
      </c>
      <c r="SN42" s="49" t="str">
        <f t="shared" ref="SN42" si="2083">IF(SN41&lt;=$B$20,IF(SM42+1&lt;$E$19,SM42+1,$E$19),"")</f>
        <v/>
      </c>
      <c r="SO42" s="49" t="str">
        <f t="shared" ref="SO42" si="2084">IF(SO41&lt;=$B$20,IF(SN42+1&lt;$E$19,SN42+1,$E$19),"")</f>
        <v/>
      </c>
      <c r="SP42" s="49" t="str">
        <f t="shared" ref="SP42" si="2085">IF(SP41&lt;=$B$20,IF(SO42+1&lt;$E$19,SO42+1,$E$19),"")</f>
        <v/>
      </c>
      <c r="SQ42" s="49" t="str">
        <f t="shared" ref="SQ42" si="2086">IF(SQ41&lt;=$B$20,IF(SP42+1&lt;$E$19,SP42+1,$E$19),"")</f>
        <v/>
      </c>
      <c r="SR42" s="50" t="str">
        <f t="shared" ref="SR42" si="2087">IF(SR41&lt;=$B$20,IF(SQ42+1&lt;$E$19,SQ42+1,$E$19),"")</f>
        <v/>
      </c>
      <c r="SS42" s="36" t="s">
        <v>3</v>
      </c>
      <c r="ST42" s="88" t="str">
        <f>IF(ST41&lt;=$B$20,IF(SZ35+1&lt;$E$19,SZ35+1,$E$19),"")</f>
        <v/>
      </c>
      <c r="SU42" s="49" t="str">
        <f t="shared" ref="SU42" si="2088">IF(SU41&lt;=$B$20,IF(ST42+1&lt;$E$19,ST42+1,$E$19),"")</f>
        <v/>
      </c>
      <c r="SV42" s="49" t="str">
        <f t="shared" ref="SV42" si="2089">IF(SV41&lt;=$B$20,IF(SU42+1&lt;$E$19,SU42+1,$E$19),"")</f>
        <v/>
      </c>
      <c r="SW42" s="49" t="str">
        <f t="shared" ref="SW42" si="2090">IF(SW41&lt;=$B$20,IF(SV42+1&lt;$E$19,SV42+1,$E$19),"")</f>
        <v/>
      </c>
      <c r="SX42" s="49" t="str">
        <f t="shared" ref="SX42" si="2091">IF(SX41&lt;=$B$20,IF(SW42+1&lt;$E$19,SW42+1,$E$19),"")</f>
        <v/>
      </c>
      <c r="SY42" s="49" t="str">
        <f t="shared" ref="SY42" si="2092">IF(SY41&lt;=$B$20,IF(SX42+1&lt;$E$19,SX42+1,$E$19),"")</f>
        <v/>
      </c>
      <c r="SZ42" s="50" t="str">
        <f t="shared" ref="SZ42" si="2093">IF(SZ41&lt;=$B$20,IF(SY42+1&lt;$E$19,SY42+1,$E$19),"")</f>
        <v/>
      </c>
      <c r="TA42" s="36" t="s">
        <v>3</v>
      </c>
      <c r="TB42" s="88" t="str">
        <f>IF(TB41&lt;=$B$20,IF(TH35+1&lt;$E$19,TH35+1,$E$19),"")</f>
        <v/>
      </c>
      <c r="TC42" s="49" t="str">
        <f t="shared" ref="TC42" si="2094">IF(TC41&lt;=$B$20,IF(TB42+1&lt;$E$19,TB42+1,$E$19),"")</f>
        <v/>
      </c>
      <c r="TD42" s="49" t="str">
        <f t="shared" ref="TD42" si="2095">IF(TD41&lt;=$B$20,IF(TC42+1&lt;$E$19,TC42+1,$E$19),"")</f>
        <v/>
      </c>
      <c r="TE42" s="49" t="str">
        <f t="shared" ref="TE42" si="2096">IF(TE41&lt;=$B$20,IF(TD42+1&lt;$E$19,TD42+1,$E$19),"")</f>
        <v/>
      </c>
      <c r="TF42" s="49" t="str">
        <f t="shared" ref="TF42" si="2097">IF(TF41&lt;=$B$20,IF(TE42+1&lt;$E$19,TE42+1,$E$19),"")</f>
        <v/>
      </c>
      <c r="TG42" s="49" t="str">
        <f t="shared" ref="TG42" si="2098">IF(TG41&lt;=$B$20,IF(TF42+1&lt;$E$19,TF42+1,$E$19),"")</f>
        <v/>
      </c>
      <c r="TH42" s="50" t="str">
        <f t="shared" ref="TH42" si="2099">IF(TH41&lt;=$B$20,IF(TG42+1&lt;$E$19,TG42+1,$E$19),"")</f>
        <v/>
      </c>
    </row>
    <row r="43" spans="1:528" s="48" customFormat="1" ht="19.8" customHeight="1">
      <c r="A43" s="36" t="s">
        <v>4</v>
      </c>
      <c r="B43" s="51" t="str">
        <f>TEXT(B42,"aaa")</f>
        <v/>
      </c>
      <c r="C43" s="51" t="str">
        <f t="shared" ref="C43" si="2100">TEXT(C42,"aaa")</f>
        <v/>
      </c>
      <c r="D43" s="51" t="str">
        <f t="shared" ref="D43" si="2101">TEXT(D42,"aaa")</f>
        <v/>
      </c>
      <c r="E43" s="51" t="str">
        <f t="shared" ref="E43" si="2102">TEXT(E42,"aaa")</f>
        <v/>
      </c>
      <c r="F43" s="51" t="str">
        <f t="shared" ref="F43" si="2103">TEXT(F42,"aaa")</f>
        <v/>
      </c>
      <c r="G43" s="51" t="str">
        <f t="shared" ref="G43" si="2104">TEXT(G42,"aaa")</f>
        <v/>
      </c>
      <c r="H43" s="52" t="str">
        <f t="shared" ref="H43" si="2105">TEXT(H42,"aaa")</f>
        <v/>
      </c>
      <c r="I43" s="36" t="s">
        <v>4</v>
      </c>
      <c r="J43" s="51" t="str">
        <f>TEXT(J42,"aaa")</f>
        <v/>
      </c>
      <c r="K43" s="51" t="str">
        <f t="shared" ref="K43" si="2106">TEXT(K42,"aaa")</f>
        <v/>
      </c>
      <c r="L43" s="51" t="str">
        <f t="shared" ref="L43" si="2107">TEXT(L42,"aaa")</f>
        <v/>
      </c>
      <c r="M43" s="51" t="str">
        <f t="shared" ref="M43" si="2108">TEXT(M42,"aaa")</f>
        <v/>
      </c>
      <c r="N43" s="51" t="str">
        <f t="shared" ref="N43" si="2109">TEXT(N42,"aaa")</f>
        <v/>
      </c>
      <c r="O43" s="51" t="str">
        <f t="shared" ref="O43" si="2110">TEXT(O42,"aaa")</f>
        <v/>
      </c>
      <c r="P43" s="52" t="str">
        <f t="shared" ref="P43" si="2111">TEXT(P42,"aaa")</f>
        <v/>
      </c>
      <c r="Q43" s="36" t="s">
        <v>4</v>
      </c>
      <c r="R43" s="51" t="str">
        <f>TEXT(R42,"aaa")</f>
        <v/>
      </c>
      <c r="S43" s="51" t="str">
        <f t="shared" ref="S43" si="2112">TEXT(S42,"aaa")</f>
        <v/>
      </c>
      <c r="T43" s="51" t="str">
        <f t="shared" ref="T43" si="2113">TEXT(T42,"aaa")</f>
        <v/>
      </c>
      <c r="U43" s="51" t="str">
        <f t="shared" ref="U43" si="2114">TEXT(U42,"aaa")</f>
        <v/>
      </c>
      <c r="V43" s="51" t="str">
        <f t="shared" ref="V43" si="2115">TEXT(V42,"aaa")</f>
        <v/>
      </c>
      <c r="W43" s="51" t="str">
        <f t="shared" ref="W43" si="2116">TEXT(W42,"aaa")</f>
        <v/>
      </c>
      <c r="X43" s="52" t="str">
        <f t="shared" ref="X43" si="2117">TEXT(X42,"aaa")</f>
        <v/>
      </c>
      <c r="Y43" s="36" t="s">
        <v>4</v>
      </c>
      <c r="Z43" s="51" t="str">
        <f>TEXT(Z42,"aaa")</f>
        <v/>
      </c>
      <c r="AA43" s="51" t="str">
        <f t="shared" ref="AA43" si="2118">TEXT(AA42,"aaa")</f>
        <v/>
      </c>
      <c r="AB43" s="51" t="str">
        <f t="shared" ref="AB43" si="2119">TEXT(AB42,"aaa")</f>
        <v/>
      </c>
      <c r="AC43" s="51" t="str">
        <f t="shared" ref="AC43" si="2120">TEXT(AC42,"aaa")</f>
        <v/>
      </c>
      <c r="AD43" s="51" t="str">
        <f t="shared" ref="AD43" si="2121">TEXT(AD42,"aaa")</f>
        <v/>
      </c>
      <c r="AE43" s="51" t="str">
        <f t="shared" ref="AE43" si="2122">TEXT(AE42,"aaa")</f>
        <v/>
      </c>
      <c r="AF43" s="52" t="str">
        <f t="shared" ref="AF43" si="2123">TEXT(AF42,"aaa")</f>
        <v/>
      </c>
      <c r="AG43" s="36" t="s">
        <v>4</v>
      </c>
      <c r="AH43" s="51" t="str">
        <f>TEXT(AH42,"aaa")</f>
        <v/>
      </c>
      <c r="AI43" s="51" t="str">
        <f t="shared" ref="AI43" si="2124">TEXT(AI42,"aaa")</f>
        <v/>
      </c>
      <c r="AJ43" s="51" t="str">
        <f t="shared" ref="AJ43" si="2125">TEXT(AJ42,"aaa")</f>
        <v/>
      </c>
      <c r="AK43" s="51" t="str">
        <f t="shared" ref="AK43" si="2126">TEXT(AK42,"aaa")</f>
        <v/>
      </c>
      <c r="AL43" s="51" t="str">
        <f t="shared" ref="AL43" si="2127">TEXT(AL42,"aaa")</f>
        <v/>
      </c>
      <c r="AM43" s="51" t="str">
        <f t="shared" ref="AM43" si="2128">TEXT(AM42,"aaa")</f>
        <v/>
      </c>
      <c r="AN43" s="52" t="str">
        <f t="shared" ref="AN43" si="2129">TEXT(AN42,"aaa")</f>
        <v/>
      </c>
      <c r="AO43" s="36" t="s">
        <v>4</v>
      </c>
      <c r="AP43" s="51" t="str">
        <f>TEXT(AP42,"aaa")</f>
        <v/>
      </c>
      <c r="AQ43" s="51" t="str">
        <f t="shared" ref="AQ43" si="2130">TEXT(AQ42,"aaa")</f>
        <v/>
      </c>
      <c r="AR43" s="51" t="str">
        <f t="shared" ref="AR43" si="2131">TEXT(AR42,"aaa")</f>
        <v/>
      </c>
      <c r="AS43" s="51" t="str">
        <f t="shared" ref="AS43" si="2132">TEXT(AS42,"aaa")</f>
        <v/>
      </c>
      <c r="AT43" s="51" t="str">
        <f t="shared" ref="AT43" si="2133">TEXT(AT42,"aaa")</f>
        <v/>
      </c>
      <c r="AU43" s="51" t="str">
        <f t="shared" ref="AU43" si="2134">TEXT(AU42,"aaa")</f>
        <v/>
      </c>
      <c r="AV43" s="52" t="str">
        <f t="shared" ref="AV43" si="2135">TEXT(AV42,"aaa")</f>
        <v/>
      </c>
      <c r="AW43" s="36" t="s">
        <v>4</v>
      </c>
      <c r="AX43" s="51" t="str">
        <f>TEXT(AX42,"aaa")</f>
        <v/>
      </c>
      <c r="AY43" s="51" t="str">
        <f t="shared" ref="AY43" si="2136">TEXT(AY42,"aaa")</f>
        <v/>
      </c>
      <c r="AZ43" s="51" t="str">
        <f t="shared" ref="AZ43" si="2137">TEXT(AZ42,"aaa")</f>
        <v/>
      </c>
      <c r="BA43" s="51" t="str">
        <f t="shared" ref="BA43" si="2138">TEXT(BA42,"aaa")</f>
        <v/>
      </c>
      <c r="BB43" s="51" t="str">
        <f t="shared" ref="BB43" si="2139">TEXT(BB42,"aaa")</f>
        <v/>
      </c>
      <c r="BC43" s="51" t="str">
        <f t="shared" ref="BC43" si="2140">TEXT(BC42,"aaa")</f>
        <v/>
      </c>
      <c r="BD43" s="52" t="str">
        <f t="shared" ref="BD43" si="2141">TEXT(BD42,"aaa")</f>
        <v/>
      </c>
      <c r="BE43" s="36" t="s">
        <v>4</v>
      </c>
      <c r="BF43" s="51" t="str">
        <f>TEXT(BF42,"aaa")</f>
        <v/>
      </c>
      <c r="BG43" s="51" t="str">
        <f t="shared" ref="BG43" si="2142">TEXT(BG42,"aaa")</f>
        <v/>
      </c>
      <c r="BH43" s="51" t="str">
        <f t="shared" ref="BH43" si="2143">TEXT(BH42,"aaa")</f>
        <v/>
      </c>
      <c r="BI43" s="51" t="str">
        <f t="shared" ref="BI43" si="2144">TEXT(BI42,"aaa")</f>
        <v/>
      </c>
      <c r="BJ43" s="51" t="str">
        <f t="shared" ref="BJ43" si="2145">TEXT(BJ42,"aaa")</f>
        <v/>
      </c>
      <c r="BK43" s="51" t="str">
        <f t="shared" ref="BK43" si="2146">TEXT(BK42,"aaa")</f>
        <v/>
      </c>
      <c r="BL43" s="52" t="str">
        <f t="shared" ref="BL43" si="2147">TEXT(BL42,"aaa")</f>
        <v/>
      </c>
      <c r="BM43" s="36" t="s">
        <v>4</v>
      </c>
      <c r="BN43" s="51" t="str">
        <f>TEXT(BN42,"aaa")</f>
        <v/>
      </c>
      <c r="BO43" s="51" t="str">
        <f t="shared" ref="BO43" si="2148">TEXT(BO42,"aaa")</f>
        <v/>
      </c>
      <c r="BP43" s="51" t="str">
        <f t="shared" ref="BP43" si="2149">TEXT(BP42,"aaa")</f>
        <v/>
      </c>
      <c r="BQ43" s="51" t="str">
        <f t="shared" ref="BQ43" si="2150">TEXT(BQ42,"aaa")</f>
        <v/>
      </c>
      <c r="BR43" s="51" t="str">
        <f t="shared" ref="BR43" si="2151">TEXT(BR42,"aaa")</f>
        <v/>
      </c>
      <c r="BS43" s="51" t="str">
        <f t="shared" ref="BS43" si="2152">TEXT(BS42,"aaa")</f>
        <v/>
      </c>
      <c r="BT43" s="52" t="str">
        <f t="shared" ref="BT43" si="2153">TEXT(BT42,"aaa")</f>
        <v/>
      </c>
      <c r="BU43" s="36" t="s">
        <v>4</v>
      </c>
      <c r="BV43" s="51" t="str">
        <f>TEXT(BV42,"aaa")</f>
        <v/>
      </c>
      <c r="BW43" s="51" t="str">
        <f t="shared" ref="BW43" si="2154">TEXT(BW42,"aaa")</f>
        <v/>
      </c>
      <c r="BX43" s="51" t="str">
        <f t="shared" ref="BX43" si="2155">TEXT(BX42,"aaa")</f>
        <v/>
      </c>
      <c r="BY43" s="51" t="str">
        <f t="shared" ref="BY43" si="2156">TEXT(BY42,"aaa")</f>
        <v/>
      </c>
      <c r="BZ43" s="51" t="str">
        <f t="shared" ref="BZ43" si="2157">TEXT(BZ42,"aaa")</f>
        <v/>
      </c>
      <c r="CA43" s="51" t="str">
        <f t="shared" ref="CA43" si="2158">TEXT(CA42,"aaa")</f>
        <v/>
      </c>
      <c r="CB43" s="52" t="str">
        <f t="shared" ref="CB43" si="2159">TEXT(CB42,"aaa")</f>
        <v/>
      </c>
      <c r="CC43" s="36" t="s">
        <v>4</v>
      </c>
      <c r="CD43" s="51" t="str">
        <f>TEXT(CD42,"aaa")</f>
        <v/>
      </c>
      <c r="CE43" s="51" t="str">
        <f t="shared" ref="CE43" si="2160">TEXT(CE42,"aaa")</f>
        <v/>
      </c>
      <c r="CF43" s="51" t="str">
        <f t="shared" ref="CF43" si="2161">TEXT(CF42,"aaa")</f>
        <v/>
      </c>
      <c r="CG43" s="51" t="str">
        <f t="shared" ref="CG43" si="2162">TEXT(CG42,"aaa")</f>
        <v/>
      </c>
      <c r="CH43" s="51" t="str">
        <f t="shared" ref="CH43" si="2163">TEXT(CH42,"aaa")</f>
        <v/>
      </c>
      <c r="CI43" s="51" t="str">
        <f t="shared" ref="CI43" si="2164">TEXT(CI42,"aaa")</f>
        <v/>
      </c>
      <c r="CJ43" s="52" t="str">
        <f t="shared" ref="CJ43" si="2165">TEXT(CJ42,"aaa")</f>
        <v/>
      </c>
      <c r="CK43" s="36" t="s">
        <v>4</v>
      </c>
      <c r="CL43" s="51" t="str">
        <f>TEXT(CL42,"aaa")</f>
        <v/>
      </c>
      <c r="CM43" s="51" t="str">
        <f t="shared" ref="CM43" si="2166">TEXT(CM42,"aaa")</f>
        <v/>
      </c>
      <c r="CN43" s="51" t="str">
        <f t="shared" ref="CN43" si="2167">TEXT(CN42,"aaa")</f>
        <v/>
      </c>
      <c r="CO43" s="51" t="str">
        <f t="shared" ref="CO43" si="2168">TEXT(CO42,"aaa")</f>
        <v/>
      </c>
      <c r="CP43" s="51" t="str">
        <f t="shared" ref="CP43" si="2169">TEXT(CP42,"aaa")</f>
        <v/>
      </c>
      <c r="CQ43" s="51" t="str">
        <f t="shared" ref="CQ43" si="2170">TEXT(CQ42,"aaa")</f>
        <v/>
      </c>
      <c r="CR43" s="52" t="str">
        <f t="shared" ref="CR43" si="2171">TEXT(CR42,"aaa")</f>
        <v/>
      </c>
      <c r="CS43" s="36" t="s">
        <v>4</v>
      </c>
      <c r="CT43" s="51" t="str">
        <f>TEXT(CT42,"aaa")</f>
        <v/>
      </c>
      <c r="CU43" s="51" t="str">
        <f t="shared" ref="CU43" si="2172">TEXT(CU42,"aaa")</f>
        <v/>
      </c>
      <c r="CV43" s="51" t="str">
        <f t="shared" ref="CV43" si="2173">TEXT(CV42,"aaa")</f>
        <v/>
      </c>
      <c r="CW43" s="51" t="str">
        <f t="shared" ref="CW43" si="2174">TEXT(CW42,"aaa")</f>
        <v/>
      </c>
      <c r="CX43" s="51" t="str">
        <f t="shared" ref="CX43" si="2175">TEXT(CX42,"aaa")</f>
        <v/>
      </c>
      <c r="CY43" s="51" t="str">
        <f t="shared" ref="CY43" si="2176">TEXT(CY42,"aaa")</f>
        <v/>
      </c>
      <c r="CZ43" s="52" t="str">
        <f t="shared" ref="CZ43" si="2177">TEXT(CZ42,"aaa")</f>
        <v/>
      </c>
      <c r="DA43" s="36" t="s">
        <v>4</v>
      </c>
      <c r="DB43" s="51" t="str">
        <f>TEXT(DB42,"aaa")</f>
        <v/>
      </c>
      <c r="DC43" s="51" t="str">
        <f t="shared" ref="DC43" si="2178">TEXT(DC42,"aaa")</f>
        <v/>
      </c>
      <c r="DD43" s="51" t="str">
        <f t="shared" ref="DD43" si="2179">TEXT(DD42,"aaa")</f>
        <v/>
      </c>
      <c r="DE43" s="51" t="str">
        <f t="shared" ref="DE43" si="2180">TEXT(DE42,"aaa")</f>
        <v/>
      </c>
      <c r="DF43" s="51" t="str">
        <f t="shared" ref="DF43" si="2181">TEXT(DF42,"aaa")</f>
        <v/>
      </c>
      <c r="DG43" s="51" t="str">
        <f t="shared" ref="DG43" si="2182">TEXT(DG42,"aaa")</f>
        <v/>
      </c>
      <c r="DH43" s="52" t="str">
        <f t="shared" ref="DH43" si="2183">TEXT(DH42,"aaa")</f>
        <v/>
      </c>
      <c r="DI43" s="36" t="s">
        <v>4</v>
      </c>
      <c r="DJ43" s="51" t="str">
        <f>TEXT(DJ42,"aaa")</f>
        <v/>
      </c>
      <c r="DK43" s="51" t="str">
        <f t="shared" ref="DK43" si="2184">TEXT(DK42,"aaa")</f>
        <v/>
      </c>
      <c r="DL43" s="51" t="str">
        <f t="shared" ref="DL43" si="2185">TEXT(DL42,"aaa")</f>
        <v/>
      </c>
      <c r="DM43" s="51" t="str">
        <f t="shared" ref="DM43" si="2186">TEXT(DM42,"aaa")</f>
        <v/>
      </c>
      <c r="DN43" s="51" t="str">
        <f t="shared" ref="DN43" si="2187">TEXT(DN42,"aaa")</f>
        <v/>
      </c>
      <c r="DO43" s="51" t="str">
        <f t="shared" ref="DO43" si="2188">TEXT(DO42,"aaa")</f>
        <v/>
      </c>
      <c r="DP43" s="52" t="str">
        <f t="shared" ref="DP43" si="2189">TEXT(DP42,"aaa")</f>
        <v/>
      </c>
      <c r="DQ43" s="36" t="s">
        <v>4</v>
      </c>
      <c r="DR43" s="51" t="str">
        <f>TEXT(DR42,"aaa")</f>
        <v/>
      </c>
      <c r="DS43" s="51" t="str">
        <f t="shared" ref="DS43" si="2190">TEXT(DS42,"aaa")</f>
        <v/>
      </c>
      <c r="DT43" s="51" t="str">
        <f t="shared" ref="DT43" si="2191">TEXT(DT42,"aaa")</f>
        <v/>
      </c>
      <c r="DU43" s="51" t="str">
        <f t="shared" ref="DU43" si="2192">TEXT(DU42,"aaa")</f>
        <v/>
      </c>
      <c r="DV43" s="51" t="str">
        <f t="shared" ref="DV43" si="2193">TEXT(DV42,"aaa")</f>
        <v/>
      </c>
      <c r="DW43" s="51" t="str">
        <f t="shared" ref="DW43" si="2194">TEXT(DW42,"aaa")</f>
        <v/>
      </c>
      <c r="DX43" s="52" t="str">
        <f t="shared" ref="DX43" si="2195">TEXT(DX42,"aaa")</f>
        <v/>
      </c>
      <c r="DY43" s="36" t="s">
        <v>4</v>
      </c>
      <c r="DZ43" s="51" t="str">
        <f>TEXT(DZ42,"aaa")</f>
        <v/>
      </c>
      <c r="EA43" s="51" t="str">
        <f t="shared" ref="EA43" si="2196">TEXT(EA42,"aaa")</f>
        <v/>
      </c>
      <c r="EB43" s="51" t="str">
        <f t="shared" ref="EB43" si="2197">TEXT(EB42,"aaa")</f>
        <v/>
      </c>
      <c r="EC43" s="51" t="str">
        <f t="shared" ref="EC43" si="2198">TEXT(EC42,"aaa")</f>
        <v/>
      </c>
      <c r="ED43" s="51" t="str">
        <f t="shared" ref="ED43" si="2199">TEXT(ED42,"aaa")</f>
        <v/>
      </c>
      <c r="EE43" s="51" t="str">
        <f t="shared" ref="EE43" si="2200">TEXT(EE42,"aaa")</f>
        <v/>
      </c>
      <c r="EF43" s="52" t="str">
        <f t="shared" ref="EF43" si="2201">TEXT(EF42,"aaa")</f>
        <v/>
      </c>
      <c r="EG43" s="36" t="s">
        <v>4</v>
      </c>
      <c r="EH43" s="51" t="str">
        <f>TEXT(EH42,"aaa")</f>
        <v/>
      </c>
      <c r="EI43" s="51" t="str">
        <f t="shared" ref="EI43" si="2202">TEXT(EI42,"aaa")</f>
        <v/>
      </c>
      <c r="EJ43" s="51" t="str">
        <f t="shared" ref="EJ43" si="2203">TEXT(EJ42,"aaa")</f>
        <v/>
      </c>
      <c r="EK43" s="51" t="str">
        <f t="shared" ref="EK43" si="2204">TEXT(EK42,"aaa")</f>
        <v/>
      </c>
      <c r="EL43" s="51" t="str">
        <f t="shared" ref="EL43" si="2205">TEXT(EL42,"aaa")</f>
        <v/>
      </c>
      <c r="EM43" s="51" t="str">
        <f t="shared" ref="EM43" si="2206">TEXT(EM42,"aaa")</f>
        <v/>
      </c>
      <c r="EN43" s="52" t="str">
        <f t="shared" ref="EN43" si="2207">TEXT(EN42,"aaa")</f>
        <v/>
      </c>
      <c r="EO43" s="36" t="s">
        <v>4</v>
      </c>
      <c r="EP43" s="51" t="str">
        <f>TEXT(EP42,"aaa")</f>
        <v/>
      </c>
      <c r="EQ43" s="51" t="str">
        <f t="shared" ref="EQ43" si="2208">TEXT(EQ42,"aaa")</f>
        <v/>
      </c>
      <c r="ER43" s="51" t="str">
        <f t="shared" ref="ER43" si="2209">TEXT(ER42,"aaa")</f>
        <v/>
      </c>
      <c r="ES43" s="51" t="str">
        <f t="shared" ref="ES43" si="2210">TEXT(ES42,"aaa")</f>
        <v/>
      </c>
      <c r="ET43" s="51" t="str">
        <f t="shared" ref="ET43" si="2211">TEXT(ET42,"aaa")</f>
        <v/>
      </c>
      <c r="EU43" s="51" t="str">
        <f t="shared" ref="EU43" si="2212">TEXT(EU42,"aaa")</f>
        <v/>
      </c>
      <c r="EV43" s="52" t="str">
        <f t="shared" ref="EV43" si="2213">TEXT(EV42,"aaa")</f>
        <v/>
      </c>
      <c r="EW43" s="36" t="s">
        <v>4</v>
      </c>
      <c r="EX43" s="51" t="str">
        <f>TEXT(EX42,"aaa")</f>
        <v/>
      </c>
      <c r="EY43" s="51" t="str">
        <f t="shared" ref="EY43" si="2214">TEXT(EY42,"aaa")</f>
        <v/>
      </c>
      <c r="EZ43" s="51" t="str">
        <f t="shared" ref="EZ43" si="2215">TEXT(EZ42,"aaa")</f>
        <v/>
      </c>
      <c r="FA43" s="51" t="str">
        <f t="shared" ref="FA43" si="2216">TEXT(FA42,"aaa")</f>
        <v/>
      </c>
      <c r="FB43" s="51" t="str">
        <f t="shared" ref="FB43" si="2217">TEXT(FB42,"aaa")</f>
        <v/>
      </c>
      <c r="FC43" s="51" t="str">
        <f t="shared" ref="FC43" si="2218">TEXT(FC42,"aaa")</f>
        <v/>
      </c>
      <c r="FD43" s="52" t="str">
        <f t="shared" ref="FD43" si="2219">TEXT(FD42,"aaa")</f>
        <v/>
      </c>
      <c r="FE43" s="36" t="s">
        <v>4</v>
      </c>
      <c r="FF43" s="51" t="str">
        <f>TEXT(FF42,"aaa")</f>
        <v/>
      </c>
      <c r="FG43" s="51" t="str">
        <f t="shared" ref="FG43" si="2220">TEXT(FG42,"aaa")</f>
        <v/>
      </c>
      <c r="FH43" s="51" t="str">
        <f t="shared" ref="FH43" si="2221">TEXT(FH42,"aaa")</f>
        <v/>
      </c>
      <c r="FI43" s="51" t="str">
        <f t="shared" ref="FI43" si="2222">TEXT(FI42,"aaa")</f>
        <v/>
      </c>
      <c r="FJ43" s="51" t="str">
        <f t="shared" ref="FJ43" si="2223">TEXT(FJ42,"aaa")</f>
        <v/>
      </c>
      <c r="FK43" s="51" t="str">
        <f t="shared" ref="FK43" si="2224">TEXT(FK42,"aaa")</f>
        <v/>
      </c>
      <c r="FL43" s="52" t="str">
        <f t="shared" ref="FL43" si="2225">TEXT(FL42,"aaa")</f>
        <v/>
      </c>
      <c r="FM43" s="36" t="s">
        <v>4</v>
      </c>
      <c r="FN43" s="51" t="str">
        <f>TEXT(FN42,"aaa")</f>
        <v/>
      </c>
      <c r="FO43" s="51" t="str">
        <f t="shared" ref="FO43" si="2226">TEXT(FO42,"aaa")</f>
        <v/>
      </c>
      <c r="FP43" s="51" t="str">
        <f t="shared" ref="FP43" si="2227">TEXT(FP42,"aaa")</f>
        <v/>
      </c>
      <c r="FQ43" s="51" t="str">
        <f t="shared" ref="FQ43" si="2228">TEXT(FQ42,"aaa")</f>
        <v/>
      </c>
      <c r="FR43" s="51" t="str">
        <f t="shared" ref="FR43" si="2229">TEXT(FR42,"aaa")</f>
        <v/>
      </c>
      <c r="FS43" s="51" t="str">
        <f t="shared" ref="FS43" si="2230">TEXT(FS42,"aaa")</f>
        <v/>
      </c>
      <c r="FT43" s="52" t="str">
        <f t="shared" ref="FT43" si="2231">TEXT(FT42,"aaa")</f>
        <v/>
      </c>
      <c r="FU43" s="36" t="s">
        <v>4</v>
      </c>
      <c r="FV43" s="51" t="str">
        <f>TEXT(FV42,"aaa")</f>
        <v/>
      </c>
      <c r="FW43" s="51" t="str">
        <f t="shared" ref="FW43" si="2232">TEXT(FW42,"aaa")</f>
        <v/>
      </c>
      <c r="FX43" s="51" t="str">
        <f t="shared" ref="FX43" si="2233">TEXT(FX42,"aaa")</f>
        <v/>
      </c>
      <c r="FY43" s="51" t="str">
        <f t="shared" ref="FY43" si="2234">TEXT(FY42,"aaa")</f>
        <v/>
      </c>
      <c r="FZ43" s="51" t="str">
        <f t="shared" ref="FZ43" si="2235">TEXT(FZ42,"aaa")</f>
        <v/>
      </c>
      <c r="GA43" s="51" t="str">
        <f t="shared" ref="GA43" si="2236">TEXT(GA42,"aaa")</f>
        <v/>
      </c>
      <c r="GB43" s="52" t="str">
        <f t="shared" ref="GB43" si="2237">TEXT(GB42,"aaa")</f>
        <v/>
      </c>
      <c r="GC43" s="36" t="s">
        <v>4</v>
      </c>
      <c r="GD43" s="51" t="str">
        <f>TEXT(GD42,"aaa")</f>
        <v/>
      </c>
      <c r="GE43" s="51" t="str">
        <f t="shared" ref="GE43" si="2238">TEXT(GE42,"aaa")</f>
        <v/>
      </c>
      <c r="GF43" s="51" t="str">
        <f t="shared" ref="GF43" si="2239">TEXT(GF42,"aaa")</f>
        <v/>
      </c>
      <c r="GG43" s="51" t="str">
        <f t="shared" ref="GG43" si="2240">TEXT(GG42,"aaa")</f>
        <v/>
      </c>
      <c r="GH43" s="51" t="str">
        <f t="shared" ref="GH43" si="2241">TEXT(GH42,"aaa")</f>
        <v/>
      </c>
      <c r="GI43" s="51" t="str">
        <f t="shared" ref="GI43" si="2242">TEXT(GI42,"aaa")</f>
        <v/>
      </c>
      <c r="GJ43" s="52" t="str">
        <f t="shared" ref="GJ43" si="2243">TEXT(GJ42,"aaa")</f>
        <v/>
      </c>
      <c r="GK43" s="36" t="s">
        <v>4</v>
      </c>
      <c r="GL43" s="51" t="str">
        <f>TEXT(GL42,"aaa")</f>
        <v/>
      </c>
      <c r="GM43" s="51" t="str">
        <f t="shared" ref="GM43" si="2244">TEXT(GM42,"aaa")</f>
        <v/>
      </c>
      <c r="GN43" s="51" t="str">
        <f t="shared" ref="GN43" si="2245">TEXT(GN42,"aaa")</f>
        <v/>
      </c>
      <c r="GO43" s="51" t="str">
        <f t="shared" ref="GO43" si="2246">TEXT(GO42,"aaa")</f>
        <v/>
      </c>
      <c r="GP43" s="51" t="str">
        <f t="shared" ref="GP43" si="2247">TEXT(GP42,"aaa")</f>
        <v/>
      </c>
      <c r="GQ43" s="51" t="str">
        <f t="shared" ref="GQ43" si="2248">TEXT(GQ42,"aaa")</f>
        <v/>
      </c>
      <c r="GR43" s="52" t="str">
        <f t="shared" ref="GR43" si="2249">TEXT(GR42,"aaa")</f>
        <v/>
      </c>
      <c r="GS43" s="36" t="s">
        <v>4</v>
      </c>
      <c r="GT43" s="51" t="str">
        <f>TEXT(GT42,"aaa")</f>
        <v/>
      </c>
      <c r="GU43" s="51" t="str">
        <f t="shared" ref="GU43" si="2250">TEXT(GU42,"aaa")</f>
        <v/>
      </c>
      <c r="GV43" s="51" t="str">
        <f t="shared" ref="GV43" si="2251">TEXT(GV42,"aaa")</f>
        <v/>
      </c>
      <c r="GW43" s="51" t="str">
        <f t="shared" ref="GW43" si="2252">TEXT(GW42,"aaa")</f>
        <v/>
      </c>
      <c r="GX43" s="51" t="str">
        <f t="shared" ref="GX43" si="2253">TEXT(GX42,"aaa")</f>
        <v/>
      </c>
      <c r="GY43" s="51" t="str">
        <f t="shared" ref="GY43" si="2254">TEXT(GY42,"aaa")</f>
        <v/>
      </c>
      <c r="GZ43" s="52" t="str">
        <f t="shared" ref="GZ43" si="2255">TEXT(GZ42,"aaa")</f>
        <v/>
      </c>
      <c r="HA43" s="36" t="s">
        <v>4</v>
      </c>
      <c r="HB43" s="51" t="str">
        <f>TEXT(HB42,"aaa")</f>
        <v/>
      </c>
      <c r="HC43" s="51" t="str">
        <f t="shared" ref="HC43" si="2256">TEXT(HC42,"aaa")</f>
        <v/>
      </c>
      <c r="HD43" s="51" t="str">
        <f t="shared" ref="HD43" si="2257">TEXT(HD42,"aaa")</f>
        <v/>
      </c>
      <c r="HE43" s="51" t="str">
        <f t="shared" ref="HE43" si="2258">TEXT(HE42,"aaa")</f>
        <v/>
      </c>
      <c r="HF43" s="51" t="str">
        <f t="shared" ref="HF43" si="2259">TEXT(HF42,"aaa")</f>
        <v/>
      </c>
      <c r="HG43" s="51" t="str">
        <f t="shared" ref="HG43" si="2260">TEXT(HG42,"aaa")</f>
        <v/>
      </c>
      <c r="HH43" s="52" t="str">
        <f t="shared" ref="HH43" si="2261">TEXT(HH42,"aaa")</f>
        <v/>
      </c>
      <c r="HI43" s="36" t="s">
        <v>4</v>
      </c>
      <c r="HJ43" s="87" t="str">
        <f>TEXT(HJ42,"aaa")</f>
        <v/>
      </c>
      <c r="HK43" s="87" t="str">
        <f t="shared" ref="HK43:HP43" si="2262">TEXT(HK42,"aaa")</f>
        <v/>
      </c>
      <c r="HL43" s="87" t="str">
        <f t="shared" si="2262"/>
        <v/>
      </c>
      <c r="HM43" s="87" t="str">
        <f t="shared" si="2262"/>
        <v/>
      </c>
      <c r="HN43" s="87" t="str">
        <f t="shared" si="2262"/>
        <v/>
      </c>
      <c r="HO43" s="87" t="str">
        <f t="shared" si="2262"/>
        <v/>
      </c>
      <c r="HP43" s="52" t="str">
        <f t="shared" si="2262"/>
        <v/>
      </c>
      <c r="HQ43" s="36" t="s">
        <v>4</v>
      </c>
      <c r="HR43" s="87" t="str">
        <f>TEXT(HR42,"aaa")</f>
        <v/>
      </c>
      <c r="HS43" s="87" t="str">
        <f t="shared" ref="HS43:HX43" si="2263">TEXT(HS42,"aaa")</f>
        <v/>
      </c>
      <c r="HT43" s="87" t="str">
        <f t="shared" si="2263"/>
        <v/>
      </c>
      <c r="HU43" s="87" t="str">
        <f t="shared" si="2263"/>
        <v/>
      </c>
      <c r="HV43" s="87" t="str">
        <f t="shared" si="2263"/>
        <v/>
      </c>
      <c r="HW43" s="87" t="str">
        <f t="shared" si="2263"/>
        <v/>
      </c>
      <c r="HX43" s="52" t="str">
        <f t="shared" si="2263"/>
        <v/>
      </c>
      <c r="HY43" s="36" t="s">
        <v>4</v>
      </c>
      <c r="HZ43" s="87" t="str">
        <f>TEXT(HZ42,"aaa")</f>
        <v/>
      </c>
      <c r="IA43" s="87" t="str">
        <f t="shared" ref="IA43:IF43" si="2264">TEXT(IA42,"aaa")</f>
        <v/>
      </c>
      <c r="IB43" s="87" t="str">
        <f t="shared" si="2264"/>
        <v/>
      </c>
      <c r="IC43" s="87" t="str">
        <f t="shared" si="2264"/>
        <v/>
      </c>
      <c r="ID43" s="87" t="str">
        <f t="shared" si="2264"/>
        <v/>
      </c>
      <c r="IE43" s="87" t="str">
        <f t="shared" si="2264"/>
        <v/>
      </c>
      <c r="IF43" s="52" t="str">
        <f t="shared" si="2264"/>
        <v/>
      </c>
      <c r="IG43" s="36" t="s">
        <v>4</v>
      </c>
      <c r="IH43" s="87" t="str">
        <f>TEXT(IH42,"aaa")</f>
        <v/>
      </c>
      <c r="II43" s="87" t="str">
        <f t="shared" ref="II43:IN43" si="2265">TEXT(II42,"aaa")</f>
        <v/>
      </c>
      <c r="IJ43" s="87" t="str">
        <f t="shared" si="2265"/>
        <v/>
      </c>
      <c r="IK43" s="87" t="str">
        <f t="shared" si="2265"/>
        <v/>
      </c>
      <c r="IL43" s="87" t="str">
        <f t="shared" si="2265"/>
        <v/>
      </c>
      <c r="IM43" s="87" t="str">
        <f t="shared" si="2265"/>
        <v/>
      </c>
      <c r="IN43" s="52" t="str">
        <f t="shared" si="2265"/>
        <v/>
      </c>
      <c r="IO43" s="36" t="s">
        <v>4</v>
      </c>
      <c r="IP43" s="87" t="str">
        <f>TEXT(IP42,"aaa")</f>
        <v/>
      </c>
      <c r="IQ43" s="87" t="str">
        <f t="shared" ref="IQ43:IV43" si="2266">TEXT(IQ42,"aaa")</f>
        <v/>
      </c>
      <c r="IR43" s="87" t="str">
        <f t="shared" si="2266"/>
        <v/>
      </c>
      <c r="IS43" s="87" t="str">
        <f t="shared" si="2266"/>
        <v/>
      </c>
      <c r="IT43" s="87" t="str">
        <f t="shared" si="2266"/>
        <v/>
      </c>
      <c r="IU43" s="87" t="str">
        <f t="shared" si="2266"/>
        <v/>
      </c>
      <c r="IV43" s="52" t="str">
        <f t="shared" si="2266"/>
        <v/>
      </c>
      <c r="IW43" s="36" t="s">
        <v>4</v>
      </c>
      <c r="IX43" s="87" t="str">
        <f>TEXT(IX42,"aaa")</f>
        <v/>
      </c>
      <c r="IY43" s="87" t="str">
        <f t="shared" ref="IY43:JD43" si="2267">TEXT(IY42,"aaa")</f>
        <v/>
      </c>
      <c r="IZ43" s="87" t="str">
        <f t="shared" si="2267"/>
        <v/>
      </c>
      <c r="JA43" s="87" t="str">
        <f t="shared" si="2267"/>
        <v/>
      </c>
      <c r="JB43" s="87" t="str">
        <f t="shared" si="2267"/>
        <v/>
      </c>
      <c r="JC43" s="87" t="str">
        <f t="shared" si="2267"/>
        <v/>
      </c>
      <c r="JD43" s="52" t="str">
        <f t="shared" si="2267"/>
        <v/>
      </c>
      <c r="JE43" s="36" t="s">
        <v>4</v>
      </c>
      <c r="JF43" s="87" t="str">
        <f>TEXT(JF42,"aaa")</f>
        <v/>
      </c>
      <c r="JG43" s="87" t="str">
        <f t="shared" ref="JG43:JL43" si="2268">TEXT(JG42,"aaa")</f>
        <v/>
      </c>
      <c r="JH43" s="87" t="str">
        <f t="shared" si="2268"/>
        <v/>
      </c>
      <c r="JI43" s="87" t="str">
        <f t="shared" si="2268"/>
        <v/>
      </c>
      <c r="JJ43" s="87" t="str">
        <f t="shared" si="2268"/>
        <v/>
      </c>
      <c r="JK43" s="87" t="str">
        <f t="shared" si="2268"/>
        <v/>
      </c>
      <c r="JL43" s="52" t="str">
        <f t="shared" si="2268"/>
        <v/>
      </c>
      <c r="JM43" s="36" t="s">
        <v>4</v>
      </c>
      <c r="JN43" s="87" t="str">
        <f>TEXT(JN42,"aaa")</f>
        <v/>
      </c>
      <c r="JO43" s="87" t="str">
        <f t="shared" ref="JO43:JT43" si="2269">TEXT(JO42,"aaa")</f>
        <v/>
      </c>
      <c r="JP43" s="87" t="str">
        <f t="shared" si="2269"/>
        <v/>
      </c>
      <c r="JQ43" s="87" t="str">
        <f t="shared" si="2269"/>
        <v/>
      </c>
      <c r="JR43" s="87" t="str">
        <f t="shared" si="2269"/>
        <v/>
      </c>
      <c r="JS43" s="87" t="str">
        <f t="shared" si="2269"/>
        <v/>
      </c>
      <c r="JT43" s="52" t="str">
        <f t="shared" si="2269"/>
        <v/>
      </c>
      <c r="JU43" s="36" t="s">
        <v>4</v>
      </c>
      <c r="JV43" s="87" t="str">
        <f>TEXT(JV42,"aaa")</f>
        <v/>
      </c>
      <c r="JW43" s="87" t="str">
        <f t="shared" ref="JW43:KB43" si="2270">TEXT(JW42,"aaa")</f>
        <v/>
      </c>
      <c r="JX43" s="87" t="str">
        <f t="shared" si="2270"/>
        <v/>
      </c>
      <c r="JY43" s="87" t="str">
        <f t="shared" si="2270"/>
        <v/>
      </c>
      <c r="JZ43" s="87" t="str">
        <f t="shared" si="2270"/>
        <v/>
      </c>
      <c r="KA43" s="87" t="str">
        <f t="shared" si="2270"/>
        <v/>
      </c>
      <c r="KB43" s="52" t="str">
        <f t="shared" si="2270"/>
        <v/>
      </c>
      <c r="KC43" s="36" t="s">
        <v>4</v>
      </c>
      <c r="KD43" s="87" t="str">
        <f>TEXT(KD42,"aaa")</f>
        <v/>
      </c>
      <c r="KE43" s="87" t="str">
        <f t="shared" ref="KE43:KJ43" si="2271">TEXT(KE42,"aaa")</f>
        <v/>
      </c>
      <c r="KF43" s="87" t="str">
        <f t="shared" si="2271"/>
        <v/>
      </c>
      <c r="KG43" s="87" t="str">
        <f t="shared" si="2271"/>
        <v/>
      </c>
      <c r="KH43" s="87" t="str">
        <f t="shared" si="2271"/>
        <v/>
      </c>
      <c r="KI43" s="87" t="str">
        <f t="shared" si="2271"/>
        <v/>
      </c>
      <c r="KJ43" s="52" t="str">
        <f t="shared" si="2271"/>
        <v/>
      </c>
      <c r="KK43" s="36" t="s">
        <v>4</v>
      </c>
      <c r="KL43" s="87" t="str">
        <f>TEXT(KL42,"aaa")</f>
        <v/>
      </c>
      <c r="KM43" s="87" t="str">
        <f t="shared" ref="KM43:KR43" si="2272">TEXT(KM42,"aaa")</f>
        <v/>
      </c>
      <c r="KN43" s="87" t="str">
        <f t="shared" si="2272"/>
        <v/>
      </c>
      <c r="KO43" s="87" t="str">
        <f t="shared" si="2272"/>
        <v/>
      </c>
      <c r="KP43" s="87" t="str">
        <f t="shared" si="2272"/>
        <v/>
      </c>
      <c r="KQ43" s="87" t="str">
        <f t="shared" si="2272"/>
        <v/>
      </c>
      <c r="KR43" s="52" t="str">
        <f t="shared" si="2272"/>
        <v/>
      </c>
      <c r="KS43" s="36" t="s">
        <v>4</v>
      </c>
      <c r="KT43" s="87" t="str">
        <f>TEXT(KT42,"aaa")</f>
        <v/>
      </c>
      <c r="KU43" s="87" t="str">
        <f t="shared" ref="KU43:KZ43" si="2273">TEXT(KU42,"aaa")</f>
        <v/>
      </c>
      <c r="KV43" s="87" t="str">
        <f t="shared" si="2273"/>
        <v/>
      </c>
      <c r="KW43" s="87" t="str">
        <f t="shared" si="2273"/>
        <v/>
      </c>
      <c r="KX43" s="87" t="str">
        <f t="shared" si="2273"/>
        <v/>
      </c>
      <c r="KY43" s="87" t="str">
        <f t="shared" si="2273"/>
        <v/>
      </c>
      <c r="KZ43" s="52" t="str">
        <f t="shared" si="2273"/>
        <v/>
      </c>
      <c r="LA43" s="36" t="s">
        <v>4</v>
      </c>
      <c r="LB43" s="87" t="str">
        <f>TEXT(LB42,"aaa")</f>
        <v/>
      </c>
      <c r="LC43" s="87" t="str">
        <f t="shared" ref="LC43:LH43" si="2274">TEXT(LC42,"aaa")</f>
        <v/>
      </c>
      <c r="LD43" s="87" t="str">
        <f t="shared" si="2274"/>
        <v/>
      </c>
      <c r="LE43" s="87" t="str">
        <f t="shared" si="2274"/>
        <v/>
      </c>
      <c r="LF43" s="87" t="str">
        <f t="shared" si="2274"/>
        <v/>
      </c>
      <c r="LG43" s="87" t="str">
        <f t="shared" si="2274"/>
        <v/>
      </c>
      <c r="LH43" s="52" t="str">
        <f t="shared" si="2274"/>
        <v/>
      </c>
      <c r="LI43" s="36" t="s">
        <v>4</v>
      </c>
      <c r="LJ43" s="87" t="str">
        <f>TEXT(LJ42,"aaa")</f>
        <v/>
      </c>
      <c r="LK43" s="87" t="str">
        <f t="shared" ref="LK43:LP43" si="2275">TEXT(LK42,"aaa")</f>
        <v/>
      </c>
      <c r="LL43" s="87" t="str">
        <f t="shared" si="2275"/>
        <v/>
      </c>
      <c r="LM43" s="87" t="str">
        <f t="shared" si="2275"/>
        <v/>
      </c>
      <c r="LN43" s="87" t="str">
        <f t="shared" si="2275"/>
        <v/>
      </c>
      <c r="LO43" s="87" t="str">
        <f t="shared" si="2275"/>
        <v/>
      </c>
      <c r="LP43" s="52" t="str">
        <f t="shared" si="2275"/>
        <v/>
      </c>
      <c r="LQ43" s="36" t="s">
        <v>4</v>
      </c>
      <c r="LR43" s="87" t="str">
        <f>TEXT(LR42,"aaa")</f>
        <v/>
      </c>
      <c r="LS43" s="87" t="str">
        <f t="shared" ref="LS43:LX43" si="2276">TEXT(LS42,"aaa")</f>
        <v/>
      </c>
      <c r="LT43" s="87" t="str">
        <f t="shared" si="2276"/>
        <v/>
      </c>
      <c r="LU43" s="87" t="str">
        <f t="shared" si="2276"/>
        <v/>
      </c>
      <c r="LV43" s="87" t="str">
        <f t="shared" si="2276"/>
        <v/>
      </c>
      <c r="LW43" s="87" t="str">
        <f t="shared" si="2276"/>
        <v/>
      </c>
      <c r="LX43" s="52" t="str">
        <f t="shared" si="2276"/>
        <v/>
      </c>
      <c r="LY43" s="36" t="s">
        <v>4</v>
      </c>
      <c r="LZ43" s="87" t="str">
        <f>TEXT(LZ42,"aaa")</f>
        <v/>
      </c>
      <c r="MA43" s="87" t="str">
        <f t="shared" ref="MA43:MF43" si="2277">TEXT(MA42,"aaa")</f>
        <v/>
      </c>
      <c r="MB43" s="87" t="str">
        <f t="shared" si="2277"/>
        <v/>
      </c>
      <c r="MC43" s="87" t="str">
        <f t="shared" si="2277"/>
        <v/>
      </c>
      <c r="MD43" s="87" t="str">
        <f t="shared" si="2277"/>
        <v/>
      </c>
      <c r="ME43" s="87" t="str">
        <f t="shared" si="2277"/>
        <v/>
      </c>
      <c r="MF43" s="52" t="str">
        <f t="shared" si="2277"/>
        <v/>
      </c>
      <c r="MG43" s="36" t="s">
        <v>4</v>
      </c>
      <c r="MH43" s="87" t="str">
        <f>TEXT(MH42,"aaa")</f>
        <v/>
      </c>
      <c r="MI43" s="87" t="str">
        <f t="shared" ref="MI43:MN43" si="2278">TEXT(MI42,"aaa")</f>
        <v/>
      </c>
      <c r="MJ43" s="87" t="str">
        <f t="shared" si="2278"/>
        <v/>
      </c>
      <c r="MK43" s="87" t="str">
        <f t="shared" si="2278"/>
        <v/>
      </c>
      <c r="ML43" s="87" t="str">
        <f t="shared" si="2278"/>
        <v/>
      </c>
      <c r="MM43" s="87" t="str">
        <f t="shared" si="2278"/>
        <v/>
      </c>
      <c r="MN43" s="52" t="str">
        <f t="shared" si="2278"/>
        <v/>
      </c>
      <c r="MO43" s="36" t="s">
        <v>4</v>
      </c>
      <c r="MP43" s="87" t="str">
        <f>TEXT(MP42,"aaa")</f>
        <v/>
      </c>
      <c r="MQ43" s="87" t="str">
        <f t="shared" ref="MQ43:MV43" si="2279">TEXT(MQ42,"aaa")</f>
        <v/>
      </c>
      <c r="MR43" s="87" t="str">
        <f t="shared" si="2279"/>
        <v/>
      </c>
      <c r="MS43" s="87" t="str">
        <f t="shared" si="2279"/>
        <v/>
      </c>
      <c r="MT43" s="87" t="str">
        <f t="shared" si="2279"/>
        <v/>
      </c>
      <c r="MU43" s="87" t="str">
        <f t="shared" si="2279"/>
        <v/>
      </c>
      <c r="MV43" s="52" t="str">
        <f t="shared" si="2279"/>
        <v/>
      </c>
      <c r="MW43" s="36" t="s">
        <v>4</v>
      </c>
      <c r="MX43" s="87" t="str">
        <f>TEXT(MX42,"aaa")</f>
        <v/>
      </c>
      <c r="MY43" s="87" t="str">
        <f t="shared" ref="MY43:ND43" si="2280">TEXT(MY42,"aaa")</f>
        <v/>
      </c>
      <c r="MZ43" s="87" t="str">
        <f t="shared" si="2280"/>
        <v/>
      </c>
      <c r="NA43" s="87" t="str">
        <f t="shared" si="2280"/>
        <v/>
      </c>
      <c r="NB43" s="87" t="str">
        <f t="shared" si="2280"/>
        <v/>
      </c>
      <c r="NC43" s="87" t="str">
        <f t="shared" si="2280"/>
        <v/>
      </c>
      <c r="ND43" s="52" t="str">
        <f t="shared" si="2280"/>
        <v/>
      </c>
      <c r="NE43" s="36" t="s">
        <v>4</v>
      </c>
      <c r="NF43" s="87" t="str">
        <f>TEXT(NF42,"aaa")</f>
        <v/>
      </c>
      <c r="NG43" s="87" t="str">
        <f t="shared" ref="NG43:NL43" si="2281">TEXT(NG42,"aaa")</f>
        <v/>
      </c>
      <c r="NH43" s="87" t="str">
        <f t="shared" si="2281"/>
        <v/>
      </c>
      <c r="NI43" s="87" t="str">
        <f t="shared" si="2281"/>
        <v/>
      </c>
      <c r="NJ43" s="87" t="str">
        <f t="shared" si="2281"/>
        <v/>
      </c>
      <c r="NK43" s="87" t="str">
        <f t="shared" si="2281"/>
        <v/>
      </c>
      <c r="NL43" s="52" t="str">
        <f t="shared" si="2281"/>
        <v/>
      </c>
      <c r="NM43" s="36" t="s">
        <v>4</v>
      </c>
      <c r="NN43" s="87" t="str">
        <f>TEXT(NN42,"aaa")</f>
        <v/>
      </c>
      <c r="NO43" s="87" t="str">
        <f t="shared" ref="NO43:NT43" si="2282">TEXT(NO42,"aaa")</f>
        <v/>
      </c>
      <c r="NP43" s="87" t="str">
        <f t="shared" si="2282"/>
        <v/>
      </c>
      <c r="NQ43" s="87" t="str">
        <f t="shared" si="2282"/>
        <v/>
      </c>
      <c r="NR43" s="87" t="str">
        <f t="shared" si="2282"/>
        <v/>
      </c>
      <c r="NS43" s="87" t="str">
        <f t="shared" si="2282"/>
        <v/>
      </c>
      <c r="NT43" s="52" t="str">
        <f t="shared" si="2282"/>
        <v/>
      </c>
      <c r="NU43" s="36" t="s">
        <v>4</v>
      </c>
      <c r="NV43" s="87" t="str">
        <f>TEXT(NV42,"aaa")</f>
        <v/>
      </c>
      <c r="NW43" s="87" t="str">
        <f t="shared" ref="NW43:OB43" si="2283">TEXT(NW42,"aaa")</f>
        <v/>
      </c>
      <c r="NX43" s="87" t="str">
        <f t="shared" si="2283"/>
        <v/>
      </c>
      <c r="NY43" s="87" t="str">
        <f t="shared" si="2283"/>
        <v/>
      </c>
      <c r="NZ43" s="87" t="str">
        <f t="shared" si="2283"/>
        <v/>
      </c>
      <c r="OA43" s="87" t="str">
        <f t="shared" si="2283"/>
        <v/>
      </c>
      <c r="OB43" s="52" t="str">
        <f t="shared" si="2283"/>
        <v/>
      </c>
      <c r="OC43" s="36" t="s">
        <v>4</v>
      </c>
      <c r="OD43" s="87" t="str">
        <f>TEXT(OD42,"aaa")</f>
        <v/>
      </c>
      <c r="OE43" s="87" t="str">
        <f t="shared" ref="OE43:OJ43" si="2284">TEXT(OE42,"aaa")</f>
        <v/>
      </c>
      <c r="OF43" s="87" t="str">
        <f t="shared" si="2284"/>
        <v/>
      </c>
      <c r="OG43" s="87" t="str">
        <f t="shared" si="2284"/>
        <v/>
      </c>
      <c r="OH43" s="87" t="str">
        <f t="shared" si="2284"/>
        <v/>
      </c>
      <c r="OI43" s="87" t="str">
        <f t="shared" si="2284"/>
        <v/>
      </c>
      <c r="OJ43" s="52" t="str">
        <f t="shared" si="2284"/>
        <v/>
      </c>
      <c r="OK43" s="36" t="s">
        <v>4</v>
      </c>
      <c r="OL43" s="87" t="str">
        <f>TEXT(OL42,"aaa")</f>
        <v/>
      </c>
      <c r="OM43" s="87" t="str">
        <f t="shared" ref="OM43:OR43" si="2285">TEXT(OM42,"aaa")</f>
        <v/>
      </c>
      <c r="ON43" s="87" t="str">
        <f t="shared" si="2285"/>
        <v/>
      </c>
      <c r="OO43" s="87" t="str">
        <f t="shared" si="2285"/>
        <v/>
      </c>
      <c r="OP43" s="87" t="str">
        <f t="shared" si="2285"/>
        <v/>
      </c>
      <c r="OQ43" s="87" t="str">
        <f t="shared" si="2285"/>
        <v/>
      </c>
      <c r="OR43" s="52" t="str">
        <f t="shared" si="2285"/>
        <v/>
      </c>
      <c r="OS43" s="36" t="s">
        <v>4</v>
      </c>
      <c r="OT43" s="87" t="str">
        <f>TEXT(OT42,"aaa")</f>
        <v/>
      </c>
      <c r="OU43" s="87" t="str">
        <f t="shared" ref="OU43:OZ43" si="2286">TEXT(OU42,"aaa")</f>
        <v/>
      </c>
      <c r="OV43" s="87" t="str">
        <f t="shared" si="2286"/>
        <v/>
      </c>
      <c r="OW43" s="87" t="str">
        <f t="shared" si="2286"/>
        <v/>
      </c>
      <c r="OX43" s="87" t="str">
        <f t="shared" si="2286"/>
        <v/>
      </c>
      <c r="OY43" s="87" t="str">
        <f t="shared" si="2286"/>
        <v/>
      </c>
      <c r="OZ43" s="52" t="str">
        <f t="shared" si="2286"/>
        <v/>
      </c>
      <c r="PA43" s="36" t="s">
        <v>4</v>
      </c>
      <c r="PB43" s="87" t="str">
        <f>TEXT(PB42,"aaa")</f>
        <v/>
      </c>
      <c r="PC43" s="87" t="str">
        <f t="shared" ref="PC43:PH43" si="2287">TEXT(PC42,"aaa")</f>
        <v/>
      </c>
      <c r="PD43" s="87" t="str">
        <f t="shared" si="2287"/>
        <v/>
      </c>
      <c r="PE43" s="87" t="str">
        <f t="shared" si="2287"/>
        <v/>
      </c>
      <c r="PF43" s="87" t="str">
        <f t="shared" si="2287"/>
        <v/>
      </c>
      <c r="PG43" s="87" t="str">
        <f t="shared" si="2287"/>
        <v/>
      </c>
      <c r="PH43" s="52" t="str">
        <f t="shared" si="2287"/>
        <v/>
      </c>
      <c r="PI43" s="36" t="s">
        <v>4</v>
      </c>
      <c r="PJ43" s="87" t="str">
        <f>TEXT(PJ42,"aaa")</f>
        <v/>
      </c>
      <c r="PK43" s="87" t="str">
        <f t="shared" ref="PK43:PP43" si="2288">TEXT(PK42,"aaa")</f>
        <v/>
      </c>
      <c r="PL43" s="87" t="str">
        <f t="shared" si="2288"/>
        <v/>
      </c>
      <c r="PM43" s="87" t="str">
        <f t="shared" si="2288"/>
        <v/>
      </c>
      <c r="PN43" s="87" t="str">
        <f t="shared" si="2288"/>
        <v/>
      </c>
      <c r="PO43" s="87" t="str">
        <f t="shared" si="2288"/>
        <v/>
      </c>
      <c r="PP43" s="52" t="str">
        <f t="shared" si="2288"/>
        <v/>
      </c>
      <c r="PQ43" s="36" t="s">
        <v>4</v>
      </c>
      <c r="PR43" s="87" t="str">
        <f>TEXT(PR42,"aaa")</f>
        <v/>
      </c>
      <c r="PS43" s="87" t="str">
        <f t="shared" ref="PS43:PX43" si="2289">TEXT(PS42,"aaa")</f>
        <v/>
      </c>
      <c r="PT43" s="87" t="str">
        <f t="shared" si="2289"/>
        <v/>
      </c>
      <c r="PU43" s="87" t="str">
        <f t="shared" si="2289"/>
        <v/>
      </c>
      <c r="PV43" s="87" t="str">
        <f t="shared" si="2289"/>
        <v/>
      </c>
      <c r="PW43" s="87" t="str">
        <f t="shared" si="2289"/>
        <v/>
      </c>
      <c r="PX43" s="52" t="str">
        <f t="shared" si="2289"/>
        <v/>
      </c>
      <c r="PY43" s="36" t="s">
        <v>4</v>
      </c>
      <c r="PZ43" s="87" t="str">
        <f>TEXT(PZ42,"aaa")</f>
        <v/>
      </c>
      <c r="QA43" s="87" t="str">
        <f t="shared" ref="QA43:QF43" si="2290">TEXT(QA42,"aaa")</f>
        <v/>
      </c>
      <c r="QB43" s="87" t="str">
        <f t="shared" si="2290"/>
        <v/>
      </c>
      <c r="QC43" s="87" t="str">
        <f t="shared" si="2290"/>
        <v/>
      </c>
      <c r="QD43" s="87" t="str">
        <f t="shared" si="2290"/>
        <v/>
      </c>
      <c r="QE43" s="87" t="str">
        <f t="shared" si="2290"/>
        <v/>
      </c>
      <c r="QF43" s="52" t="str">
        <f t="shared" si="2290"/>
        <v/>
      </c>
      <c r="QG43" s="36" t="s">
        <v>4</v>
      </c>
      <c r="QH43" s="87" t="str">
        <f>TEXT(QH42,"aaa")</f>
        <v/>
      </c>
      <c r="QI43" s="87" t="str">
        <f t="shared" ref="QI43:QN43" si="2291">TEXT(QI42,"aaa")</f>
        <v/>
      </c>
      <c r="QJ43" s="87" t="str">
        <f t="shared" si="2291"/>
        <v/>
      </c>
      <c r="QK43" s="87" t="str">
        <f t="shared" si="2291"/>
        <v/>
      </c>
      <c r="QL43" s="87" t="str">
        <f t="shared" si="2291"/>
        <v/>
      </c>
      <c r="QM43" s="87" t="str">
        <f t="shared" si="2291"/>
        <v/>
      </c>
      <c r="QN43" s="52" t="str">
        <f t="shared" si="2291"/>
        <v/>
      </c>
      <c r="QO43" s="36" t="s">
        <v>4</v>
      </c>
      <c r="QP43" s="87" t="str">
        <f>TEXT(QP42,"aaa")</f>
        <v/>
      </c>
      <c r="QQ43" s="87" t="str">
        <f t="shared" ref="QQ43:QV43" si="2292">TEXT(QQ42,"aaa")</f>
        <v/>
      </c>
      <c r="QR43" s="87" t="str">
        <f t="shared" si="2292"/>
        <v/>
      </c>
      <c r="QS43" s="87" t="str">
        <f t="shared" si="2292"/>
        <v/>
      </c>
      <c r="QT43" s="87" t="str">
        <f t="shared" si="2292"/>
        <v/>
      </c>
      <c r="QU43" s="87" t="str">
        <f t="shared" si="2292"/>
        <v/>
      </c>
      <c r="QV43" s="52" t="str">
        <f t="shared" si="2292"/>
        <v/>
      </c>
      <c r="QW43" s="36" t="s">
        <v>4</v>
      </c>
      <c r="QX43" s="87" t="str">
        <f>TEXT(QX42,"aaa")</f>
        <v/>
      </c>
      <c r="QY43" s="87" t="str">
        <f t="shared" ref="QY43:RD43" si="2293">TEXT(QY42,"aaa")</f>
        <v/>
      </c>
      <c r="QZ43" s="87" t="str">
        <f t="shared" si="2293"/>
        <v/>
      </c>
      <c r="RA43" s="87" t="str">
        <f t="shared" si="2293"/>
        <v/>
      </c>
      <c r="RB43" s="87" t="str">
        <f t="shared" si="2293"/>
        <v/>
      </c>
      <c r="RC43" s="87" t="str">
        <f t="shared" si="2293"/>
        <v/>
      </c>
      <c r="RD43" s="52" t="str">
        <f t="shared" si="2293"/>
        <v/>
      </c>
      <c r="RE43" s="36" t="s">
        <v>4</v>
      </c>
      <c r="RF43" s="87" t="str">
        <f>TEXT(RF42,"aaa")</f>
        <v/>
      </c>
      <c r="RG43" s="87" t="str">
        <f t="shared" ref="RG43:RL43" si="2294">TEXT(RG42,"aaa")</f>
        <v/>
      </c>
      <c r="RH43" s="87" t="str">
        <f t="shared" si="2294"/>
        <v/>
      </c>
      <c r="RI43" s="87" t="str">
        <f t="shared" si="2294"/>
        <v/>
      </c>
      <c r="RJ43" s="87" t="str">
        <f t="shared" si="2294"/>
        <v/>
      </c>
      <c r="RK43" s="87" t="str">
        <f t="shared" si="2294"/>
        <v/>
      </c>
      <c r="RL43" s="52" t="str">
        <f t="shared" si="2294"/>
        <v/>
      </c>
      <c r="RM43" s="36" t="s">
        <v>4</v>
      </c>
      <c r="RN43" s="87" t="str">
        <f>TEXT(RN42,"aaa")</f>
        <v/>
      </c>
      <c r="RO43" s="87" t="str">
        <f t="shared" ref="RO43:RT43" si="2295">TEXT(RO42,"aaa")</f>
        <v/>
      </c>
      <c r="RP43" s="87" t="str">
        <f t="shared" si="2295"/>
        <v/>
      </c>
      <c r="RQ43" s="87" t="str">
        <f t="shared" si="2295"/>
        <v/>
      </c>
      <c r="RR43" s="87" t="str">
        <f t="shared" si="2295"/>
        <v/>
      </c>
      <c r="RS43" s="87" t="str">
        <f t="shared" si="2295"/>
        <v/>
      </c>
      <c r="RT43" s="52" t="str">
        <f t="shared" si="2295"/>
        <v/>
      </c>
      <c r="RU43" s="36" t="s">
        <v>4</v>
      </c>
      <c r="RV43" s="87" t="str">
        <f>TEXT(RV42,"aaa")</f>
        <v/>
      </c>
      <c r="RW43" s="87" t="str">
        <f t="shared" ref="RW43:SB43" si="2296">TEXT(RW42,"aaa")</f>
        <v/>
      </c>
      <c r="RX43" s="87" t="str">
        <f t="shared" si="2296"/>
        <v/>
      </c>
      <c r="RY43" s="87" t="str">
        <f t="shared" si="2296"/>
        <v/>
      </c>
      <c r="RZ43" s="87" t="str">
        <f t="shared" si="2296"/>
        <v/>
      </c>
      <c r="SA43" s="87" t="str">
        <f t="shared" si="2296"/>
        <v/>
      </c>
      <c r="SB43" s="52" t="str">
        <f t="shared" si="2296"/>
        <v/>
      </c>
      <c r="SC43" s="36" t="s">
        <v>4</v>
      </c>
      <c r="SD43" s="87" t="str">
        <f>TEXT(SD42,"aaa")</f>
        <v/>
      </c>
      <c r="SE43" s="87" t="str">
        <f t="shared" ref="SE43:SJ43" si="2297">TEXT(SE42,"aaa")</f>
        <v/>
      </c>
      <c r="SF43" s="87" t="str">
        <f t="shared" si="2297"/>
        <v/>
      </c>
      <c r="SG43" s="87" t="str">
        <f t="shared" si="2297"/>
        <v/>
      </c>
      <c r="SH43" s="87" t="str">
        <f t="shared" si="2297"/>
        <v/>
      </c>
      <c r="SI43" s="87" t="str">
        <f t="shared" si="2297"/>
        <v/>
      </c>
      <c r="SJ43" s="52" t="str">
        <f t="shared" si="2297"/>
        <v/>
      </c>
      <c r="SK43" s="36" t="s">
        <v>4</v>
      </c>
      <c r="SL43" s="87" t="str">
        <f>TEXT(SL42,"aaa")</f>
        <v/>
      </c>
      <c r="SM43" s="87" t="str">
        <f t="shared" ref="SM43:SR43" si="2298">TEXT(SM42,"aaa")</f>
        <v/>
      </c>
      <c r="SN43" s="87" t="str">
        <f t="shared" si="2298"/>
        <v/>
      </c>
      <c r="SO43" s="87" t="str">
        <f t="shared" si="2298"/>
        <v/>
      </c>
      <c r="SP43" s="87" t="str">
        <f t="shared" si="2298"/>
        <v/>
      </c>
      <c r="SQ43" s="87" t="str">
        <f t="shared" si="2298"/>
        <v/>
      </c>
      <c r="SR43" s="52" t="str">
        <f t="shared" si="2298"/>
        <v/>
      </c>
      <c r="SS43" s="36" t="s">
        <v>4</v>
      </c>
      <c r="ST43" s="87" t="str">
        <f>TEXT(ST42,"aaa")</f>
        <v/>
      </c>
      <c r="SU43" s="87" t="str">
        <f t="shared" ref="SU43:SZ43" si="2299">TEXT(SU42,"aaa")</f>
        <v/>
      </c>
      <c r="SV43" s="87" t="str">
        <f t="shared" si="2299"/>
        <v/>
      </c>
      <c r="SW43" s="87" t="str">
        <f t="shared" si="2299"/>
        <v/>
      </c>
      <c r="SX43" s="87" t="str">
        <f t="shared" si="2299"/>
        <v/>
      </c>
      <c r="SY43" s="87" t="str">
        <f t="shared" si="2299"/>
        <v/>
      </c>
      <c r="SZ43" s="52" t="str">
        <f t="shared" si="2299"/>
        <v/>
      </c>
      <c r="TA43" s="36" t="s">
        <v>4</v>
      </c>
      <c r="TB43" s="87" t="str">
        <f>TEXT(TB42,"aaa")</f>
        <v/>
      </c>
      <c r="TC43" s="87" t="str">
        <f t="shared" ref="TC43:TH43" si="2300">TEXT(TC42,"aaa")</f>
        <v/>
      </c>
      <c r="TD43" s="87" t="str">
        <f t="shared" si="2300"/>
        <v/>
      </c>
      <c r="TE43" s="87" t="str">
        <f t="shared" si="2300"/>
        <v/>
      </c>
      <c r="TF43" s="87" t="str">
        <f t="shared" si="2300"/>
        <v/>
      </c>
      <c r="TG43" s="87" t="str">
        <f t="shared" si="2300"/>
        <v/>
      </c>
      <c r="TH43" s="52" t="str">
        <f t="shared" si="2300"/>
        <v/>
      </c>
    </row>
    <row r="44" spans="1:528" s="48" customFormat="1" ht="19.8" customHeight="1">
      <c r="A44" s="84" t="s">
        <v>29</v>
      </c>
      <c r="B44" s="85" t="str">
        <f>IF($E$19&lt;=B42,"",IF(AND(B42&gt;=$B$21,B42&lt;=$E$21),"控除",IF(AND(B42&gt;=$B$22,B42&lt;=$E$22),"控除",IF(AND(B42&gt;=$B$23,B42&lt;=$E$23),"控除",""))))</f>
        <v/>
      </c>
      <c r="C44" s="85" t="str">
        <f t="shared" ref="C44:G44" si="2301">IF($E$19&lt;=C42,"",IF(AND(C42&gt;=$B$21,C42&lt;=$E$21),"控除",IF(AND(C42&gt;=$B$22,C42&lt;=$E$22),"控除",IF(AND(C42&gt;=$B$23,C42&lt;=$E$23),"控除",""))))</f>
        <v/>
      </c>
      <c r="D44" s="85" t="str">
        <f t="shared" si="2301"/>
        <v/>
      </c>
      <c r="E44" s="85" t="str">
        <f t="shared" si="2301"/>
        <v/>
      </c>
      <c r="F44" s="85" t="str">
        <f>IF($E$19&lt;=F42,"",IF(AND(F42&gt;=$B$21,F42&lt;=$E$21),"控除",IF(AND(F42&gt;=$B$22,F42&lt;=$E$22),"控除",IF(AND(F42&gt;=$B$23,F42&lt;=$E$23),"控除",""))))</f>
        <v/>
      </c>
      <c r="G44" s="85" t="str">
        <f t="shared" si="2301"/>
        <v/>
      </c>
      <c r="H44" s="86" t="str">
        <f>IF($E$19&lt;=H42,"",IF(AND(H42&gt;=$B$21,H42&lt;=$E$21),"控除",IF(AND(H42&gt;=$B$22,H42&lt;=$E$22),"控除",IF(AND(H42&gt;=$B$23,H42&lt;=$E$23),"控除",""))))</f>
        <v/>
      </c>
      <c r="I44" s="84" t="s">
        <v>28</v>
      </c>
      <c r="J44" s="85" t="str">
        <f>IF($E$19&lt;=J42,"",IF(AND(J42&gt;=$B$21,J42&lt;=$E$21),"控除",IF(AND(J42&gt;=$B$22,J42&lt;=$E$22),"控除",IF(AND(J42&gt;=$B$23,J42&lt;=$E$23),"控除",""))))</f>
        <v/>
      </c>
      <c r="K44" s="85" t="str">
        <f t="shared" ref="K44:M44" si="2302">IF($E$19&lt;=K42,"",IF(AND(K42&gt;=$B$21,K42&lt;=$E$21),"控除",IF(AND(K42&gt;=$B$22,K42&lt;=$E$22),"控除",IF(AND(K42&gt;=$B$23,K42&lt;=$E$23),"控除",""))))</f>
        <v/>
      </c>
      <c r="L44" s="85" t="str">
        <f t="shared" si="2302"/>
        <v/>
      </c>
      <c r="M44" s="85" t="str">
        <f t="shared" si="2302"/>
        <v/>
      </c>
      <c r="N44" s="85" t="str">
        <f>IF($E$19&lt;=N42,"",IF(AND(N42&gt;=$B$21,N42&lt;=$E$21),"控除",IF(AND(N42&gt;=$B$22,N42&lt;=$E$22),"控除",IF(AND(N42&gt;=$B$23,N42&lt;=$E$23),"控除",""))))</f>
        <v/>
      </c>
      <c r="O44" s="85" t="str">
        <f>IF($E$19&lt;=O42,"",IF(AND(O42&gt;=$B$21,O42&lt;=$E$21),"控除",IF(AND(O42&gt;=$B$22,O42&lt;=$E$22),"控除",IF(AND(O42&gt;=$B$23,O42&lt;=$E$23),"控除",""))))</f>
        <v/>
      </c>
      <c r="P44" s="86" t="str">
        <f>IF($E$19&lt;=P42,"",IF(AND(P42&gt;=$B$21,P42&lt;=$E$21),"控除",IF(AND(P42&gt;=$B$22,P42&lt;=$E$22),"控除",IF(AND(P42&gt;=$B$23,P42&lt;=$E$23),"控除",""))))</f>
        <v/>
      </c>
      <c r="Q44" s="84" t="s">
        <v>28</v>
      </c>
      <c r="R44" s="85" t="str">
        <f>IF($E$19&lt;=R42,"",IF(AND(R42&gt;=$B$21,R42&lt;=$E$21),"控除",IF(AND(R42&gt;=$B$22,R42&lt;=$E$22),"控除",IF(AND(R42&gt;=$B$23,R42&lt;=$E$23),"控除",""))))</f>
        <v/>
      </c>
      <c r="S44" s="85" t="str">
        <f t="shared" ref="S44:W44" si="2303">IF($E$19&lt;=S42,"",IF(AND(S42&gt;=$B$21,S42&lt;=$E$21),"控除",IF(AND(S42&gt;=$B$22,S42&lt;=$E$22),"控除",IF(AND(S42&gt;=$B$23,S42&lt;=$E$23),"控除",""))))</f>
        <v/>
      </c>
      <c r="T44" s="85" t="str">
        <f t="shared" si="2303"/>
        <v/>
      </c>
      <c r="U44" s="85" t="str">
        <f t="shared" si="2303"/>
        <v/>
      </c>
      <c r="V44" s="85" t="str">
        <f>IF($E$19&lt;=V42,"",IF(AND(V42&gt;=$B$21,V42&lt;=$E$21),"控除",IF(AND(V42&gt;=$B$22,V42&lt;=$E$22),"控除",IF(AND(V42&gt;=$B$23,V42&lt;=$E$23),"控除",""))))</f>
        <v/>
      </c>
      <c r="W44" s="85" t="str">
        <f t="shared" si="2303"/>
        <v/>
      </c>
      <c r="X44" s="86" t="str">
        <f>IF($E$19&lt;=X42,"",IF(AND(X42&gt;=$B$21,X42&lt;=$E$21),"控除",IF(AND(X42&gt;=$B$22,X42&lt;=$E$22),"控除",IF(AND(X42&gt;=$B$23,X42&lt;=$E$23),"控除",""))))</f>
        <v/>
      </c>
      <c r="Y44" s="84" t="s">
        <v>28</v>
      </c>
      <c r="Z44" s="85" t="str">
        <f>IF($E$19&lt;=Z42,"",IF(AND(Z42&gt;=$B$21,Z42&lt;=$E$21),"控除",IF(AND(Z42&gt;=$B$22,Z42&lt;=$E$22),"控除",IF(AND(Z42&gt;=$B$23,Z42&lt;=$E$23),"控除",""))))</f>
        <v/>
      </c>
      <c r="AA44" s="85" t="str">
        <f t="shared" ref="AA44:AE44" si="2304">IF($E$19&lt;=AA42,"",IF(AND(AA42&gt;=$B$21,AA42&lt;=$E$21),"控除",IF(AND(AA42&gt;=$B$22,AA42&lt;=$E$22),"控除",IF(AND(AA42&gt;=$B$23,AA42&lt;=$E$23),"控除",""))))</f>
        <v/>
      </c>
      <c r="AB44" s="85" t="str">
        <f t="shared" si="2304"/>
        <v/>
      </c>
      <c r="AC44" s="85" t="str">
        <f t="shared" si="2304"/>
        <v/>
      </c>
      <c r="AD44" s="85" t="str">
        <f>IF($E$19&lt;=AD42,"",IF(AND(AD42&gt;=$B$21,AD42&lt;=$E$21),"控除",IF(AND(AD42&gt;=$B$22,AD42&lt;=$E$22),"控除",IF(AND(AD42&gt;=$B$23,AD42&lt;=$E$23),"控除",""))))</f>
        <v/>
      </c>
      <c r="AE44" s="85" t="str">
        <f t="shared" si="2304"/>
        <v/>
      </c>
      <c r="AF44" s="86" t="str">
        <f>IF($E$19&lt;=AF42,"",IF(AND(AF42&gt;=$B$21,AF42&lt;=$E$21),"控除",IF(AND(AF42&gt;=$B$22,AF42&lt;=$E$22),"控除",IF(AND(AF42&gt;=$B$23,AF42&lt;=$E$23),"控除",""))))</f>
        <v/>
      </c>
      <c r="AG44" s="84" t="s">
        <v>28</v>
      </c>
      <c r="AH44" s="85" t="str">
        <f>IF($E$19&lt;=AH42,"",IF(AND(AH42&gt;=$B$21,AH42&lt;=$E$21),"控除",IF(AND(AH42&gt;=$B$22,AH42&lt;=$E$22),"控除",IF(AND(AH42&gt;=$B$23,AH42&lt;=$E$23),"控除",""))))</f>
        <v/>
      </c>
      <c r="AI44" s="85" t="str">
        <f t="shared" ref="AI44:AM44" si="2305">IF($E$19&lt;=AI42,"",IF(AND(AI42&gt;=$B$21,AI42&lt;=$E$21),"控除",IF(AND(AI42&gt;=$B$22,AI42&lt;=$E$22),"控除",IF(AND(AI42&gt;=$B$23,AI42&lt;=$E$23),"控除",""))))</f>
        <v/>
      </c>
      <c r="AJ44" s="85" t="str">
        <f t="shared" si="2305"/>
        <v/>
      </c>
      <c r="AK44" s="85" t="str">
        <f t="shared" si="2305"/>
        <v/>
      </c>
      <c r="AL44" s="85" t="str">
        <f>IF($E$19&lt;=AL42,"",IF(AND(AL42&gt;=$B$21,AL42&lt;=$E$21),"控除",IF(AND(AL42&gt;=$B$22,AL42&lt;=$E$22),"控除",IF(AND(AL42&gt;=$B$23,AL42&lt;=$E$23),"控除",""))))</f>
        <v/>
      </c>
      <c r="AM44" s="85" t="str">
        <f t="shared" si="2305"/>
        <v/>
      </c>
      <c r="AN44" s="86" t="str">
        <f>IF($E$19&lt;=AN42,"",IF(AND(AN42&gt;=$B$21,AN42&lt;=$E$21),"控除",IF(AND(AN42&gt;=$B$22,AN42&lt;=$E$22),"控除",IF(AND(AN42&gt;=$B$23,AN42&lt;=$E$23),"控除",""))))</f>
        <v/>
      </c>
      <c r="AO44" s="84" t="s">
        <v>28</v>
      </c>
      <c r="AP44" s="85" t="str">
        <f>IF($E$19&lt;=AP42,"",IF(AND(AP42&gt;=$B$21,AP42&lt;=$E$21),"控除",IF(AND(AP42&gt;=$B$22,AP42&lt;=$E$22),"控除",IF(AND(AP42&gt;=$B$23,AP42&lt;=$E$23),"控除",""))))</f>
        <v/>
      </c>
      <c r="AQ44" s="85" t="str">
        <f t="shared" ref="AQ44:AU44" si="2306">IF($E$19&lt;=AQ42,"",IF(AND(AQ42&gt;=$B$21,AQ42&lt;=$E$21),"控除",IF(AND(AQ42&gt;=$B$22,AQ42&lt;=$E$22),"控除",IF(AND(AQ42&gt;=$B$23,AQ42&lt;=$E$23),"控除",""))))</f>
        <v/>
      </c>
      <c r="AR44" s="85" t="str">
        <f t="shared" si="2306"/>
        <v/>
      </c>
      <c r="AS44" s="85" t="str">
        <f t="shared" si="2306"/>
        <v/>
      </c>
      <c r="AT44" s="85" t="str">
        <f>IF($E$19&lt;=AT42,"",IF(AND(AT42&gt;=$B$21,AT42&lt;=$E$21),"控除",IF(AND(AT42&gt;=$B$22,AT42&lt;=$E$22),"控除",IF(AND(AT42&gt;=$B$23,AT42&lt;=$E$23),"控除",""))))</f>
        <v/>
      </c>
      <c r="AU44" s="85" t="str">
        <f t="shared" si="2306"/>
        <v/>
      </c>
      <c r="AV44" s="86" t="str">
        <f>IF($E$19&lt;=AV42,"",IF(AND(AV42&gt;=$B$21,AV42&lt;=$E$21),"控除",IF(AND(AV42&gt;=$B$22,AV42&lt;=$E$22),"控除",IF(AND(AV42&gt;=$B$23,AV42&lt;=$E$23),"控除",""))))</f>
        <v/>
      </c>
      <c r="AW44" s="84" t="s">
        <v>28</v>
      </c>
      <c r="AX44" s="85" t="str">
        <f>IF($E$19&lt;=AX42,"",IF(AND(AX42&gt;=$B$21,AX42&lt;=$E$21),"控除",IF(AND(AX42&gt;=$B$22,AX42&lt;=$E$22),"控除",IF(AND(AX42&gt;=$B$23,AX42&lt;=$E$23),"控除",""))))</f>
        <v/>
      </c>
      <c r="AY44" s="85" t="str">
        <f t="shared" ref="AY44:BC44" si="2307">IF($E$19&lt;=AY42,"",IF(AND(AY42&gt;=$B$21,AY42&lt;=$E$21),"控除",IF(AND(AY42&gt;=$B$22,AY42&lt;=$E$22),"控除",IF(AND(AY42&gt;=$B$23,AY42&lt;=$E$23),"控除",""))))</f>
        <v/>
      </c>
      <c r="AZ44" s="85" t="str">
        <f t="shared" si="2307"/>
        <v/>
      </c>
      <c r="BA44" s="85" t="str">
        <f t="shared" si="2307"/>
        <v/>
      </c>
      <c r="BB44" s="85" t="str">
        <f>IF($E$19&lt;=BB42,"",IF(AND(BB42&gt;=$B$21,BB42&lt;=$E$21),"控除",IF(AND(BB42&gt;=$B$22,BB42&lt;=$E$22),"控除",IF(AND(BB42&gt;=$B$23,BB42&lt;=$E$23),"控除",""))))</f>
        <v/>
      </c>
      <c r="BC44" s="85" t="str">
        <f t="shared" si="2307"/>
        <v/>
      </c>
      <c r="BD44" s="86" t="str">
        <f>IF($E$19&lt;=BD42,"",IF(AND(BD42&gt;=$B$21,BD42&lt;=$E$21),"控除",IF(AND(BD42&gt;=$B$22,BD42&lt;=$E$22),"控除",IF(AND(BD42&gt;=$B$23,BD42&lt;=$E$23),"控除",""))))</f>
        <v/>
      </c>
      <c r="BE44" s="84" t="s">
        <v>28</v>
      </c>
      <c r="BF44" s="85" t="str">
        <f>IF($E$19&lt;=BF42,"",IF(AND(BF42&gt;=$B$21,BF42&lt;=$E$21),"控除",IF(AND(BF42&gt;=$B$22,BF42&lt;=$E$22),"控除",IF(AND(BF42&gt;=$B$23,BF42&lt;=$E$23),"控除",""))))</f>
        <v/>
      </c>
      <c r="BG44" s="85" t="str">
        <f t="shared" ref="BG44:BK44" si="2308">IF($E$19&lt;=BG42,"",IF(AND(BG42&gt;=$B$21,BG42&lt;=$E$21),"控除",IF(AND(BG42&gt;=$B$22,BG42&lt;=$E$22),"控除",IF(AND(BG42&gt;=$B$23,BG42&lt;=$E$23),"控除",""))))</f>
        <v/>
      </c>
      <c r="BH44" s="85" t="str">
        <f t="shared" si="2308"/>
        <v/>
      </c>
      <c r="BI44" s="85" t="str">
        <f t="shared" si="2308"/>
        <v/>
      </c>
      <c r="BJ44" s="85" t="str">
        <f>IF($E$19&lt;=BJ42,"",IF(AND(BJ42&gt;=$B$21,BJ42&lt;=$E$21),"控除",IF(AND(BJ42&gt;=$B$22,BJ42&lt;=$E$22),"控除",IF(AND(BJ42&gt;=$B$23,BJ42&lt;=$E$23),"控除",""))))</f>
        <v/>
      </c>
      <c r="BK44" s="85" t="str">
        <f t="shared" si="2308"/>
        <v/>
      </c>
      <c r="BL44" s="86" t="str">
        <f>IF($E$19&lt;=BL42,"",IF(AND(BL42&gt;=$B$21,BL42&lt;=$E$21),"控除",IF(AND(BL42&gt;=$B$22,BL42&lt;=$E$22),"控除",IF(AND(BL42&gt;=$B$23,BL42&lt;=$E$23),"控除",""))))</f>
        <v/>
      </c>
      <c r="BM44" s="84" t="s">
        <v>28</v>
      </c>
      <c r="BN44" s="85" t="str">
        <f>IF($E$19&lt;=BN42,"",IF(AND(BN42&gt;=$B$21,BN42&lt;=$E$21),"控除",IF(AND(BN42&gt;=$B$22,BN42&lt;=$E$22),"控除",IF(AND(BN42&gt;=$B$23,BN42&lt;=$E$23),"控除",""))))</f>
        <v/>
      </c>
      <c r="BO44" s="85" t="str">
        <f t="shared" ref="BO44:BS44" si="2309">IF($E$19&lt;=BO42,"",IF(AND(BO42&gt;=$B$21,BO42&lt;=$E$21),"控除",IF(AND(BO42&gt;=$B$22,BO42&lt;=$E$22),"控除",IF(AND(BO42&gt;=$B$23,BO42&lt;=$E$23),"控除",""))))</f>
        <v/>
      </c>
      <c r="BP44" s="85" t="str">
        <f t="shared" si="2309"/>
        <v/>
      </c>
      <c r="BQ44" s="85" t="str">
        <f t="shared" si="2309"/>
        <v/>
      </c>
      <c r="BR44" s="85" t="str">
        <f>IF($E$19&lt;=BR42,"",IF(AND(BR42&gt;=$B$21,BR42&lt;=$E$21),"控除",IF(AND(BR42&gt;=$B$22,BR42&lt;=$E$22),"控除",IF(AND(BR42&gt;=$B$23,BR42&lt;=$E$23),"控除",""))))</f>
        <v/>
      </c>
      <c r="BS44" s="85" t="str">
        <f t="shared" si="2309"/>
        <v/>
      </c>
      <c r="BT44" s="86" t="str">
        <f>IF($E$19&lt;=BT42,"",IF(AND(BT42&gt;=$B$21,BT42&lt;=$E$21),"控除",IF(AND(BT42&gt;=$B$22,BT42&lt;=$E$22),"控除",IF(AND(BT42&gt;=$B$23,BT42&lt;=$E$23),"控除",""))))</f>
        <v/>
      </c>
      <c r="BU44" s="84" t="s">
        <v>28</v>
      </c>
      <c r="BV44" s="85" t="str">
        <f>IF($E$19&lt;=BV42,"",IF(AND(BV42&gt;=$B$21,BV42&lt;=$E$21),"控除",IF(AND(BV42&gt;=$B$22,BV42&lt;=$E$22),"控除",IF(AND(BV42&gt;=$B$23,BV42&lt;=$E$23),"控除",""))))</f>
        <v/>
      </c>
      <c r="BW44" s="85" t="str">
        <f t="shared" ref="BW44:CA44" si="2310">IF($E$19&lt;=BW42,"",IF(AND(BW42&gt;=$B$21,BW42&lt;=$E$21),"控除",IF(AND(BW42&gt;=$B$22,BW42&lt;=$E$22),"控除",IF(AND(BW42&gt;=$B$23,BW42&lt;=$E$23),"控除",""))))</f>
        <v/>
      </c>
      <c r="BX44" s="85" t="str">
        <f t="shared" si="2310"/>
        <v/>
      </c>
      <c r="BY44" s="85" t="str">
        <f t="shared" si="2310"/>
        <v/>
      </c>
      <c r="BZ44" s="85" t="str">
        <f>IF($E$19&lt;=BZ42,"",IF(AND(BZ42&gt;=$B$21,BZ42&lt;=$E$21),"控除",IF(AND(BZ42&gt;=$B$22,BZ42&lt;=$E$22),"控除",IF(AND(BZ42&gt;=$B$23,BZ42&lt;=$E$23),"控除",""))))</f>
        <v/>
      </c>
      <c r="CA44" s="85" t="str">
        <f t="shared" si="2310"/>
        <v/>
      </c>
      <c r="CB44" s="86" t="str">
        <f>IF($E$19&lt;=CB42,"",IF(AND(CB42&gt;=$B$21,CB42&lt;=$E$21),"控除",IF(AND(CB42&gt;=$B$22,CB42&lt;=$E$22),"控除",IF(AND(CB42&gt;=$B$23,CB42&lt;=$E$23),"控除",""))))</f>
        <v/>
      </c>
      <c r="CC44" s="84" t="s">
        <v>28</v>
      </c>
      <c r="CD44" s="85" t="str">
        <f>IF($E$19&lt;=CD42,"",IF(AND(CD42&gt;=$B$21,CD42&lt;=$E$21),"控除",IF(AND(CD42&gt;=$B$22,CD42&lt;=$E$22),"控除",IF(AND(CD42&gt;=$B$23,CD42&lt;=$E$23),"控除",""))))</f>
        <v/>
      </c>
      <c r="CE44" s="85" t="str">
        <f t="shared" ref="CE44:CI44" si="2311">IF($E$19&lt;=CE42,"",IF(AND(CE42&gt;=$B$21,CE42&lt;=$E$21),"控除",IF(AND(CE42&gt;=$B$22,CE42&lt;=$E$22),"控除",IF(AND(CE42&gt;=$B$23,CE42&lt;=$E$23),"控除",""))))</f>
        <v/>
      </c>
      <c r="CF44" s="85" t="str">
        <f t="shared" si="2311"/>
        <v/>
      </c>
      <c r="CG44" s="85" t="str">
        <f t="shared" si="2311"/>
        <v/>
      </c>
      <c r="CH44" s="85" t="str">
        <f>IF($E$19&lt;=CH42,"",IF(AND(CH42&gt;=$B$21,CH42&lt;=$E$21),"控除",IF(AND(CH42&gt;=$B$22,CH42&lt;=$E$22),"控除",IF(AND(CH42&gt;=$B$23,CH42&lt;=$E$23),"控除",""))))</f>
        <v/>
      </c>
      <c r="CI44" s="85" t="str">
        <f t="shared" si="2311"/>
        <v/>
      </c>
      <c r="CJ44" s="86" t="str">
        <f>IF($E$19&lt;=CJ42,"",IF(AND(CJ42&gt;=$B$21,CJ42&lt;=$E$21),"控除",IF(AND(CJ42&gt;=$B$22,CJ42&lt;=$E$22),"控除",IF(AND(CJ42&gt;=$B$23,CJ42&lt;=$E$23),"控除",""))))</f>
        <v/>
      </c>
      <c r="CK44" s="84" t="s">
        <v>28</v>
      </c>
      <c r="CL44" s="85" t="str">
        <f>IF($E$19&lt;=CL42,"",IF(AND(CL42&gt;=$B$21,CL42&lt;=$E$21),"控除",IF(AND(CL42&gt;=$B$22,CL42&lt;=$E$22),"控除",IF(AND(CL42&gt;=$B$23,CL42&lt;=$E$23),"控除",""))))</f>
        <v/>
      </c>
      <c r="CM44" s="85" t="str">
        <f t="shared" ref="CM44:CQ44" si="2312">IF($E$19&lt;=CM42,"",IF(AND(CM42&gt;=$B$21,CM42&lt;=$E$21),"控除",IF(AND(CM42&gt;=$B$22,CM42&lt;=$E$22),"控除",IF(AND(CM42&gt;=$B$23,CM42&lt;=$E$23),"控除",""))))</f>
        <v/>
      </c>
      <c r="CN44" s="85" t="str">
        <f t="shared" si="2312"/>
        <v/>
      </c>
      <c r="CO44" s="85" t="str">
        <f t="shared" si="2312"/>
        <v/>
      </c>
      <c r="CP44" s="85" t="str">
        <f>IF($E$19&lt;=CP42,"",IF(AND(CP42&gt;=$B$21,CP42&lt;=$E$21),"控除",IF(AND(CP42&gt;=$B$22,CP42&lt;=$E$22),"控除",IF(AND(CP42&gt;=$B$23,CP42&lt;=$E$23),"控除",""))))</f>
        <v/>
      </c>
      <c r="CQ44" s="85" t="str">
        <f t="shared" si="2312"/>
        <v/>
      </c>
      <c r="CR44" s="86" t="str">
        <f>IF($E$19&lt;=CR42,"",IF(AND(CR42&gt;=$B$21,CR42&lt;=$E$21),"控除",IF(AND(CR42&gt;=$B$22,CR42&lt;=$E$22),"控除",IF(AND(CR42&gt;=$B$23,CR42&lt;=$E$23),"控除",""))))</f>
        <v/>
      </c>
      <c r="CS44" s="84" t="s">
        <v>28</v>
      </c>
      <c r="CT44" s="85" t="str">
        <f>IF($E$19&lt;=CT42,"",IF(AND(CT42&gt;=$B$21,CT42&lt;=$E$21),"控除",IF(AND(CT42&gt;=$B$22,CT42&lt;=$E$22),"控除",IF(AND(CT42&gt;=$B$23,CT42&lt;=$E$23),"控除",""))))</f>
        <v/>
      </c>
      <c r="CU44" s="85" t="str">
        <f t="shared" ref="CU44:CY44" si="2313">IF($E$19&lt;=CU42,"",IF(AND(CU42&gt;=$B$21,CU42&lt;=$E$21),"控除",IF(AND(CU42&gt;=$B$22,CU42&lt;=$E$22),"控除",IF(AND(CU42&gt;=$B$23,CU42&lt;=$E$23),"控除",""))))</f>
        <v/>
      </c>
      <c r="CV44" s="85" t="str">
        <f t="shared" si="2313"/>
        <v/>
      </c>
      <c r="CW44" s="85" t="str">
        <f t="shared" si="2313"/>
        <v/>
      </c>
      <c r="CX44" s="85" t="str">
        <f>IF($E$19&lt;=CX42,"",IF(AND(CX42&gt;=$B$21,CX42&lt;=$E$21),"控除",IF(AND(CX42&gt;=$B$22,CX42&lt;=$E$22),"控除",IF(AND(CX42&gt;=$B$23,CX42&lt;=$E$23),"控除",""))))</f>
        <v/>
      </c>
      <c r="CY44" s="85" t="str">
        <f t="shared" si="2313"/>
        <v/>
      </c>
      <c r="CZ44" s="86" t="str">
        <f>IF($E$19&lt;=CZ42,"",IF(AND(CZ42&gt;=$B$21,CZ42&lt;=$E$21),"控除",IF(AND(CZ42&gt;=$B$22,CZ42&lt;=$E$22),"控除",IF(AND(CZ42&gt;=$B$23,CZ42&lt;=$E$23),"控除",""))))</f>
        <v/>
      </c>
      <c r="DA44" s="84" t="s">
        <v>28</v>
      </c>
      <c r="DB44" s="85" t="str">
        <f>IF($E$19&lt;=DB42,"",IF(AND(DB42&gt;=$B$21,DB42&lt;=$E$21),"控除",IF(AND(DB42&gt;=$B$22,DB42&lt;=$E$22),"控除",IF(AND(DB42&gt;=$B$23,DB42&lt;=$E$23),"控除",""))))</f>
        <v/>
      </c>
      <c r="DC44" s="85" t="str">
        <f t="shared" ref="DC44:DG44" si="2314">IF($E$19&lt;=DC42,"",IF(AND(DC42&gt;=$B$21,DC42&lt;=$E$21),"控除",IF(AND(DC42&gt;=$B$22,DC42&lt;=$E$22),"控除",IF(AND(DC42&gt;=$B$23,DC42&lt;=$E$23),"控除",""))))</f>
        <v/>
      </c>
      <c r="DD44" s="85" t="str">
        <f t="shared" si="2314"/>
        <v/>
      </c>
      <c r="DE44" s="85" t="str">
        <f t="shared" si="2314"/>
        <v/>
      </c>
      <c r="DF44" s="85" t="str">
        <f>IF($E$19&lt;=DF42,"",IF(AND(DF42&gt;=$B$21,DF42&lt;=$E$21),"控除",IF(AND(DF42&gt;=$B$22,DF42&lt;=$E$22),"控除",IF(AND(DF42&gt;=$B$23,DF42&lt;=$E$23),"控除",""))))</f>
        <v/>
      </c>
      <c r="DG44" s="85" t="str">
        <f t="shared" si="2314"/>
        <v/>
      </c>
      <c r="DH44" s="86" t="str">
        <f>IF($E$19&lt;=DH42,"",IF(AND(DH42&gt;=$B$21,DH42&lt;=$E$21),"控除",IF(AND(DH42&gt;=$B$22,DH42&lt;=$E$22),"控除",IF(AND(DH42&gt;=$B$23,DH42&lt;=$E$23),"控除",""))))</f>
        <v/>
      </c>
      <c r="DI44" s="84" t="s">
        <v>28</v>
      </c>
      <c r="DJ44" s="85" t="str">
        <f>IF($E$19&lt;=DJ42,"",IF(AND(DJ42&gt;=$B$21,DJ42&lt;=$E$21),"控除",IF(AND(DJ42&gt;=$B$22,DJ42&lt;=$E$22),"控除",IF(AND(DJ42&gt;=$B$23,DJ42&lt;=$E$23),"控除",""))))</f>
        <v/>
      </c>
      <c r="DK44" s="85" t="str">
        <f t="shared" ref="DK44:DO44" si="2315">IF($E$19&lt;=DK42,"",IF(AND(DK42&gt;=$B$21,DK42&lt;=$E$21),"控除",IF(AND(DK42&gt;=$B$22,DK42&lt;=$E$22),"控除",IF(AND(DK42&gt;=$B$23,DK42&lt;=$E$23),"控除",""))))</f>
        <v/>
      </c>
      <c r="DL44" s="85" t="str">
        <f t="shared" si="2315"/>
        <v/>
      </c>
      <c r="DM44" s="85" t="str">
        <f t="shared" si="2315"/>
        <v/>
      </c>
      <c r="DN44" s="85" t="str">
        <f>IF($E$19&lt;=DN42,"",IF(AND(DN42&gt;=$B$21,DN42&lt;=$E$21),"控除",IF(AND(DN42&gt;=$B$22,DN42&lt;=$E$22),"控除",IF(AND(DN42&gt;=$B$23,DN42&lt;=$E$23),"控除",""))))</f>
        <v/>
      </c>
      <c r="DO44" s="85" t="str">
        <f t="shared" si="2315"/>
        <v/>
      </c>
      <c r="DP44" s="86" t="str">
        <f>IF($E$19&lt;=DP42,"",IF(AND(DP42&gt;=$B$21,DP42&lt;=$E$21),"控除",IF(AND(DP42&gt;=$B$22,DP42&lt;=$E$22),"控除",IF(AND(DP42&gt;=$B$23,DP42&lt;=$E$23),"控除",""))))</f>
        <v/>
      </c>
      <c r="DQ44" s="84" t="s">
        <v>28</v>
      </c>
      <c r="DR44" s="85" t="str">
        <f>IF($E$19&lt;=DR42,"",IF(AND(DR42&gt;=$B$21,DR42&lt;=$E$21),"控除",IF(AND(DR42&gt;=$B$22,DR42&lt;=$E$22),"控除",IF(AND(DR42&gt;=$B$23,DR42&lt;=$E$23),"控除",""))))</f>
        <v/>
      </c>
      <c r="DS44" s="85" t="str">
        <f t="shared" ref="DS44:DW44" si="2316">IF($E$19&lt;=DS42,"",IF(AND(DS42&gt;=$B$21,DS42&lt;=$E$21),"控除",IF(AND(DS42&gt;=$B$22,DS42&lt;=$E$22),"控除",IF(AND(DS42&gt;=$B$23,DS42&lt;=$E$23),"控除",""))))</f>
        <v/>
      </c>
      <c r="DT44" s="85" t="str">
        <f t="shared" si="2316"/>
        <v/>
      </c>
      <c r="DU44" s="85" t="str">
        <f t="shared" si="2316"/>
        <v/>
      </c>
      <c r="DV44" s="85" t="str">
        <f>IF($E$19&lt;=DV42,"",IF(AND(DV42&gt;=$B$21,DV42&lt;=$E$21),"控除",IF(AND(DV42&gt;=$B$22,DV42&lt;=$E$22),"控除",IF(AND(DV42&gt;=$B$23,DV42&lt;=$E$23),"控除",""))))</f>
        <v/>
      </c>
      <c r="DW44" s="85" t="str">
        <f t="shared" si="2316"/>
        <v/>
      </c>
      <c r="DX44" s="86" t="str">
        <f>IF($E$19&lt;=DX42,"",IF(AND(DX42&gt;=$B$21,DX42&lt;=$E$21),"控除",IF(AND(DX42&gt;=$B$22,DX42&lt;=$E$22),"控除",IF(AND(DX42&gt;=$B$23,DX42&lt;=$E$23),"控除",""))))</f>
        <v/>
      </c>
      <c r="DY44" s="84" t="s">
        <v>28</v>
      </c>
      <c r="DZ44" s="85" t="str">
        <f>IF($E$19&lt;=DZ42,"",IF(AND(DZ42&gt;=$B$21,DZ42&lt;=$E$21),"控除",IF(AND(DZ42&gt;=$B$22,DZ42&lt;=$E$22),"控除",IF(AND(DZ42&gt;=$B$23,DZ42&lt;=$E$23),"控除",""))))</f>
        <v/>
      </c>
      <c r="EA44" s="85" t="str">
        <f t="shared" ref="EA44:EE44" si="2317">IF($E$19&lt;=EA42,"",IF(AND(EA42&gt;=$B$21,EA42&lt;=$E$21),"控除",IF(AND(EA42&gt;=$B$22,EA42&lt;=$E$22),"控除",IF(AND(EA42&gt;=$B$23,EA42&lt;=$E$23),"控除",""))))</f>
        <v/>
      </c>
      <c r="EB44" s="85" t="str">
        <f t="shared" si="2317"/>
        <v/>
      </c>
      <c r="EC44" s="85" t="str">
        <f t="shared" si="2317"/>
        <v/>
      </c>
      <c r="ED44" s="85" t="str">
        <f>IF($E$19&lt;=ED42,"",IF(AND(ED42&gt;=$B$21,ED42&lt;=$E$21),"控除",IF(AND(ED42&gt;=$B$22,ED42&lt;=$E$22),"控除",IF(AND(ED42&gt;=$B$23,ED42&lt;=$E$23),"控除",""))))</f>
        <v/>
      </c>
      <c r="EE44" s="85" t="str">
        <f t="shared" si="2317"/>
        <v/>
      </c>
      <c r="EF44" s="86" t="str">
        <f>IF($E$19&lt;=EF42,"",IF(AND(EF42&gt;=$B$21,EF42&lt;=$E$21),"控除",IF(AND(EF42&gt;=$B$22,EF42&lt;=$E$22),"控除",IF(AND(EF42&gt;=$B$23,EF42&lt;=$E$23),"控除",""))))</f>
        <v/>
      </c>
      <c r="EG44" s="84" t="s">
        <v>28</v>
      </c>
      <c r="EH44" s="85" t="str">
        <f>IF($E$19&lt;=EH42,"",IF(AND(EH42&gt;=$B$21,EH42&lt;=$E$21),"控除",IF(AND(EH42&gt;=$B$22,EH42&lt;=$E$22),"控除",IF(AND(EH42&gt;=$B$23,EH42&lt;=$E$23),"控除",""))))</f>
        <v/>
      </c>
      <c r="EI44" s="85" t="str">
        <f t="shared" ref="EI44:EM44" si="2318">IF($E$19&lt;=EI42,"",IF(AND(EI42&gt;=$B$21,EI42&lt;=$E$21),"控除",IF(AND(EI42&gt;=$B$22,EI42&lt;=$E$22),"控除",IF(AND(EI42&gt;=$B$23,EI42&lt;=$E$23),"控除",""))))</f>
        <v/>
      </c>
      <c r="EJ44" s="85" t="str">
        <f t="shared" si="2318"/>
        <v/>
      </c>
      <c r="EK44" s="85" t="str">
        <f t="shared" si="2318"/>
        <v/>
      </c>
      <c r="EL44" s="85" t="str">
        <f>IF($E$19&lt;=EL42,"",IF(AND(EL42&gt;=$B$21,EL42&lt;=$E$21),"控除",IF(AND(EL42&gt;=$B$22,EL42&lt;=$E$22),"控除",IF(AND(EL42&gt;=$B$23,EL42&lt;=$E$23),"控除",""))))</f>
        <v/>
      </c>
      <c r="EM44" s="85" t="str">
        <f t="shared" si="2318"/>
        <v/>
      </c>
      <c r="EN44" s="86" t="str">
        <f>IF($E$19&lt;=EN42,"",IF(AND(EN42&gt;=$B$21,EN42&lt;=$E$21),"控除",IF(AND(EN42&gt;=$B$22,EN42&lt;=$E$22),"控除",IF(AND(EN42&gt;=$B$23,EN42&lt;=$E$23),"控除",""))))</f>
        <v/>
      </c>
      <c r="EO44" s="84" t="s">
        <v>28</v>
      </c>
      <c r="EP44" s="85" t="str">
        <f>IF($E$19&lt;=EP42,"",IF(AND(EP42&gt;=$B$21,EP42&lt;=$E$21),"控除",IF(AND(EP42&gt;=$B$22,EP42&lt;=$E$22),"控除",IF(AND(EP42&gt;=$B$23,EP42&lt;=$E$23),"控除",""))))</f>
        <v/>
      </c>
      <c r="EQ44" s="85" t="str">
        <f t="shared" ref="EQ44:EU44" si="2319">IF($E$19&lt;=EQ42,"",IF(AND(EQ42&gt;=$B$21,EQ42&lt;=$E$21),"控除",IF(AND(EQ42&gt;=$B$22,EQ42&lt;=$E$22),"控除",IF(AND(EQ42&gt;=$B$23,EQ42&lt;=$E$23),"控除",""))))</f>
        <v/>
      </c>
      <c r="ER44" s="85" t="str">
        <f t="shared" si="2319"/>
        <v/>
      </c>
      <c r="ES44" s="85" t="str">
        <f t="shared" si="2319"/>
        <v/>
      </c>
      <c r="ET44" s="85" t="str">
        <f>IF($E$19&lt;=ET42,"",IF(AND(ET42&gt;=$B$21,ET42&lt;=$E$21),"控除",IF(AND(ET42&gt;=$B$22,ET42&lt;=$E$22),"控除",IF(AND(ET42&gt;=$B$23,ET42&lt;=$E$23),"控除",""))))</f>
        <v/>
      </c>
      <c r="EU44" s="85" t="str">
        <f t="shared" si="2319"/>
        <v/>
      </c>
      <c r="EV44" s="86" t="str">
        <f>IF($E$19&lt;=EV42,"",IF(AND(EV42&gt;=$B$21,EV42&lt;=$E$21),"控除",IF(AND(EV42&gt;=$B$22,EV42&lt;=$E$22),"控除",IF(AND(EV42&gt;=$B$23,EV42&lt;=$E$23),"控除",""))))</f>
        <v/>
      </c>
      <c r="EW44" s="84" t="s">
        <v>28</v>
      </c>
      <c r="EX44" s="85" t="str">
        <f>IF($E$19&lt;=EX42,"",IF(AND(EX42&gt;=$B$21,EX42&lt;=$E$21),"控除",IF(AND(EX42&gt;=$B$22,EX42&lt;=$E$22),"控除",IF(AND(EX42&gt;=$B$23,EX42&lt;=$E$23),"控除",""))))</f>
        <v/>
      </c>
      <c r="EY44" s="85" t="str">
        <f t="shared" ref="EY44:FC44" si="2320">IF($E$19&lt;=EY42,"",IF(AND(EY42&gt;=$B$21,EY42&lt;=$E$21),"控除",IF(AND(EY42&gt;=$B$22,EY42&lt;=$E$22),"控除",IF(AND(EY42&gt;=$B$23,EY42&lt;=$E$23),"控除",""))))</f>
        <v/>
      </c>
      <c r="EZ44" s="85" t="str">
        <f t="shared" si="2320"/>
        <v/>
      </c>
      <c r="FA44" s="85" t="str">
        <f t="shared" si="2320"/>
        <v/>
      </c>
      <c r="FB44" s="85" t="str">
        <f>IF($E$19&lt;=FB42,"",IF(AND(FB42&gt;=$B$21,FB42&lt;=$E$21),"控除",IF(AND(FB42&gt;=$B$22,FB42&lt;=$E$22),"控除",IF(AND(FB42&gt;=$B$23,FB42&lt;=$E$23),"控除",""))))</f>
        <v/>
      </c>
      <c r="FC44" s="85" t="str">
        <f t="shared" si="2320"/>
        <v/>
      </c>
      <c r="FD44" s="86" t="str">
        <f>IF($E$19&lt;=FD42,"",IF(AND(FD42&gt;=$B$21,FD42&lt;=$E$21),"控除",IF(AND(FD42&gt;=$B$22,FD42&lt;=$E$22),"控除",IF(AND(FD42&gt;=$B$23,FD42&lt;=$E$23),"控除",""))))</f>
        <v/>
      </c>
      <c r="FE44" s="84" t="s">
        <v>28</v>
      </c>
      <c r="FF44" s="85" t="str">
        <f>IF($E$19&lt;=FF42,"",IF(AND(FF42&gt;=$B$21,FF42&lt;=$E$21),"控除",IF(AND(FF42&gt;=$B$22,FF42&lt;=$E$22),"控除",IF(AND(FF42&gt;=$B$23,FF42&lt;=$E$23),"控除",""))))</f>
        <v/>
      </c>
      <c r="FG44" s="85" t="str">
        <f t="shared" ref="FG44:FK44" si="2321">IF($E$19&lt;=FG42,"",IF(AND(FG42&gt;=$B$21,FG42&lt;=$E$21),"控除",IF(AND(FG42&gt;=$B$22,FG42&lt;=$E$22),"控除",IF(AND(FG42&gt;=$B$23,FG42&lt;=$E$23),"控除",""))))</f>
        <v/>
      </c>
      <c r="FH44" s="85" t="str">
        <f t="shared" si="2321"/>
        <v/>
      </c>
      <c r="FI44" s="85" t="str">
        <f t="shared" si="2321"/>
        <v/>
      </c>
      <c r="FJ44" s="85" t="str">
        <f>IF($E$19&lt;=FJ42,"",IF(AND(FJ42&gt;=$B$21,FJ42&lt;=$E$21),"控除",IF(AND(FJ42&gt;=$B$22,FJ42&lt;=$E$22),"控除",IF(AND(FJ42&gt;=$B$23,FJ42&lt;=$E$23),"控除",""))))</f>
        <v/>
      </c>
      <c r="FK44" s="85" t="str">
        <f t="shared" si="2321"/>
        <v/>
      </c>
      <c r="FL44" s="86" t="str">
        <f>IF($E$19&lt;=FL42,"",IF(AND(FL42&gt;=$B$21,FL42&lt;=$E$21),"控除",IF(AND(FL42&gt;=$B$22,FL42&lt;=$E$22),"控除",IF(AND(FL42&gt;=$B$23,FL42&lt;=$E$23),"控除",""))))</f>
        <v/>
      </c>
      <c r="FM44" s="84" t="s">
        <v>28</v>
      </c>
      <c r="FN44" s="85" t="str">
        <f>IF($E$19&lt;=FN42,"",IF(AND(FN42&gt;=$B$21,FN42&lt;=$E$21),"控除",IF(AND(FN42&gt;=$B$22,FN42&lt;=$E$22),"控除",IF(AND(FN42&gt;=$B$23,FN42&lt;=$E$23),"控除",""))))</f>
        <v/>
      </c>
      <c r="FO44" s="85" t="str">
        <f t="shared" ref="FO44:FS44" si="2322">IF($E$19&lt;=FO42,"",IF(AND(FO42&gt;=$B$21,FO42&lt;=$E$21),"控除",IF(AND(FO42&gt;=$B$22,FO42&lt;=$E$22),"控除",IF(AND(FO42&gt;=$B$23,FO42&lt;=$E$23),"控除",""))))</f>
        <v/>
      </c>
      <c r="FP44" s="85" t="str">
        <f t="shared" si="2322"/>
        <v/>
      </c>
      <c r="FQ44" s="85" t="str">
        <f t="shared" si="2322"/>
        <v/>
      </c>
      <c r="FR44" s="85" t="str">
        <f>IF($E$19&lt;=FR42,"",IF(AND(FR42&gt;=$B$21,FR42&lt;=$E$21),"控除",IF(AND(FR42&gt;=$B$22,FR42&lt;=$E$22),"控除",IF(AND(FR42&gt;=$B$23,FR42&lt;=$E$23),"控除",""))))</f>
        <v/>
      </c>
      <c r="FS44" s="85" t="str">
        <f t="shared" si="2322"/>
        <v/>
      </c>
      <c r="FT44" s="86" t="str">
        <f>IF($E$19&lt;=FT42,"",IF(AND(FT42&gt;=$B$21,FT42&lt;=$E$21),"控除",IF(AND(FT42&gt;=$B$22,FT42&lt;=$E$22),"控除",IF(AND(FT42&gt;=$B$23,FT42&lt;=$E$23),"控除",""))))</f>
        <v/>
      </c>
      <c r="FU44" s="84" t="s">
        <v>28</v>
      </c>
      <c r="FV44" s="85" t="str">
        <f>IF($E$19&lt;=FV42,"",IF(AND(FV42&gt;=$B$21,FV42&lt;=$E$21),"控除",IF(AND(FV42&gt;=$B$22,FV42&lt;=$E$22),"控除",IF(AND(FV42&gt;=$B$23,FV42&lt;=$E$23),"控除",""))))</f>
        <v/>
      </c>
      <c r="FW44" s="85" t="str">
        <f t="shared" ref="FW44:GA44" si="2323">IF($E$19&lt;=FW42,"",IF(AND(FW42&gt;=$B$21,FW42&lt;=$E$21),"控除",IF(AND(FW42&gt;=$B$22,FW42&lt;=$E$22),"控除",IF(AND(FW42&gt;=$B$23,FW42&lt;=$E$23),"控除",""))))</f>
        <v/>
      </c>
      <c r="FX44" s="85" t="str">
        <f t="shared" si="2323"/>
        <v/>
      </c>
      <c r="FY44" s="85" t="str">
        <f t="shared" si="2323"/>
        <v/>
      </c>
      <c r="FZ44" s="85" t="str">
        <f>IF($E$19&lt;=FZ42,"",IF(AND(FZ42&gt;=$B$21,FZ42&lt;=$E$21),"控除",IF(AND(FZ42&gt;=$B$22,FZ42&lt;=$E$22),"控除",IF(AND(FZ42&gt;=$B$23,FZ42&lt;=$E$23),"控除",""))))</f>
        <v/>
      </c>
      <c r="GA44" s="85" t="str">
        <f t="shared" si="2323"/>
        <v/>
      </c>
      <c r="GB44" s="86" t="str">
        <f>IF($E$19&lt;=GB42,"",IF(AND(GB42&gt;=$B$21,GB42&lt;=$E$21),"控除",IF(AND(GB42&gt;=$B$22,GB42&lt;=$E$22),"控除",IF(AND(GB42&gt;=$B$23,GB42&lt;=$E$23),"控除",""))))</f>
        <v/>
      </c>
      <c r="GC44" s="84" t="s">
        <v>28</v>
      </c>
      <c r="GD44" s="85" t="str">
        <f>IF($E$19&lt;=GD42,"",IF(AND(GD42&gt;=$B$21,GD42&lt;=$E$21),"控除",IF(AND(GD42&gt;=$B$22,GD42&lt;=$E$22),"控除",IF(AND(GD42&gt;=$B$23,GD42&lt;=$E$23),"控除",""))))</f>
        <v/>
      </c>
      <c r="GE44" s="85" t="str">
        <f t="shared" ref="GE44:GI44" si="2324">IF($E$19&lt;=GE42,"",IF(AND(GE42&gt;=$B$21,GE42&lt;=$E$21),"控除",IF(AND(GE42&gt;=$B$22,GE42&lt;=$E$22),"控除",IF(AND(GE42&gt;=$B$23,GE42&lt;=$E$23),"控除",""))))</f>
        <v/>
      </c>
      <c r="GF44" s="85" t="str">
        <f t="shared" si="2324"/>
        <v/>
      </c>
      <c r="GG44" s="85" t="str">
        <f t="shared" si="2324"/>
        <v/>
      </c>
      <c r="GH44" s="85" t="str">
        <f>IF($E$19&lt;=GH42,"",IF(AND(GH42&gt;=$B$21,GH42&lt;=$E$21),"控除",IF(AND(GH42&gt;=$B$22,GH42&lt;=$E$22),"控除",IF(AND(GH42&gt;=$B$23,GH42&lt;=$E$23),"控除",""))))</f>
        <v/>
      </c>
      <c r="GI44" s="85" t="str">
        <f t="shared" si="2324"/>
        <v/>
      </c>
      <c r="GJ44" s="86" t="str">
        <f>IF($E$19&lt;=GJ42,"",IF(AND(GJ42&gt;=$B$21,GJ42&lt;=$E$21),"控除",IF(AND(GJ42&gt;=$B$22,GJ42&lt;=$E$22),"控除",IF(AND(GJ42&gt;=$B$23,GJ42&lt;=$E$23),"控除",""))))</f>
        <v/>
      </c>
      <c r="GK44" s="84" t="s">
        <v>28</v>
      </c>
      <c r="GL44" s="85" t="str">
        <f>IF($E$19&lt;=GL42,"",IF(AND(GL42&gt;=$B$21,GL42&lt;=$E$21),"控除",IF(AND(GL42&gt;=$B$22,GL42&lt;=$E$22),"控除",IF(AND(GL42&gt;=$B$23,GL42&lt;=$E$23),"控除",""))))</f>
        <v/>
      </c>
      <c r="GM44" s="85" t="str">
        <f t="shared" ref="GM44:GQ44" si="2325">IF($E$19&lt;=GM42,"",IF(AND(GM42&gt;=$B$21,GM42&lt;=$E$21),"控除",IF(AND(GM42&gt;=$B$22,GM42&lt;=$E$22),"控除",IF(AND(GM42&gt;=$B$23,GM42&lt;=$E$23),"控除",""))))</f>
        <v/>
      </c>
      <c r="GN44" s="85" t="str">
        <f t="shared" si="2325"/>
        <v/>
      </c>
      <c r="GO44" s="85" t="str">
        <f t="shared" si="2325"/>
        <v/>
      </c>
      <c r="GP44" s="85" t="str">
        <f>IF($E$19&lt;=GP42,"",IF(AND(GP42&gt;=$B$21,GP42&lt;=$E$21),"控除",IF(AND(GP42&gt;=$B$22,GP42&lt;=$E$22),"控除",IF(AND(GP42&gt;=$B$23,GP42&lt;=$E$23),"控除",""))))</f>
        <v/>
      </c>
      <c r="GQ44" s="85" t="str">
        <f t="shared" si="2325"/>
        <v/>
      </c>
      <c r="GR44" s="86" t="str">
        <f>IF($E$19&lt;=GR42,"",IF(AND(GR42&gt;=$B$21,GR42&lt;=$E$21),"控除",IF(AND(GR42&gt;=$B$22,GR42&lt;=$E$22),"控除",IF(AND(GR42&gt;=$B$23,GR42&lt;=$E$23),"控除",""))))</f>
        <v/>
      </c>
      <c r="GS44" s="84" t="s">
        <v>28</v>
      </c>
      <c r="GT44" s="85" t="str">
        <f>IF($E$19&lt;=GT42,"",IF(AND(GT42&gt;=$B$21,GT42&lt;=$E$21),"控除",IF(AND(GT42&gt;=$B$22,GT42&lt;=$E$22),"控除",IF(AND(GT42&gt;=$B$23,GT42&lt;=$E$23),"控除",""))))</f>
        <v/>
      </c>
      <c r="GU44" s="85" t="str">
        <f t="shared" ref="GU44:GY44" si="2326">IF($E$19&lt;=GU42,"",IF(AND(GU42&gt;=$B$21,GU42&lt;=$E$21),"控除",IF(AND(GU42&gt;=$B$22,GU42&lt;=$E$22),"控除",IF(AND(GU42&gt;=$B$23,GU42&lt;=$E$23),"控除",""))))</f>
        <v/>
      </c>
      <c r="GV44" s="85" t="str">
        <f t="shared" si="2326"/>
        <v/>
      </c>
      <c r="GW44" s="85" t="str">
        <f t="shared" si="2326"/>
        <v/>
      </c>
      <c r="GX44" s="85" t="str">
        <f>IF($E$19&lt;=GX42,"",IF(AND(GX42&gt;=$B$21,GX42&lt;=$E$21),"控除",IF(AND(GX42&gt;=$B$22,GX42&lt;=$E$22),"控除",IF(AND(GX42&gt;=$B$23,GX42&lt;=$E$23),"控除",""))))</f>
        <v/>
      </c>
      <c r="GY44" s="85" t="str">
        <f t="shared" si="2326"/>
        <v/>
      </c>
      <c r="GZ44" s="86" t="str">
        <f>IF($E$19&lt;=GZ42,"",IF(AND(GZ42&gt;=$B$21,GZ42&lt;=$E$21),"控除",IF(AND(GZ42&gt;=$B$22,GZ42&lt;=$E$22),"控除",IF(AND(GZ42&gt;=$B$23,GZ42&lt;=$E$23),"控除",""))))</f>
        <v/>
      </c>
      <c r="HA44" s="84" t="s">
        <v>28</v>
      </c>
      <c r="HB44" s="85" t="str">
        <f>IF($E$19&lt;=HB42,"",IF(AND(HB42&gt;=$B$21,HB42&lt;=$E$21),"控除",IF(AND(HB42&gt;=$B$22,HB42&lt;=$E$22),"控除",IF(AND(HB42&gt;=$B$23,HB42&lt;=$E$23),"控除",""))))</f>
        <v/>
      </c>
      <c r="HC44" s="85" t="str">
        <f t="shared" ref="HC44:HG44" si="2327">IF($E$19&lt;=HC42,"",IF(AND(HC42&gt;=$B$21,HC42&lt;=$E$21),"控除",IF(AND(HC42&gt;=$B$22,HC42&lt;=$E$22),"控除",IF(AND(HC42&gt;=$B$23,HC42&lt;=$E$23),"控除",""))))</f>
        <v/>
      </c>
      <c r="HD44" s="85" t="str">
        <f t="shared" si="2327"/>
        <v/>
      </c>
      <c r="HE44" s="85" t="str">
        <f t="shared" si="2327"/>
        <v/>
      </c>
      <c r="HF44" s="85" t="str">
        <f>IF($E$19&lt;=HF42,"",IF(AND(HF42&gt;=$B$21,HF42&lt;=$E$21),"控除",IF(AND(HF42&gt;=$B$22,HF42&lt;=$E$22),"控除",IF(AND(HF42&gt;=$B$23,HF42&lt;=$E$23),"控除",""))))</f>
        <v/>
      </c>
      <c r="HG44" s="85" t="str">
        <f t="shared" si="2327"/>
        <v/>
      </c>
      <c r="HH44" s="86" t="str">
        <f>IF($E$19&lt;=HH42,"",IF(AND(HH42&gt;=$B$21,HH42&lt;=$E$21),"控除",IF(AND(HH42&gt;=$B$22,HH42&lt;=$E$22),"控除",IF(AND(HH42&gt;=$B$23,HH42&lt;=$E$23),"控除",""))))</f>
        <v/>
      </c>
      <c r="HI44" s="84" t="s">
        <v>28</v>
      </c>
      <c r="HJ44" s="85" t="str">
        <f>IF($E$19&lt;=HJ42,"",IF(AND(HJ42&gt;=$B$21,HJ42&lt;=$E$21),"控除",IF(AND(HJ42&gt;=$B$22,HJ42&lt;=$E$22),"控除",IF(AND(HJ42&gt;=$B$23,HJ42&lt;=$E$23),"控除",""))))</f>
        <v/>
      </c>
      <c r="HK44" s="85" t="str">
        <f t="shared" ref="HK44:HM44" si="2328">IF($E$19&lt;=HK42,"",IF(AND(HK42&gt;=$B$21,HK42&lt;=$E$21),"控除",IF(AND(HK42&gt;=$B$22,HK42&lt;=$E$22),"控除",IF(AND(HK42&gt;=$B$23,HK42&lt;=$E$23),"控除",""))))</f>
        <v/>
      </c>
      <c r="HL44" s="85" t="str">
        <f t="shared" si="2328"/>
        <v/>
      </c>
      <c r="HM44" s="85" t="str">
        <f t="shared" si="2328"/>
        <v/>
      </c>
      <c r="HN44" s="85" t="str">
        <f>IF($E$19&lt;=HN42,"",IF(AND(HN42&gt;=$B$21,HN42&lt;=$E$21),"控除",IF(AND(HN42&gt;=$B$22,HN42&lt;=$E$22),"控除",IF(AND(HN42&gt;=$B$23,HN42&lt;=$E$23),"控除",""))))</f>
        <v/>
      </c>
      <c r="HO44" s="85" t="str">
        <f t="shared" ref="HO44" si="2329">IF($E$19&lt;=HO42,"",IF(AND(HO42&gt;=$B$21,HO42&lt;=$E$21),"控除",IF(AND(HO42&gt;=$B$22,HO42&lt;=$E$22),"控除",IF(AND(HO42&gt;=$B$23,HO42&lt;=$E$23),"控除",""))))</f>
        <v/>
      </c>
      <c r="HP44" s="86" t="str">
        <f>IF($E$19&lt;=HP42,"",IF(AND(HP42&gt;=$B$21,HP42&lt;=$E$21),"控除",IF(AND(HP42&gt;=$B$22,HP42&lt;=$E$22),"控除",IF(AND(HP42&gt;=$B$23,HP42&lt;=$E$23),"控除",""))))</f>
        <v/>
      </c>
      <c r="HQ44" s="84" t="s">
        <v>28</v>
      </c>
      <c r="HR44" s="85" t="str">
        <f>IF($E$19&lt;=HR42,"",IF(AND(HR42&gt;=$B$21,HR42&lt;=$E$21),"控除",IF(AND(HR42&gt;=$B$22,HR42&lt;=$E$22),"控除",IF(AND(HR42&gt;=$B$23,HR42&lt;=$E$23),"控除",""))))</f>
        <v/>
      </c>
      <c r="HS44" s="85" t="str">
        <f t="shared" ref="HS44:HU44" si="2330">IF($E$19&lt;=HS42,"",IF(AND(HS42&gt;=$B$21,HS42&lt;=$E$21),"控除",IF(AND(HS42&gt;=$B$22,HS42&lt;=$E$22),"控除",IF(AND(HS42&gt;=$B$23,HS42&lt;=$E$23),"控除",""))))</f>
        <v/>
      </c>
      <c r="HT44" s="85" t="str">
        <f t="shared" si="2330"/>
        <v/>
      </c>
      <c r="HU44" s="85" t="str">
        <f t="shared" si="2330"/>
        <v/>
      </c>
      <c r="HV44" s="85" t="str">
        <f>IF($E$19&lt;=HV42,"",IF(AND(HV42&gt;=$B$21,HV42&lt;=$E$21),"控除",IF(AND(HV42&gt;=$B$22,HV42&lt;=$E$22),"控除",IF(AND(HV42&gt;=$B$23,HV42&lt;=$E$23),"控除",""))))</f>
        <v/>
      </c>
      <c r="HW44" s="85" t="str">
        <f t="shared" ref="HW44" si="2331">IF($E$19&lt;=HW42,"",IF(AND(HW42&gt;=$B$21,HW42&lt;=$E$21),"控除",IF(AND(HW42&gt;=$B$22,HW42&lt;=$E$22),"控除",IF(AND(HW42&gt;=$B$23,HW42&lt;=$E$23),"控除",""))))</f>
        <v/>
      </c>
      <c r="HX44" s="86" t="str">
        <f>IF($E$19&lt;=HX42,"",IF(AND(HX42&gt;=$B$21,HX42&lt;=$E$21),"控除",IF(AND(HX42&gt;=$B$22,HX42&lt;=$E$22),"控除",IF(AND(HX42&gt;=$B$23,HX42&lt;=$E$23),"控除",""))))</f>
        <v/>
      </c>
      <c r="HY44" s="84" t="s">
        <v>28</v>
      </c>
      <c r="HZ44" s="85" t="str">
        <f>IF($E$19&lt;=HZ42,"",IF(AND(HZ42&gt;=$B$21,HZ42&lt;=$E$21),"控除",IF(AND(HZ42&gt;=$B$22,HZ42&lt;=$E$22),"控除",IF(AND(HZ42&gt;=$B$23,HZ42&lt;=$E$23),"控除",""))))</f>
        <v/>
      </c>
      <c r="IA44" s="85" t="str">
        <f t="shared" ref="IA44:IC44" si="2332">IF($E$19&lt;=IA42,"",IF(AND(IA42&gt;=$B$21,IA42&lt;=$E$21),"控除",IF(AND(IA42&gt;=$B$22,IA42&lt;=$E$22),"控除",IF(AND(IA42&gt;=$B$23,IA42&lt;=$E$23),"控除",""))))</f>
        <v/>
      </c>
      <c r="IB44" s="85" t="str">
        <f t="shared" si="2332"/>
        <v/>
      </c>
      <c r="IC44" s="85" t="str">
        <f t="shared" si="2332"/>
        <v/>
      </c>
      <c r="ID44" s="85" t="str">
        <f>IF($E$19&lt;=ID42,"",IF(AND(ID42&gt;=$B$21,ID42&lt;=$E$21),"控除",IF(AND(ID42&gt;=$B$22,ID42&lt;=$E$22),"控除",IF(AND(ID42&gt;=$B$23,ID42&lt;=$E$23),"控除",""))))</f>
        <v/>
      </c>
      <c r="IE44" s="85" t="str">
        <f t="shared" ref="IE44" si="2333">IF($E$19&lt;=IE42,"",IF(AND(IE42&gt;=$B$21,IE42&lt;=$E$21),"控除",IF(AND(IE42&gt;=$B$22,IE42&lt;=$E$22),"控除",IF(AND(IE42&gt;=$B$23,IE42&lt;=$E$23),"控除",""))))</f>
        <v/>
      </c>
      <c r="IF44" s="86" t="str">
        <f>IF($E$19&lt;=IF42,"",IF(AND(IF42&gt;=$B$21,IF42&lt;=$E$21),"控除",IF(AND(IF42&gt;=$B$22,IF42&lt;=$E$22),"控除",IF(AND(IF42&gt;=$B$23,IF42&lt;=$E$23),"控除",""))))</f>
        <v/>
      </c>
      <c r="IG44" s="84" t="s">
        <v>28</v>
      </c>
      <c r="IH44" s="85" t="str">
        <f>IF($E$19&lt;=IH42,"",IF(AND(IH42&gt;=$B$21,IH42&lt;=$E$21),"控除",IF(AND(IH42&gt;=$B$22,IH42&lt;=$E$22),"控除",IF(AND(IH42&gt;=$B$23,IH42&lt;=$E$23),"控除",""))))</f>
        <v/>
      </c>
      <c r="II44" s="85" t="str">
        <f t="shared" ref="II44:IK44" si="2334">IF($E$19&lt;=II42,"",IF(AND(II42&gt;=$B$21,II42&lt;=$E$21),"控除",IF(AND(II42&gt;=$B$22,II42&lt;=$E$22),"控除",IF(AND(II42&gt;=$B$23,II42&lt;=$E$23),"控除",""))))</f>
        <v/>
      </c>
      <c r="IJ44" s="85" t="str">
        <f t="shared" si="2334"/>
        <v/>
      </c>
      <c r="IK44" s="85" t="str">
        <f t="shared" si="2334"/>
        <v/>
      </c>
      <c r="IL44" s="85" t="str">
        <f>IF($E$19&lt;=IL42,"",IF(AND(IL42&gt;=$B$21,IL42&lt;=$E$21),"控除",IF(AND(IL42&gt;=$B$22,IL42&lt;=$E$22),"控除",IF(AND(IL42&gt;=$B$23,IL42&lt;=$E$23),"控除",""))))</f>
        <v/>
      </c>
      <c r="IM44" s="85" t="str">
        <f t="shared" ref="IM44" si="2335">IF($E$19&lt;=IM42,"",IF(AND(IM42&gt;=$B$21,IM42&lt;=$E$21),"控除",IF(AND(IM42&gt;=$B$22,IM42&lt;=$E$22),"控除",IF(AND(IM42&gt;=$B$23,IM42&lt;=$E$23),"控除",""))))</f>
        <v/>
      </c>
      <c r="IN44" s="86" t="str">
        <f>IF($E$19&lt;=IN42,"",IF(AND(IN42&gt;=$B$21,IN42&lt;=$E$21),"控除",IF(AND(IN42&gt;=$B$22,IN42&lt;=$E$22),"控除",IF(AND(IN42&gt;=$B$23,IN42&lt;=$E$23),"控除",""))))</f>
        <v/>
      </c>
      <c r="IO44" s="84" t="s">
        <v>28</v>
      </c>
      <c r="IP44" s="85" t="str">
        <f>IF($E$19&lt;=IP42,"",IF(AND(IP42&gt;=$B$21,IP42&lt;=$E$21),"控除",IF(AND(IP42&gt;=$B$22,IP42&lt;=$E$22),"控除",IF(AND(IP42&gt;=$B$23,IP42&lt;=$E$23),"控除",""))))</f>
        <v/>
      </c>
      <c r="IQ44" s="85" t="str">
        <f t="shared" ref="IQ44:IS44" si="2336">IF($E$19&lt;=IQ42,"",IF(AND(IQ42&gt;=$B$21,IQ42&lt;=$E$21),"控除",IF(AND(IQ42&gt;=$B$22,IQ42&lt;=$E$22),"控除",IF(AND(IQ42&gt;=$B$23,IQ42&lt;=$E$23),"控除",""))))</f>
        <v/>
      </c>
      <c r="IR44" s="85" t="str">
        <f t="shared" si="2336"/>
        <v/>
      </c>
      <c r="IS44" s="85" t="str">
        <f t="shared" si="2336"/>
        <v/>
      </c>
      <c r="IT44" s="85" t="str">
        <f>IF($E$19&lt;=IT42,"",IF(AND(IT42&gt;=$B$21,IT42&lt;=$E$21),"控除",IF(AND(IT42&gt;=$B$22,IT42&lt;=$E$22),"控除",IF(AND(IT42&gt;=$B$23,IT42&lt;=$E$23),"控除",""))))</f>
        <v/>
      </c>
      <c r="IU44" s="85" t="str">
        <f t="shared" ref="IU44" si="2337">IF($E$19&lt;=IU42,"",IF(AND(IU42&gt;=$B$21,IU42&lt;=$E$21),"控除",IF(AND(IU42&gt;=$B$22,IU42&lt;=$E$22),"控除",IF(AND(IU42&gt;=$B$23,IU42&lt;=$E$23),"控除",""))))</f>
        <v/>
      </c>
      <c r="IV44" s="86" t="str">
        <f>IF($E$19&lt;=IV42,"",IF(AND(IV42&gt;=$B$21,IV42&lt;=$E$21),"控除",IF(AND(IV42&gt;=$B$22,IV42&lt;=$E$22),"控除",IF(AND(IV42&gt;=$B$23,IV42&lt;=$E$23),"控除",""))))</f>
        <v/>
      </c>
      <c r="IW44" s="84" t="s">
        <v>28</v>
      </c>
      <c r="IX44" s="85" t="str">
        <f>IF($E$19&lt;=IX42,"",IF(AND(IX42&gt;=$B$21,IX42&lt;=$E$21),"控除",IF(AND(IX42&gt;=$B$22,IX42&lt;=$E$22),"控除",IF(AND(IX42&gt;=$B$23,IX42&lt;=$E$23),"控除",""))))</f>
        <v/>
      </c>
      <c r="IY44" s="85" t="str">
        <f t="shared" ref="IY44:JA44" si="2338">IF($E$19&lt;=IY42,"",IF(AND(IY42&gt;=$B$21,IY42&lt;=$E$21),"控除",IF(AND(IY42&gt;=$B$22,IY42&lt;=$E$22),"控除",IF(AND(IY42&gt;=$B$23,IY42&lt;=$E$23),"控除",""))))</f>
        <v/>
      </c>
      <c r="IZ44" s="85" t="str">
        <f t="shared" si="2338"/>
        <v/>
      </c>
      <c r="JA44" s="85" t="str">
        <f t="shared" si="2338"/>
        <v/>
      </c>
      <c r="JB44" s="85" t="str">
        <f>IF($E$19&lt;=JB42,"",IF(AND(JB42&gt;=$B$21,JB42&lt;=$E$21),"控除",IF(AND(JB42&gt;=$B$22,JB42&lt;=$E$22),"控除",IF(AND(JB42&gt;=$B$23,JB42&lt;=$E$23),"控除",""))))</f>
        <v/>
      </c>
      <c r="JC44" s="85" t="str">
        <f t="shared" ref="JC44" si="2339">IF($E$19&lt;=JC42,"",IF(AND(JC42&gt;=$B$21,JC42&lt;=$E$21),"控除",IF(AND(JC42&gt;=$B$22,JC42&lt;=$E$22),"控除",IF(AND(JC42&gt;=$B$23,JC42&lt;=$E$23),"控除",""))))</f>
        <v/>
      </c>
      <c r="JD44" s="86" t="str">
        <f>IF($E$19&lt;=JD42,"",IF(AND(JD42&gt;=$B$21,JD42&lt;=$E$21),"控除",IF(AND(JD42&gt;=$B$22,JD42&lt;=$E$22),"控除",IF(AND(JD42&gt;=$B$23,JD42&lt;=$E$23),"控除",""))))</f>
        <v/>
      </c>
      <c r="JE44" s="84" t="s">
        <v>28</v>
      </c>
      <c r="JF44" s="85" t="str">
        <f>IF($E$19&lt;=JF42,"",IF(AND(JF42&gt;=$B$21,JF42&lt;=$E$21),"控除",IF(AND(JF42&gt;=$B$22,JF42&lt;=$E$22),"控除",IF(AND(JF42&gt;=$B$23,JF42&lt;=$E$23),"控除",""))))</f>
        <v/>
      </c>
      <c r="JG44" s="85" t="str">
        <f t="shared" ref="JG44:JI44" si="2340">IF($E$19&lt;=JG42,"",IF(AND(JG42&gt;=$B$21,JG42&lt;=$E$21),"控除",IF(AND(JG42&gt;=$B$22,JG42&lt;=$E$22),"控除",IF(AND(JG42&gt;=$B$23,JG42&lt;=$E$23),"控除",""))))</f>
        <v/>
      </c>
      <c r="JH44" s="85" t="str">
        <f t="shared" si="2340"/>
        <v/>
      </c>
      <c r="JI44" s="85" t="str">
        <f t="shared" si="2340"/>
        <v/>
      </c>
      <c r="JJ44" s="85" t="str">
        <f>IF($E$19&lt;=JJ42,"",IF(AND(JJ42&gt;=$B$21,JJ42&lt;=$E$21),"控除",IF(AND(JJ42&gt;=$B$22,JJ42&lt;=$E$22),"控除",IF(AND(JJ42&gt;=$B$23,JJ42&lt;=$E$23),"控除",""))))</f>
        <v/>
      </c>
      <c r="JK44" s="85" t="str">
        <f t="shared" ref="JK44" si="2341">IF($E$19&lt;=JK42,"",IF(AND(JK42&gt;=$B$21,JK42&lt;=$E$21),"控除",IF(AND(JK42&gt;=$B$22,JK42&lt;=$E$22),"控除",IF(AND(JK42&gt;=$B$23,JK42&lt;=$E$23),"控除",""))))</f>
        <v/>
      </c>
      <c r="JL44" s="86" t="str">
        <f>IF($E$19&lt;=JL42,"",IF(AND(JL42&gt;=$B$21,JL42&lt;=$E$21),"控除",IF(AND(JL42&gt;=$B$22,JL42&lt;=$E$22),"控除",IF(AND(JL42&gt;=$B$23,JL42&lt;=$E$23),"控除",""))))</f>
        <v/>
      </c>
      <c r="JM44" s="84" t="s">
        <v>28</v>
      </c>
      <c r="JN44" s="85" t="str">
        <f>IF($E$19&lt;=JN42,"",IF(AND(JN42&gt;=$B$21,JN42&lt;=$E$21),"控除",IF(AND(JN42&gt;=$B$22,JN42&lt;=$E$22),"控除",IF(AND(JN42&gt;=$B$23,JN42&lt;=$E$23),"控除",""))))</f>
        <v/>
      </c>
      <c r="JO44" s="85" t="str">
        <f t="shared" ref="JO44:JQ44" si="2342">IF($E$19&lt;=JO42,"",IF(AND(JO42&gt;=$B$21,JO42&lt;=$E$21),"控除",IF(AND(JO42&gt;=$B$22,JO42&lt;=$E$22),"控除",IF(AND(JO42&gt;=$B$23,JO42&lt;=$E$23),"控除",""))))</f>
        <v/>
      </c>
      <c r="JP44" s="85" t="str">
        <f t="shared" si="2342"/>
        <v/>
      </c>
      <c r="JQ44" s="85" t="str">
        <f t="shared" si="2342"/>
        <v/>
      </c>
      <c r="JR44" s="85" t="str">
        <f>IF($E$19&lt;=JR42,"",IF(AND(JR42&gt;=$B$21,JR42&lt;=$E$21),"控除",IF(AND(JR42&gt;=$B$22,JR42&lt;=$E$22),"控除",IF(AND(JR42&gt;=$B$23,JR42&lt;=$E$23),"控除",""))))</f>
        <v/>
      </c>
      <c r="JS44" s="85" t="str">
        <f t="shared" ref="JS44" si="2343">IF($E$19&lt;=JS42,"",IF(AND(JS42&gt;=$B$21,JS42&lt;=$E$21),"控除",IF(AND(JS42&gt;=$B$22,JS42&lt;=$E$22),"控除",IF(AND(JS42&gt;=$B$23,JS42&lt;=$E$23),"控除",""))))</f>
        <v/>
      </c>
      <c r="JT44" s="86" t="str">
        <f>IF($E$19&lt;=JT42,"",IF(AND(JT42&gt;=$B$21,JT42&lt;=$E$21),"控除",IF(AND(JT42&gt;=$B$22,JT42&lt;=$E$22),"控除",IF(AND(JT42&gt;=$B$23,JT42&lt;=$E$23),"控除",""))))</f>
        <v/>
      </c>
      <c r="JU44" s="84" t="s">
        <v>28</v>
      </c>
      <c r="JV44" s="85" t="str">
        <f>IF($E$19&lt;=JV42,"",IF(AND(JV42&gt;=$B$21,JV42&lt;=$E$21),"控除",IF(AND(JV42&gt;=$B$22,JV42&lt;=$E$22),"控除",IF(AND(JV42&gt;=$B$23,JV42&lt;=$E$23),"控除",""))))</f>
        <v/>
      </c>
      <c r="JW44" s="85" t="str">
        <f t="shared" ref="JW44:JY44" si="2344">IF($E$19&lt;=JW42,"",IF(AND(JW42&gt;=$B$21,JW42&lt;=$E$21),"控除",IF(AND(JW42&gt;=$B$22,JW42&lt;=$E$22),"控除",IF(AND(JW42&gt;=$B$23,JW42&lt;=$E$23),"控除",""))))</f>
        <v/>
      </c>
      <c r="JX44" s="85" t="str">
        <f t="shared" si="2344"/>
        <v/>
      </c>
      <c r="JY44" s="85" t="str">
        <f t="shared" si="2344"/>
        <v/>
      </c>
      <c r="JZ44" s="85" t="str">
        <f>IF($E$19&lt;=JZ42,"",IF(AND(JZ42&gt;=$B$21,JZ42&lt;=$E$21),"控除",IF(AND(JZ42&gt;=$B$22,JZ42&lt;=$E$22),"控除",IF(AND(JZ42&gt;=$B$23,JZ42&lt;=$E$23),"控除",""))))</f>
        <v/>
      </c>
      <c r="KA44" s="85" t="str">
        <f t="shared" ref="KA44" si="2345">IF($E$19&lt;=KA42,"",IF(AND(KA42&gt;=$B$21,KA42&lt;=$E$21),"控除",IF(AND(KA42&gt;=$B$22,KA42&lt;=$E$22),"控除",IF(AND(KA42&gt;=$B$23,KA42&lt;=$E$23),"控除",""))))</f>
        <v/>
      </c>
      <c r="KB44" s="86" t="str">
        <f>IF($E$19&lt;=KB42,"",IF(AND(KB42&gt;=$B$21,KB42&lt;=$E$21),"控除",IF(AND(KB42&gt;=$B$22,KB42&lt;=$E$22),"控除",IF(AND(KB42&gt;=$B$23,KB42&lt;=$E$23),"控除",""))))</f>
        <v/>
      </c>
      <c r="KC44" s="84" t="s">
        <v>28</v>
      </c>
      <c r="KD44" s="85" t="str">
        <f>IF($E$19&lt;=KD42,"",IF(AND(KD42&gt;=$B$21,KD42&lt;=$E$21),"控除",IF(AND(KD42&gt;=$B$22,KD42&lt;=$E$22),"控除",IF(AND(KD42&gt;=$B$23,KD42&lt;=$E$23),"控除",""))))</f>
        <v/>
      </c>
      <c r="KE44" s="85" t="str">
        <f t="shared" ref="KE44:KG44" si="2346">IF($E$19&lt;=KE42,"",IF(AND(KE42&gt;=$B$21,KE42&lt;=$E$21),"控除",IF(AND(KE42&gt;=$B$22,KE42&lt;=$E$22),"控除",IF(AND(KE42&gt;=$B$23,KE42&lt;=$E$23),"控除",""))))</f>
        <v/>
      </c>
      <c r="KF44" s="85" t="str">
        <f t="shared" si="2346"/>
        <v/>
      </c>
      <c r="KG44" s="85" t="str">
        <f t="shared" si="2346"/>
        <v/>
      </c>
      <c r="KH44" s="85" t="str">
        <f>IF($E$19&lt;=KH42,"",IF(AND(KH42&gt;=$B$21,KH42&lt;=$E$21),"控除",IF(AND(KH42&gt;=$B$22,KH42&lt;=$E$22),"控除",IF(AND(KH42&gt;=$B$23,KH42&lt;=$E$23),"控除",""))))</f>
        <v/>
      </c>
      <c r="KI44" s="85" t="str">
        <f t="shared" ref="KI44" si="2347">IF($E$19&lt;=KI42,"",IF(AND(KI42&gt;=$B$21,KI42&lt;=$E$21),"控除",IF(AND(KI42&gt;=$B$22,KI42&lt;=$E$22),"控除",IF(AND(KI42&gt;=$B$23,KI42&lt;=$E$23),"控除",""))))</f>
        <v/>
      </c>
      <c r="KJ44" s="86" t="str">
        <f>IF($E$19&lt;=KJ42,"",IF(AND(KJ42&gt;=$B$21,KJ42&lt;=$E$21),"控除",IF(AND(KJ42&gt;=$B$22,KJ42&lt;=$E$22),"控除",IF(AND(KJ42&gt;=$B$23,KJ42&lt;=$E$23),"控除",""))))</f>
        <v/>
      </c>
      <c r="KK44" s="84" t="s">
        <v>28</v>
      </c>
      <c r="KL44" s="85" t="str">
        <f>IF($E$19&lt;=KL42,"",IF(AND(KL42&gt;=$B$21,KL42&lt;=$E$21),"控除",IF(AND(KL42&gt;=$B$22,KL42&lt;=$E$22),"控除",IF(AND(KL42&gt;=$B$23,KL42&lt;=$E$23),"控除",""))))</f>
        <v/>
      </c>
      <c r="KM44" s="85" t="str">
        <f t="shared" ref="KM44:KO44" si="2348">IF($E$19&lt;=KM42,"",IF(AND(KM42&gt;=$B$21,KM42&lt;=$E$21),"控除",IF(AND(KM42&gt;=$B$22,KM42&lt;=$E$22),"控除",IF(AND(KM42&gt;=$B$23,KM42&lt;=$E$23),"控除",""))))</f>
        <v/>
      </c>
      <c r="KN44" s="85" t="str">
        <f t="shared" si="2348"/>
        <v/>
      </c>
      <c r="KO44" s="85" t="str">
        <f t="shared" si="2348"/>
        <v/>
      </c>
      <c r="KP44" s="85" t="str">
        <f>IF($E$19&lt;=KP42,"",IF(AND(KP42&gt;=$B$21,KP42&lt;=$E$21),"控除",IF(AND(KP42&gt;=$B$22,KP42&lt;=$E$22),"控除",IF(AND(KP42&gt;=$B$23,KP42&lt;=$E$23),"控除",""))))</f>
        <v/>
      </c>
      <c r="KQ44" s="85" t="str">
        <f t="shared" ref="KQ44" si="2349">IF($E$19&lt;=KQ42,"",IF(AND(KQ42&gt;=$B$21,KQ42&lt;=$E$21),"控除",IF(AND(KQ42&gt;=$B$22,KQ42&lt;=$E$22),"控除",IF(AND(KQ42&gt;=$B$23,KQ42&lt;=$E$23),"控除",""))))</f>
        <v/>
      </c>
      <c r="KR44" s="86" t="str">
        <f>IF($E$19&lt;=KR42,"",IF(AND(KR42&gt;=$B$21,KR42&lt;=$E$21),"控除",IF(AND(KR42&gt;=$B$22,KR42&lt;=$E$22),"控除",IF(AND(KR42&gt;=$B$23,KR42&lt;=$E$23),"控除",""))))</f>
        <v/>
      </c>
      <c r="KS44" s="84" t="s">
        <v>28</v>
      </c>
      <c r="KT44" s="85" t="str">
        <f>IF($E$19&lt;=KT42,"",IF(AND(KT42&gt;=$B$21,KT42&lt;=$E$21),"控除",IF(AND(KT42&gt;=$B$22,KT42&lt;=$E$22),"控除",IF(AND(KT42&gt;=$B$23,KT42&lt;=$E$23),"控除",""))))</f>
        <v/>
      </c>
      <c r="KU44" s="85" t="str">
        <f t="shared" ref="KU44:KW44" si="2350">IF($E$19&lt;=KU42,"",IF(AND(KU42&gt;=$B$21,KU42&lt;=$E$21),"控除",IF(AND(KU42&gt;=$B$22,KU42&lt;=$E$22),"控除",IF(AND(KU42&gt;=$B$23,KU42&lt;=$E$23),"控除",""))))</f>
        <v/>
      </c>
      <c r="KV44" s="85" t="str">
        <f t="shared" si="2350"/>
        <v/>
      </c>
      <c r="KW44" s="85" t="str">
        <f t="shared" si="2350"/>
        <v/>
      </c>
      <c r="KX44" s="85" t="str">
        <f>IF($E$19&lt;=KX42,"",IF(AND(KX42&gt;=$B$21,KX42&lt;=$E$21),"控除",IF(AND(KX42&gt;=$B$22,KX42&lt;=$E$22),"控除",IF(AND(KX42&gt;=$B$23,KX42&lt;=$E$23),"控除",""))))</f>
        <v/>
      </c>
      <c r="KY44" s="85" t="str">
        <f t="shared" ref="KY44" si="2351">IF($E$19&lt;=KY42,"",IF(AND(KY42&gt;=$B$21,KY42&lt;=$E$21),"控除",IF(AND(KY42&gt;=$B$22,KY42&lt;=$E$22),"控除",IF(AND(KY42&gt;=$B$23,KY42&lt;=$E$23),"控除",""))))</f>
        <v/>
      </c>
      <c r="KZ44" s="86" t="str">
        <f>IF($E$19&lt;=KZ42,"",IF(AND(KZ42&gt;=$B$21,KZ42&lt;=$E$21),"控除",IF(AND(KZ42&gt;=$B$22,KZ42&lt;=$E$22),"控除",IF(AND(KZ42&gt;=$B$23,KZ42&lt;=$E$23),"控除",""))))</f>
        <v/>
      </c>
      <c r="LA44" s="84" t="s">
        <v>28</v>
      </c>
      <c r="LB44" s="85" t="str">
        <f>IF($E$19&lt;=LB42,"",IF(AND(LB42&gt;=$B$21,LB42&lt;=$E$21),"控除",IF(AND(LB42&gt;=$B$22,LB42&lt;=$E$22),"控除",IF(AND(LB42&gt;=$B$23,LB42&lt;=$E$23),"控除",""))))</f>
        <v/>
      </c>
      <c r="LC44" s="85" t="str">
        <f t="shared" ref="LC44:LE44" si="2352">IF($E$19&lt;=LC42,"",IF(AND(LC42&gt;=$B$21,LC42&lt;=$E$21),"控除",IF(AND(LC42&gt;=$B$22,LC42&lt;=$E$22),"控除",IF(AND(LC42&gt;=$B$23,LC42&lt;=$E$23),"控除",""))))</f>
        <v/>
      </c>
      <c r="LD44" s="85" t="str">
        <f t="shared" si="2352"/>
        <v/>
      </c>
      <c r="LE44" s="85" t="str">
        <f t="shared" si="2352"/>
        <v/>
      </c>
      <c r="LF44" s="85" t="str">
        <f>IF($E$19&lt;=LF42,"",IF(AND(LF42&gt;=$B$21,LF42&lt;=$E$21),"控除",IF(AND(LF42&gt;=$B$22,LF42&lt;=$E$22),"控除",IF(AND(LF42&gt;=$B$23,LF42&lt;=$E$23),"控除",""))))</f>
        <v/>
      </c>
      <c r="LG44" s="85" t="str">
        <f t="shared" ref="LG44" si="2353">IF($E$19&lt;=LG42,"",IF(AND(LG42&gt;=$B$21,LG42&lt;=$E$21),"控除",IF(AND(LG42&gt;=$B$22,LG42&lt;=$E$22),"控除",IF(AND(LG42&gt;=$B$23,LG42&lt;=$E$23),"控除",""))))</f>
        <v/>
      </c>
      <c r="LH44" s="86" t="str">
        <f>IF($E$19&lt;=LH42,"",IF(AND(LH42&gt;=$B$21,LH42&lt;=$E$21),"控除",IF(AND(LH42&gt;=$B$22,LH42&lt;=$E$22),"控除",IF(AND(LH42&gt;=$B$23,LH42&lt;=$E$23),"控除",""))))</f>
        <v/>
      </c>
      <c r="LI44" s="84" t="s">
        <v>28</v>
      </c>
      <c r="LJ44" s="85" t="str">
        <f>IF($E$19&lt;=LJ42,"",IF(AND(LJ42&gt;=$B$21,LJ42&lt;=$E$21),"控除",IF(AND(LJ42&gt;=$B$22,LJ42&lt;=$E$22),"控除",IF(AND(LJ42&gt;=$B$23,LJ42&lt;=$E$23),"控除",""))))</f>
        <v/>
      </c>
      <c r="LK44" s="85" t="str">
        <f t="shared" ref="LK44:LM44" si="2354">IF($E$19&lt;=LK42,"",IF(AND(LK42&gt;=$B$21,LK42&lt;=$E$21),"控除",IF(AND(LK42&gt;=$B$22,LK42&lt;=$E$22),"控除",IF(AND(LK42&gt;=$B$23,LK42&lt;=$E$23),"控除",""))))</f>
        <v/>
      </c>
      <c r="LL44" s="85" t="str">
        <f t="shared" si="2354"/>
        <v/>
      </c>
      <c r="LM44" s="85" t="str">
        <f t="shared" si="2354"/>
        <v/>
      </c>
      <c r="LN44" s="85" t="str">
        <f>IF($E$19&lt;=LN42,"",IF(AND(LN42&gt;=$B$21,LN42&lt;=$E$21),"控除",IF(AND(LN42&gt;=$B$22,LN42&lt;=$E$22),"控除",IF(AND(LN42&gt;=$B$23,LN42&lt;=$E$23),"控除",""))))</f>
        <v/>
      </c>
      <c r="LO44" s="85" t="str">
        <f t="shared" ref="LO44" si="2355">IF($E$19&lt;=LO42,"",IF(AND(LO42&gt;=$B$21,LO42&lt;=$E$21),"控除",IF(AND(LO42&gt;=$B$22,LO42&lt;=$E$22),"控除",IF(AND(LO42&gt;=$B$23,LO42&lt;=$E$23),"控除",""))))</f>
        <v/>
      </c>
      <c r="LP44" s="86" t="str">
        <f>IF($E$19&lt;=LP42,"",IF(AND(LP42&gt;=$B$21,LP42&lt;=$E$21),"控除",IF(AND(LP42&gt;=$B$22,LP42&lt;=$E$22),"控除",IF(AND(LP42&gt;=$B$23,LP42&lt;=$E$23),"控除",""))))</f>
        <v/>
      </c>
      <c r="LQ44" s="84" t="s">
        <v>28</v>
      </c>
      <c r="LR44" s="85" t="str">
        <f>IF($E$19&lt;=LR42,"",IF(AND(LR42&gt;=$B$21,LR42&lt;=$E$21),"控除",IF(AND(LR42&gt;=$B$22,LR42&lt;=$E$22),"控除",IF(AND(LR42&gt;=$B$23,LR42&lt;=$E$23),"控除",""))))</f>
        <v/>
      </c>
      <c r="LS44" s="85" t="str">
        <f t="shared" ref="LS44:LU44" si="2356">IF($E$19&lt;=LS42,"",IF(AND(LS42&gt;=$B$21,LS42&lt;=$E$21),"控除",IF(AND(LS42&gt;=$B$22,LS42&lt;=$E$22),"控除",IF(AND(LS42&gt;=$B$23,LS42&lt;=$E$23),"控除",""))))</f>
        <v/>
      </c>
      <c r="LT44" s="85" t="str">
        <f t="shared" si="2356"/>
        <v/>
      </c>
      <c r="LU44" s="85" t="str">
        <f t="shared" si="2356"/>
        <v/>
      </c>
      <c r="LV44" s="85" t="str">
        <f>IF($E$19&lt;=LV42,"",IF(AND(LV42&gt;=$B$21,LV42&lt;=$E$21),"控除",IF(AND(LV42&gt;=$B$22,LV42&lt;=$E$22),"控除",IF(AND(LV42&gt;=$B$23,LV42&lt;=$E$23),"控除",""))))</f>
        <v/>
      </c>
      <c r="LW44" s="85" t="str">
        <f t="shared" ref="LW44" si="2357">IF($E$19&lt;=LW42,"",IF(AND(LW42&gt;=$B$21,LW42&lt;=$E$21),"控除",IF(AND(LW42&gt;=$B$22,LW42&lt;=$E$22),"控除",IF(AND(LW42&gt;=$B$23,LW42&lt;=$E$23),"控除",""))))</f>
        <v/>
      </c>
      <c r="LX44" s="86" t="str">
        <f>IF($E$19&lt;=LX42,"",IF(AND(LX42&gt;=$B$21,LX42&lt;=$E$21),"控除",IF(AND(LX42&gt;=$B$22,LX42&lt;=$E$22),"控除",IF(AND(LX42&gt;=$B$23,LX42&lt;=$E$23),"控除",""))))</f>
        <v/>
      </c>
      <c r="LY44" s="84" t="s">
        <v>28</v>
      </c>
      <c r="LZ44" s="85" t="str">
        <f>IF($E$19&lt;=LZ42,"",IF(AND(LZ42&gt;=$B$21,LZ42&lt;=$E$21),"控除",IF(AND(LZ42&gt;=$B$22,LZ42&lt;=$E$22),"控除",IF(AND(LZ42&gt;=$B$23,LZ42&lt;=$E$23),"控除",""))))</f>
        <v/>
      </c>
      <c r="MA44" s="85" t="str">
        <f t="shared" ref="MA44:MC44" si="2358">IF($E$19&lt;=MA42,"",IF(AND(MA42&gt;=$B$21,MA42&lt;=$E$21),"控除",IF(AND(MA42&gt;=$B$22,MA42&lt;=$E$22),"控除",IF(AND(MA42&gt;=$B$23,MA42&lt;=$E$23),"控除",""))))</f>
        <v/>
      </c>
      <c r="MB44" s="85" t="str">
        <f t="shared" si="2358"/>
        <v/>
      </c>
      <c r="MC44" s="85" t="str">
        <f t="shared" si="2358"/>
        <v/>
      </c>
      <c r="MD44" s="85" t="str">
        <f>IF($E$19&lt;=MD42,"",IF(AND(MD42&gt;=$B$21,MD42&lt;=$E$21),"控除",IF(AND(MD42&gt;=$B$22,MD42&lt;=$E$22),"控除",IF(AND(MD42&gt;=$B$23,MD42&lt;=$E$23),"控除",""))))</f>
        <v/>
      </c>
      <c r="ME44" s="85" t="str">
        <f t="shared" ref="ME44" si="2359">IF($E$19&lt;=ME42,"",IF(AND(ME42&gt;=$B$21,ME42&lt;=$E$21),"控除",IF(AND(ME42&gt;=$B$22,ME42&lt;=$E$22),"控除",IF(AND(ME42&gt;=$B$23,ME42&lt;=$E$23),"控除",""))))</f>
        <v/>
      </c>
      <c r="MF44" s="86" t="str">
        <f>IF($E$19&lt;=MF42,"",IF(AND(MF42&gt;=$B$21,MF42&lt;=$E$21),"控除",IF(AND(MF42&gt;=$B$22,MF42&lt;=$E$22),"控除",IF(AND(MF42&gt;=$B$23,MF42&lt;=$E$23),"控除",""))))</f>
        <v/>
      </c>
      <c r="MG44" s="84" t="s">
        <v>28</v>
      </c>
      <c r="MH44" s="85" t="str">
        <f>IF($E$19&lt;=MH42,"",IF(AND(MH42&gt;=$B$21,MH42&lt;=$E$21),"控除",IF(AND(MH42&gt;=$B$22,MH42&lt;=$E$22),"控除",IF(AND(MH42&gt;=$B$23,MH42&lt;=$E$23),"控除",""))))</f>
        <v/>
      </c>
      <c r="MI44" s="85" t="str">
        <f t="shared" ref="MI44:MK44" si="2360">IF($E$19&lt;=MI42,"",IF(AND(MI42&gt;=$B$21,MI42&lt;=$E$21),"控除",IF(AND(MI42&gt;=$B$22,MI42&lt;=$E$22),"控除",IF(AND(MI42&gt;=$B$23,MI42&lt;=$E$23),"控除",""))))</f>
        <v/>
      </c>
      <c r="MJ44" s="85" t="str">
        <f t="shared" si="2360"/>
        <v/>
      </c>
      <c r="MK44" s="85" t="str">
        <f t="shared" si="2360"/>
        <v/>
      </c>
      <c r="ML44" s="85" t="str">
        <f>IF($E$19&lt;=ML42,"",IF(AND(ML42&gt;=$B$21,ML42&lt;=$E$21),"控除",IF(AND(ML42&gt;=$B$22,ML42&lt;=$E$22),"控除",IF(AND(ML42&gt;=$B$23,ML42&lt;=$E$23),"控除",""))))</f>
        <v/>
      </c>
      <c r="MM44" s="85" t="str">
        <f t="shared" ref="MM44" si="2361">IF($E$19&lt;=MM42,"",IF(AND(MM42&gt;=$B$21,MM42&lt;=$E$21),"控除",IF(AND(MM42&gt;=$B$22,MM42&lt;=$E$22),"控除",IF(AND(MM42&gt;=$B$23,MM42&lt;=$E$23),"控除",""))))</f>
        <v/>
      </c>
      <c r="MN44" s="86" t="str">
        <f>IF($E$19&lt;=MN42,"",IF(AND(MN42&gt;=$B$21,MN42&lt;=$E$21),"控除",IF(AND(MN42&gt;=$B$22,MN42&lt;=$E$22),"控除",IF(AND(MN42&gt;=$B$23,MN42&lt;=$E$23),"控除",""))))</f>
        <v/>
      </c>
      <c r="MO44" s="84" t="s">
        <v>28</v>
      </c>
      <c r="MP44" s="85" t="str">
        <f>IF($E$19&lt;=MP42,"",IF(AND(MP42&gt;=$B$21,MP42&lt;=$E$21),"控除",IF(AND(MP42&gt;=$B$22,MP42&lt;=$E$22),"控除",IF(AND(MP42&gt;=$B$23,MP42&lt;=$E$23),"控除",""))))</f>
        <v/>
      </c>
      <c r="MQ44" s="85" t="str">
        <f t="shared" ref="MQ44:MS44" si="2362">IF($E$19&lt;=MQ42,"",IF(AND(MQ42&gt;=$B$21,MQ42&lt;=$E$21),"控除",IF(AND(MQ42&gt;=$B$22,MQ42&lt;=$E$22),"控除",IF(AND(MQ42&gt;=$B$23,MQ42&lt;=$E$23),"控除",""))))</f>
        <v/>
      </c>
      <c r="MR44" s="85" t="str">
        <f t="shared" si="2362"/>
        <v/>
      </c>
      <c r="MS44" s="85" t="str">
        <f t="shared" si="2362"/>
        <v/>
      </c>
      <c r="MT44" s="85" t="str">
        <f>IF($E$19&lt;=MT42,"",IF(AND(MT42&gt;=$B$21,MT42&lt;=$E$21),"控除",IF(AND(MT42&gt;=$B$22,MT42&lt;=$E$22),"控除",IF(AND(MT42&gt;=$B$23,MT42&lt;=$E$23),"控除",""))))</f>
        <v/>
      </c>
      <c r="MU44" s="85" t="str">
        <f t="shared" ref="MU44" si="2363">IF($E$19&lt;=MU42,"",IF(AND(MU42&gt;=$B$21,MU42&lt;=$E$21),"控除",IF(AND(MU42&gt;=$B$22,MU42&lt;=$E$22),"控除",IF(AND(MU42&gt;=$B$23,MU42&lt;=$E$23),"控除",""))))</f>
        <v/>
      </c>
      <c r="MV44" s="86" t="str">
        <f>IF($E$19&lt;=MV42,"",IF(AND(MV42&gt;=$B$21,MV42&lt;=$E$21),"控除",IF(AND(MV42&gt;=$B$22,MV42&lt;=$E$22),"控除",IF(AND(MV42&gt;=$B$23,MV42&lt;=$E$23),"控除",""))))</f>
        <v/>
      </c>
      <c r="MW44" s="84" t="s">
        <v>28</v>
      </c>
      <c r="MX44" s="85" t="str">
        <f>IF($E$19&lt;=MX42,"",IF(AND(MX42&gt;=$B$21,MX42&lt;=$E$21),"控除",IF(AND(MX42&gt;=$B$22,MX42&lt;=$E$22),"控除",IF(AND(MX42&gt;=$B$23,MX42&lt;=$E$23),"控除",""))))</f>
        <v/>
      </c>
      <c r="MY44" s="85" t="str">
        <f t="shared" ref="MY44:NA44" si="2364">IF($E$19&lt;=MY42,"",IF(AND(MY42&gt;=$B$21,MY42&lt;=$E$21),"控除",IF(AND(MY42&gt;=$B$22,MY42&lt;=$E$22),"控除",IF(AND(MY42&gt;=$B$23,MY42&lt;=$E$23),"控除",""))))</f>
        <v/>
      </c>
      <c r="MZ44" s="85" t="str">
        <f t="shared" si="2364"/>
        <v/>
      </c>
      <c r="NA44" s="85" t="str">
        <f t="shared" si="2364"/>
        <v/>
      </c>
      <c r="NB44" s="85" t="str">
        <f>IF($E$19&lt;=NB42,"",IF(AND(NB42&gt;=$B$21,NB42&lt;=$E$21),"控除",IF(AND(NB42&gt;=$B$22,NB42&lt;=$E$22),"控除",IF(AND(NB42&gt;=$B$23,NB42&lt;=$E$23),"控除",""))))</f>
        <v/>
      </c>
      <c r="NC44" s="85" t="str">
        <f t="shared" ref="NC44" si="2365">IF($E$19&lt;=NC42,"",IF(AND(NC42&gt;=$B$21,NC42&lt;=$E$21),"控除",IF(AND(NC42&gt;=$B$22,NC42&lt;=$E$22),"控除",IF(AND(NC42&gt;=$B$23,NC42&lt;=$E$23),"控除",""))))</f>
        <v/>
      </c>
      <c r="ND44" s="86" t="str">
        <f>IF($E$19&lt;=ND42,"",IF(AND(ND42&gt;=$B$21,ND42&lt;=$E$21),"控除",IF(AND(ND42&gt;=$B$22,ND42&lt;=$E$22),"控除",IF(AND(ND42&gt;=$B$23,ND42&lt;=$E$23),"控除",""))))</f>
        <v/>
      </c>
      <c r="NE44" s="84" t="s">
        <v>28</v>
      </c>
      <c r="NF44" s="85" t="str">
        <f>IF($E$19&lt;=NF42,"",IF(AND(NF42&gt;=$B$21,NF42&lt;=$E$21),"控除",IF(AND(NF42&gt;=$B$22,NF42&lt;=$E$22),"控除",IF(AND(NF42&gt;=$B$23,NF42&lt;=$E$23),"控除",""))))</f>
        <v/>
      </c>
      <c r="NG44" s="85" t="str">
        <f t="shared" ref="NG44:NI44" si="2366">IF($E$19&lt;=NG42,"",IF(AND(NG42&gt;=$B$21,NG42&lt;=$E$21),"控除",IF(AND(NG42&gt;=$B$22,NG42&lt;=$E$22),"控除",IF(AND(NG42&gt;=$B$23,NG42&lt;=$E$23),"控除",""))))</f>
        <v/>
      </c>
      <c r="NH44" s="85" t="str">
        <f t="shared" si="2366"/>
        <v/>
      </c>
      <c r="NI44" s="85" t="str">
        <f t="shared" si="2366"/>
        <v/>
      </c>
      <c r="NJ44" s="85" t="str">
        <f>IF($E$19&lt;=NJ42,"",IF(AND(NJ42&gt;=$B$21,NJ42&lt;=$E$21),"控除",IF(AND(NJ42&gt;=$B$22,NJ42&lt;=$E$22),"控除",IF(AND(NJ42&gt;=$B$23,NJ42&lt;=$E$23),"控除",""))))</f>
        <v/>
      </c>
      <c r="NK44" s="85" t="str">
        <f t="shared" ref="NK44" si="2367">IF($E$19&lt;=NK42,"",IF(AND(NK42&gt;=$B$21,NK42&lt;=$E$21),"控除",IF(AND(NK42&gt;=$B$22,NK42&lt;=$E$22),"控除",IF(AND(NK42&gt;=$B$23,NK42&lt;=$E$23),"控除",""))))</f>
        <v/>
      </c>
      <c r="NL44" s="86" t="str">
        <f>IF($E$19&lt;=NL42,"",IF(AND(NL42&gt;=$B$21,NL42&lt;=$E$21),"控除",IF(AND(NL42&gt;=$B$22,NL42&lt;=$E$22),"控除",IF(AND(NL42&gt;=$B$23,NL42&lt;=$E$23),"控除",""))))</f>
        <v/>
      </c>
      <c r="NM44" s="84" t="s">
        <v>28</v>
      </c>
      <c r="NN44" s="85" t="str">
        <f>IF($E$19&lt;=NN42,"",IF(AND(NN42&gt;=$B$21,NN42&lt;=$E$21),"控除",IF(AND(NN42&gt;=$B$22,NN42&lt;=$E$22),"控除",IF(AND(NN42&gt;=$B$23,NN42&lt;=$E$23),"控除",""))))</f>
        <v/>
      </c>
      <c r="NO44" s="85" t="str">
        <f t="shared" ref="NO44:NQ44" si="2368">IF($E$19&lt;=NO42,"",IF(AND(NO42&gt;=$B$21,NO42&lt;=$E$21),"控除",IF(AND(NO42&gt;=$B$22,NO42&lt;=$E$22),"控除",IF(AND(NO42&gt;=$B$23,NO42&lt;=$E$23),"控除",""))))</f>
        <v/>
      </c>
      <c r="NP44" s="85" t="str">
        <f t="shared" si="2368"/>
        <v/>
      </c>
      <c r="NQ44" s="85" t="str">
        <f t="shared" si="2368"/>
        <v/>
      </c>
      <c r="NR44" s="85" t="str">
        <f>IF($E$19&lt;=NR42,"",IF(AND(NR42&gt;=$B$21,NR42&lt;=$E$21),"控除",IF(AND(NR42&gt;=$B$22,NR42&lt;=$E$22),"控除",IF(AND(NR42&gt;=$B$23,NR42&lt;=$E$23),"控除",""))))</f>
        <v/>
      </c>
      <c r="NS44" s="85" t="str">
        <f t="shared" ref="NS44" si="2369">IF($E$19&lt;=NS42,"",IF(AND(NS42&gt;=$B$21,NS42&lt;=$E$21),"控除",IF(AND(NS42&gt;=$B$22,NS42&lt;=$E$22),"控除",IF(AND(NS42&gt;=$B$23,NS42&lt;=$E$23),"控除",""))))</f>
        <v/>
      </c>
      <c r="NT44" s="86" t="str">
        <f>IF($E$19&lt;=NT42,"",IF(AND(NT42&gt;=$B$21,NT42&lt;=$E$21),"控除",IF(AND(NT42&gt;=$B$22,NT42&lt;=$E$22),"控除",IF(AND(NT42&gt;=$B$23,NT42&lt;=$E$23),"控除",""))))</f>
        <v/>
      </c>
      <c r="NU44" s="84" t="s">
        <v>28</v>
      </c>
      <c r="NV44" s="85" t="str">
        <f>IF($E$19&lt;=NV42,"",IF(AND(NV42&gt;=$B$21,NV42&lt;=$E$21),"控除",IF(AND(NV42&gt;=$B$22,NV42&lt;=$E$22),"控除",IF(AND(NV42&gt;=$B$23,NV42&lt;=$E$23),"控除",""))))</f>
        <v/>
      </c>
      <c r="NW44" s="85" t="str">
        <f t="shared" ref="NW44:NY44" si="2370">IF($E$19&lt;=NW42,"",IF(AND(NW42&gt;=$B$21,NW42&lt;=$E$21),"控除",IF(AND(NW42&gt;=$B$22,NW42&lt;=$E$22),"控除",IF(AND(NW42&gt;=$B$23,NW42&lt;=$E$23),"控除",""))))</f>
        <v/>
      </c>
      <c r="NX44" s="85" t="str">
        <f t="shared" si="2370"/>
        <v/>
      </c>
      <c r="NY44" s="85" t="str">
        <f t="shared" si="2370"/>
        <v/>
      </c>
      <c r="NZ44" s="85" t="str">
        <f>IF($E$19&lt;=NZ42,"",IF(AND(NZ42&gt;=$B$21,NZ42&lt;=$E$21),"控除",IF(AND(NZ42&gt;=$B$22,NZ42&lt;=$E$22),"控除",IF(AND(NZ42&gt;=$B$23,NZ42&lt;=$E$23),"控除",""))))</f>
        <v/>
      </c>
      <c r="OA44" s="85" t="str">
        <f t="shared" ref="OA44" si="2371">IF($E$19&lt;=OA42,"",IF(AND(OA42&gt;=$B$21,OA42&lt;=$E$21),"控除",IF(AND(OA42&gt;=$B$22,OA42&lt;=$E$22),"控除",IF(AND(OA42&gt;=$B$23,OA42&lt;=$E$23),"控除",""))))</f>
        <v/>
      </c>
      <c r="OB44" s="86" t="str">
        <f>IF($E$19&lt;=OB42,"",IF(AND(OB42&gt;=$B$21,OB42&lt;=$E$21),"控除",IF(AND(OB42&gt;=$B$22,OB42&lt;=$E$22),"控除",IF(AND(OB42&gt;=$B$23,OB42&lt;=$E$23),"控除",""))))</f>
        <v/>
      </c>
      <c r="OC44" s="84" t="s">
        <v>28</v>
      </c>
      <c r="OD44" s="85" t="str">
        <f>IF($E$19&lt;=OD42,"",IF(AND(OD42&gt;=$B$21,OD42&lt;=$E$21),"控除",IF(AND(OD42&gt;=$B$22,OD42&lt;=$E$22),"控除",IF(AND(OD42&gt;=$B$23,OD42&lt;=$E$23),"控除",""))))</f>
        <v/>
      </c>
      <c r="OE44" s="85" t="str">
        <f t="shared" ref="OE44:OG44" si="2372">IF($E$19&lt;=OE42,"",IF(AND(OE42&gt;=$B$21,OE42&lt;=$E$21),"控除",IF(AND(OE42&gt;=$B$22,OE42&lt;=$E$22),"控除",IF(AND(OE42&gt;=$B$23,OE42&lt;=$E$23),"控除",""))))</f>
        <v/>
      </c>
      <c r="OF44" s="85" t="str">
        <f t="shared" si="2372"/>
        <v/>
      </c>
      <c r="OG44" s="85" t="str">
        <f t="shared" si="2372"/>
        <v/>
      </c>
      <c r="OH44" s="85" t="str">
        <f>IF($E$19&lt;=OH42,"",IF(AND(OH42&gt;=$B$21,OH42&lt;=$E$21),"控除",IF(AND(OH42&gt;=$B$22,OH42&lt;=$E$22),"控除",IF(AND(OH42&gt;=$B$23,OH42&lt;=$E$23),"控除",""))))</f>
        <v/>
      </c>
      <c r="OI44" s="85" t="str">
        <f t="shared" ref="OI44" si="2373">IF($E$19&lt;=OI42,"",IF(AND(OI42&gt;=$B$21,OI42&lt;=$E$21),"控除",IF(AND(OI42&gt;=$B$22,OI42&lt;=$E$22),"控除",IF(AND(OI42&gt;=$B$23,OI42&lt;=$E$23),"控除",""))))</f>
        <v/>
      </c>
      <c r="OJ44" s="86" t="str">
        <f>IF($E$19&lt;=OJ42,"",IF(AND(OJ42&gt;=$B$21,OJ42&lt;=$E$21),"控除",IF(AND(OJ42&gt;=$B$22,OJ42&lt;=$E$22),"控除",IF(AND(OJ42&gt;=$B$23,OJ42&lt;=$E$23),"控除",""))))</f>
        <v/>
      </c>
      <c r="OK44" s="84" t="s">
        <v>28</v>
      </c>
      <c r="OL44" s="85" t="str">
        <f>IF($E$19&lt;=OL42,"",IF(AND(OL42&gt;=$B$21,OL42&lt;=$E$21),"控除",IF(AND(OL42&gt;=$B$22,OL42&lt;=$E$22),"控除",IF(AND(OL42&gt;=$B$23,OL42&lt;=$E$23),"控除",""))))</f>
        <v/>
      </c>
      <c r="OM44" s="85" t="str">
        <f t="shared" ref="OM44:OO44" si="2374">IF($E$19&lt;=OM42,"",IF(AND(OM42&gt;=$B$21,OM42&lt;=$E$21),"控除",IF(AND(OM42&gt;=$B$22,OM42&lt;=$E$22),"控除",IF(AND(OM42&gt;=$B$23,OM42&lt;=$E$23),"控除",""))))</f>
        <v/>
      </c>
      <c r="ON44" s="85" t="str">
        <f t="shared" si="2374"/>
        <v/>
      </c>
      <c r="OO44" s="85" t="str">
        <f t="shared" si="2374"/>
        <v/>
      </c>
      <c r="OP44" s="85" t="str">
        <f>IF($E$19&lt;=OP42,"",IF(AND(OP42&gt;=$B$21,OP42&lt;=$E$21),"控除",IF(AND(OP42&gt;=$B$22,OP42&lt;=$E$22),"控除",IF(AND(OP42&gt;=$B$23,OP42&lt;=$E$23),"控除",""))))</f>
        <v/>
      </c>
      <c r="OQ44" s="85" t="str">
        <f t="shared" ref="OQ44" si="2375">IF($E$19&lt;=OQ42,"",IF(AND(OQ42&gt;=$B$21,OQ42&lt;=$E$21),"控除",IF(AND(OQ42&gt;=$B$22,OQ42&lt;=$E$22),"控除",IF(AND(OQ42&gt;=$B$23,OQ42&lt;=$E$23),"控除",""))))</f>
        <v/>
      </c>
      <c r="OR44" s="86" t="str">
        <f>IF($E$19&lt;=OR42,"",IF(AND(OR42&gt;=$B$21,OR42&lt;=$E$21),"控除",IF(AND(OR42&gt;=$B$22,OR42&lt;=$E$22),"控除",IF(AND(OR42&gt;=$B$23,OR42&lt;=$E$23),"控除",""))))</f>
        <v/>
      </c>
      <c r="OS44" s="84" t="s">
        <v>28</v>
      </c>
      <c r="OT44" s="85" t="str">
        <f>IF($E$19&lt;=OT42,"",IF(AND(OT42&gt;=$B$21,OT42&lt;=$E$21),"控除",IF(AND(OT42&gt;=$B$22,OT42&lt;=$E$22),"控除",IF(AND(OT42&gt;=$B$23,OT42&lt;=$E$23),"控除",""))))</f>
        <v/>
      </c>
      <c r="OU44" s="85" t="str">
        <f t="shared" ref="OU44:OW44" si="2376">IF($E$19&lt;=OU42,"",IF(AND(OU42&gt;=$B$21,OU42&lt;=$E$21),"控除",IF(AND(OU42&gt;=$B$22,OU42&lt;=$E$22),"控除",IF(AND(OU42&gt;=$B$23,OU42&lt;=$E$23),"控除",""))))</f>
        <v/>
      </c>
      <c r="OV44" s="85" t="str">
        <f t="shared" si="2376"/>
        <v/>
      </c>
      <c r="OW44" s="85" t="str">
        <f t="shared" si="2376"/>
        <v/>
      </c>
      <c r="OX44" s="85" t="str">
        <f>IF($E$19&lt;=OX42,"",IF(AND(OX42&gt;=$B$21,OX42&lt;=$E$21),"控除",IF(AND(OX42&gt;=$B$22,OX42&lt;=$E$22),"控除",IF(AND(OX42&gt;=$B$23,OX42&lt;=$E$23),"控除",""))))</f>
        <v/>
      </c>
      <c r="OY44" s="85" t="str">
        <f t="shared" ref="OY44" si="2377">IF($E$19&lt;=OY42,"",IF(AND(OY42&gt;=$B$21,OY42&lt;=$E$21),"控除",IF(AND(OY42&gt;=$B$22,OY42&lt;=$E$22),"控除",IF(AND(OY42&gt;=$B$23,OY42&lt;=$E$23),"控除",""))))</f>
        <v/>
      </c>
      <c r="OZ44" s="86" t="str">
        <f>IF($E$19&lt;=OZ42,"",IF(AND(OZ42&gt;=$B$21,OZ42&lt;=$E$21),"控除",IF(AND(OZ42&gt;=$B$22,OZ42&lt;=$E$22),"控除",IF(AND(OZ42&gt;=$B$23,OZ42&lt;=$E$23),"控除",""))))</f>
        <v/>
      </c>
      <c r="PA44" s="84" t="s">
        <v>28</v>
      </c>
      <c r="PB44" s="85" t="str">
        <f>IF($E$19&lt;=PB42,"",IF(AND(PB42&gt;=$B$21,PB42&lt;=$E$21),"控除",IF(AND(PB42&gt;=$B$22,PB42&lt;=$E$22),"控除",IF(AND(PB42&gt;=$B$23,PB42&lt;=$E$23),"控除",""))))</f>
        <v/>
      </c>
      <c r="PC44" s="85" t="str">
        <f t="shared" ref="PC44:PE44" si="2378">IF($E$19&lt;=PC42,"",IF(AND(PC42&gt;=$B$21,PC42&lt;=$E$21),"控除",IF(AND(PC42&gt;=$B$22,PC42&lt;=$E$22),"控除",IF(AND(PC42&gt;=$B$23,PC42&lt;=$E$23),"控除",""))))</f>
        <v/>
      </c>
      <c r="PD44" s="85" t="str">
        <f t="shared" si="2378"/>
        <v/>
      </c>
      <c r="PE44" s="85" t="str">
        <f t="shared" si="2378"/>
        <v/>
      </c>
      <c r="PF44" s="85" t="str">
        <f>IF($E$19&lt;=PF42,"",IF(AND(PF42&gt;=$B$21,PF42&lt;=$E$21),"控除",IF(AND(PF42&gt;=$B$22,PF42&lt;=$E$22),"控除",IF(AND(PF42&gt;=$B$23,PF42&lt;=$E$23),"控除",""))))</f>
        <v/>
      </c>
      <c r="PG44" s="85" t="str">
        <f t="shared" ref="PG44" si="2379">IF($E$19&lt;=PG42,"",IF(AND(PG42&gt;=$B$21,PG42&lt;=$E$21),"控除",IF(AND(PG42&gt;=$B$22,PG42&lt;=$E$22),"控除",IF(AND(PG42&gt;=$B$23,PG42&lt;=$E$23),"控除",""))))</f>
        <v/>
      </c>
      <c r="PH44" s="86" t="str">
        <f>IF($E$19&lt;=PH42,"",IF(AND(PH42&gt;=$B$21,PH42&lt;=$E$21),"控除",IF(AND(PH42&gt;=$B$22,PH42&lt;=$E$22),"控除",IF(AND(PH42&gt;=$B$23,PH42&lt;=$E$23),"控除",""))))</f>
        <v/>
      </c>
      <c r="PI44" s="84" t="s">
        <v>28</v>
      </c>
      <c r="PJ44" s="85" t="str">
        <f>IF($E$19&lt;=PJ42,"",IF(AND(PJ42&gt;=$B$21,PJ42&lt;=$E$21),"控除",IF(AND(PJ42&gt;=$B$22,PJ42&lt;=$E$22),"控除",IF(AND(PJ42&gt;=$B$23,PJ42&lt;=$E$23),"控除",""))))</f>
        <v/>
      </c>
      <c r="PK44" s="85" t="str">
        <f t="shared" ref="PK44:PM44" si="2380">IF($E$19&lt;=PK42,"",IF(AND(PK42&gt;=$B$21,PK42&lt;=$E$21),"控除",IF(AND(PK42&gt;=$B$22,PK42&lt;=$E$22),"控除",IF(AND(PK42&gt;=$B$23,PK42&lt;=$E$23),"控除",""))))</f>
        <v/>
      </c>
      <c r="PL44" s="85" t="str">
        <f t="shared" si="2380"/>
        <v/>
      </c>
      <c r="PM44" s="85" t="str">
        <f t="shared" si="2380"/>
        <v/>
      </c>
      <c r="PN44" s="85" t="str">
        <f>IF($E$19&lt;=PN42,"",IF(AND(PN42&gt;=$B$21,PN42&lt;=$E$21),"控除",IF(AND(PN42&gt;=$B$22,PN42&lt;=$E$22),"控除",IF(AND(PN42&gt;=$B$23,PN42&lt;=$E$23),"控除",""))))</f>
        <v/>
      </c>
      <c r="PO44" s="85" t="str">
        <f t="shared" ref="PO44" si="2381">IF($E$19&lt;=PO42,"",IF(AND(PO42&gt;=$B$21,PO42&lt;=$E$21),"控除",IF(AND(PO42&gt;=$B$22,PO42&lt;=$E$22),"控除",IF(AND(PO42&gt;=$B$23,PO42&lt;=$E$23),"控除",""))))</f>
        <v/>
      </c>
      <c r="PP44" s="86" t="str">
        <f>IF($E$19&lt;=PP42,"",IF(AND(PP42&gt;=$B$21,PP42&lt;=$E$21),"控除",IF(AND(PP42&gt;=$B$22,PP42&lt;=$E$22),"控除",IF(AND(PP42&gt;=$B$23,PP42&lt;=$E$23),"控除",""))))</f>
        <v/>
      </c>
      <c r="PQ44" s="84" t="s">
        <v>28</v>
      </c>
      <c r="PR44" s="85" t="str">
        <f>IF($E$19&lt;=PR42,"",IF(AND(PR42&gt;=$B$21,PR42&lt;=$E$21),"控除",IF(AND(PR42&gt;=$B$22,PR42&lt;=$E$22),"控除",IF(AND(PR42&gt;=$B$23,PR42&lt;=$E$23),"控除",""))))</f>
        <v/>
      </c>
      <c r="PS44" s="85" t="str">
        <f t="shared" ref="PS44:PU44" si="2382">IF($E$19&lt;=PS42,"",IF(AND(PS42&gt;=$B$21,PS42&lt;=$E$21),"控除",IF(AND(PS42&gt;=$B$22,PS42&lt;=$E$22),"控除",IF(AND(PS42&gt;=$B$23,PS42&lt;=$E$23),"控除",""))))</f>
        <v/>
      </c>
      <c r="PT44" s="85" t="str">
        <f t="shared" si="2382"/>
        <v/>
      </c>
      <c r="PU44" s="85" t="str">
        <f t="shared" si="2382"/>
        <v/>
      </c>
      <c r="PV44" s="85" t="str">
        <f>IF($E$19&lt;=PV42,"",IF(AND(PV42&gt;=$B$21,PV42&lt;=$E$21),"控除",IF(AND(PV42&gt;=$B$22,PV42&lt;=$E$22),"控除",IF(AND(PV42&gt;=$B$23,PV42&lt;=$E$23),"控除",""))))</f>
        <v/>
      </c>
      <c r="PW44" s="85" t="str">
        <f t="shared" ref="PW44" si="2383">IF($E$19&lt;=PW42,"",IF(AND(PW42&gt;=$B$21,PW42&lt;=$E$21),"控除",IF(AND(PW42&gt;=$B$22,PW42&lt;=$E$22),"控除",IF(AND(PW42&gt;=$B$23,PW42&lt;=$E$23),"控除",""))))</f>
        <v/>
      </c>
      <c r="PX44" s="86" t="str">
        <f>IF($E$19&lt;=PX42,"",IF(AND(PX42&gt;=$B$21,PX42&lt;=$E$21),"控除",IF(AND(PX42&gt;=$B$22,PX42&lt;=$E$22),"控除",IF(AND(PX42&gt;=$B$23,PX42&lt;=$E$23),"控除",""))))</f>
        <v/>
      </c>
      <c r="PY44" s="84" t="s">
        <v>28</v>
      </c>
      <c r="PZ44" s="85" t="str">
        <f>IF($E$19&lt;=PZ42,"",IF(AND(PZ42&gt;=$B$21,PZ42&lt;=$E$21),"控除",IF(AND(PZ42&gt;=$B$22,PZ42&lt;=$E$22),"控除",IF(AND(PZ42&gt;=$B$23,PZ42&lt;=$E$23),"控除",""))))</f>
        <v/>
      </c>
      <c r="QA44" s="85" t="str">
        <f t="shared" ref="QA44:QC44" si="2384">IF($E$19&lt;=QA42,"",IF(AND(QA42&gt;=$B$21,QA42&lt;=$E$21),"控除",IF(AND(QA42&gt;=$B$22,QA42&lt;=$E$22),"控除",IF(AND(QA42&gt;=$B$23,QA42&lt;=$E$23),"控除",""))))</f>
        <v/>
      </c>
      <c r="QB44" s="85" t="str">
        <f t="shared" si="2384"/>
        <v/>
      </c>
      <c r="QC44" s="85" t="str">
        <f t="shared" si="2384"/>
        <v/>
      </c>
      <c r="QD44" s="85" t="str">
        <f>IF($E$19&lt;=QD42,"",IF(AND(QD42&gt;=$B$21,QD42&lt;=$E$21),"控除",IF(AND(QD42&gt;=$B$22,QD42&lt;=$E$22),"控除",IF(AND(QD42&gt;=$B$23,QD42&lt;=$E$23),"控除",""))))</f>
        <v/>
      </c>
      <c r="QE44" s="85" t="str">
        <f t="shared" ref="QE44" si="2385">IF($E$19&lt;=QE42,"",IF(AND(QE42&gt;=$B$21,QE42&lt;=$E$21),"控除",IF(AND(QE42&gt;=$B$22,QE42&lt;=$E$22),"控除",IF(AND(QE42&gt;=$B$23,QE42&lt;=$E$23),"控除",""))))</f>
        <v/>
      </c>
      <c r="QF44" s="86" t="str">
        <f>IF($E$19&lt;=QF42,"",IF(AND(QF42&gt;=$B$21,QF42&lt;=$E$21),"控除",IF(AND(QF42&gt;=$B$22,QF42&lt;=$E$22),"控除",IF(AND(QF42&gt;=$B$23,QF42&lt;=$E$23),"控除",""))))</f>
        <v/>
      </c>
      <c r="QG44" s="84" t="s">
        <v>28</v>
      </c>
      <c r="QH44" s="85" t="str">
        <f>IF($E$19&lt;=QH42,"",IF(AND(QH42&gt;=$B$21,QH42&lt;=$E$21),"控除",IF(AND(QH42&gt;=$B$22,QH42&lt;=$E$22),"控除",IF(AND(QH42&gt;=$B$23,QH42&lt;=$E$23),"控除",""))))</f>
        <v/>
      </c>
      <c r="QI44" s="85" t="str">
        <f t="shared" ref="QI44:QK44" si="2386">IF($E$19&lt;=QI42,"",IF(AND(QI42&gt;=$B$21,QI42&lt;=$E$21),"控除",IF(AND(QI42&gt;=$B$22,QI42&lt;=$E$22),"控除",IF(AND(QI42&gt;=$B$23,QI42&lt;=$E$23),"控除",""))))</f>
        <v/>
      </c>
      <c r="QJ44" s="85" t="str">
        <f t="shared" si="2386"/>
        <v/>
      </c>
      <c r="QK44" s="85" t="str">
        <f t="shared" si="2386"/>
        <v/>
      </c>
      <c r="QL44" s="85" t="str">
        <f>IF($E$19&lt;=QL42,"",IF(AND(QL42&gt;=$B$21,QL42&lt;=$E$21),"控除",IF(AND(QL42&gt;=$B$22,QL42&lt;=$E$22),"控除",IF(AND(QL42&gt;=$B$23,QL42&lt;=$E$23),"控除",""))))</f>
        <v/>
      </c>
      <c r="QM44" s="85" t="str">
        <f t="shared" ref="QM44" si="2387">IF($E$19&lt;=QM42,"",IF(AND(QM42&gt;=$B$21,QM42&lt;=$E$21),"控除",IF(AND(QM42&gt;=$B$22,QM42&lt;=$E$22),"控除",IF(AND(QM42&gt;=$B$23,QM42&lt;=$E$23),"控除",""))))</f>
        <v/>
      </c>
      <c r="QN44" s="86" t="str">
        <f>IF($E$19&lt;=QN42,"",IF(AND(QN42&gt;=$B$21,QN42&lt;=$E$21),"控除",IF(AND(QN42&gt;=$B$22,QN42&lt;=$E$22),"控除",IF(AND(QN42&gt;=$B$23,QN42&lt;=$E$23),"控除",""))))</f>
        <v/>
      </c>
      <c r="QO44" s="84" t="s">
        <v>28</v>
      </c>
      <c r="QP44" s="85" t="str">
        <f>IF($E$19&lt;=QP42,"",IF(AND(QP42&gt;=$B$21,QP42&lt;=$E$21),"控除",IF(AND(QP42&gt;=$B$22,QP42&lt;=$E$22),"控除",IF(AND(QP42&gt;=$B$23,QP42&lt;=$E$23),"控除",""))))</f>
        <v/>
      </c>
      <c r="QQ44" s="85" t="str">
        <f t="shared" ref="QQ44:QS44" si="2388">IF($E$19&lt;=QQ42,"",IF(AND(QQ42&gt;=$B$21,QQ42&lt;=$E$21),"控除",IF(AND(QQ42&gt;=$B$22,QQ42&lt;=$E$22),"控除",IF(AND(QQ42&gt;=$B$23,QQ42&lt;=$E$23),"控除",""))))</f>
        <v/>
      </c>
      <c r="QR44" s="85" t="str">
        <f t="shared" si="2388"/>
        <v/>
      </c>
      <c r="QS44" s="85" t="str">
        <f t="shared" si="2388"/>
        <v/>
      </c>
      <c r="QT44" s="85" t="str">
        <f>IF($E$19&lt;=QT42,"",IF(AND(QT42&gt;=$B$21,QT42&lt;=$E$21),"控除",IF(AND(QT42&gt;=$B$22,QT42&lt;=$E$22),"控除",IF(AND(QT42&gt;=$B$23,QT42&lt;=$E$23),"控除",""))))</f>
        <v/>
      </c>
      <c r="QU44" s="85" t="str">
        <f t="shared" ref="QU44" si="2389">IF($E$19&lt;=QU42,"",IF(AND(QU42&gt;=$B$21,QU42&lt;=$E$21),"控除",IF(AND(QU42&gt;=$B$22,QU42&lt;=$E$22),"控除",IF(AND(QU42&gt;=$B$23,QU42&lt;=$E$23),"控除",""))))</f>
        <v/>
      </c>
      <c r="QV44" s="86" t="str">
        <f>IF($E$19&lt;=QV42,"",IF(AND(QV42&gt;=$B$21,QV42&lt;=$E$21),"控除",IF(AND(QV42&gt;=$B$22,QV42&lt;=$E$22),"控除",IF(AND(QV42&gt;=$B$23,QV42&lt;=$E$23),"控除",""))))</f>
        <v/>
      </c>
      <c r="QW44" s="84" t="s">
        <v>28</v>
      </c>
      <c r="QX44" s="85" t="str">
        <f>IF($E$19&lt;=QX42,"",IF(AND(QX42&gt;=$B$21,QX42&lt;=$E$21),"控除",IF(AND(QX42&gt;=$B$22,QX42&lt;=$E$22),"控除",IF(AND(QX42&gt;=$B$23,QX42&lt;=$E$23),"控除",""))))</f>
        <v/>
      </c>
      <c r="QY44" s="85" t="str">
        <f t="shared" ref="QY44:RA44" si="2390">IF($E$19&lt;=QY42,"",IF(AND(QY42&gt;=$B$21,QY42&lt;=$E$21),"控除",IF(AND(QY42&gt;=$B$22,QY42&lt;=$E$22),"控除",IF(AND(QY42&gt;=$B$23,QY42&lt;=$E$23),"控除",""))))</f>
        <v/>
      </c>
      <c r="QZ44" s="85" t="str">
        <f t="shared" si="2390"/>
        <v/>
      </c>
      <c r="RA44" s="85" t="str">
        <f t="shared" si="2390"/>
        <v/>
      </c>
      <c r="RB44" s="85" t="str">
        <f>IF($E$19&lt;=RB42,"",IF(AND(RB42&gt;=$B$21,RB42&lt;=$E$21),"控除",IF(AND(RB42&gt;=$B$22,RB42&lt;=$E$22),"控除",IF(AND(RB42&gt;=$B$23,RB42&lt;=$E$23),"控除",""))))</f>
        <v/>
      </c>
      <c r="RC44" s="85" t="str">
        <f t="shared" ref="RC44" si="2391">IF($E$19&lt;=RC42,"",IF(AND(RC42&gt;=$B$21,RC42&lt;=$E$21),"控除",IF(AND(RC42&gt;=$B$22,RC42&lt;=$E$22),"控除",IF(AND(RC42&gt;=$B$23,RC42&lt;=$E$23),"控除",""))))</f>
        <v/>
      </c>
      <c r="RD44" s="86" t="str">
        <f>IF($E$19&lt;=RD42,"",IF(AND(RD42&gt;=$B$21,RD42&lt;=$E$21),"控除",IF(AND(RD42&gt;=$B$22,RD42&lt;=$E$22),"控除",IF(AND(RD42&gt;=$B$23,RD42&lt;=$E$23),"控除",""))))</f>
        <v/>
      </c>
      <c r="RE44" s="84" t="s">
        <v>28</v>
      </c>
      <c r="RF44" s="85" t="str">
        <f>IF($E$19&lt;=RF42,"",IF(AND(RF42&gt;=$B$21,RF42&lt;=$E$21),"控除",IF(AND(RF42&gt;=$B$22,RF42&lt;=$E$22),"控除",IF(AND(RF42&gt;=$B$23,RF42&lt;=$E$23),"控除",""))))</f>
        <v/>
      </c>
      <c r="RG44" s="85" t="str">
        <f t="shared" ref="RG44:RI44" si="2392">IF($E$19&lt;=RG42,"",IF(AND(RG42&gt;=$B$21,RG42&lt;=$E$21),"控除",IF(AND(RG42&gt;=$B$22,RG42&lt;=$E$22),"控除",IF(AND(RG42&gt;=$B$23,RG42&lt;=$E$23),"控除",""))))</f>
        <v/>
      </c>
      <c r="RH44" s="85" t="str">
        <f t="shared" si="2392"/>
        <v/>
      </c>
      <c r="RI44" s="85" t="str">
        <f t="shared" si="2392"/>
        <v/>
      </c>
      <c r="RJ44" s="85" t="str">
        <f>IF($E$19&lt;=RJ42,"",IF(AND(RJ42&gt;=$B$21,RJ42&lt;=$E$21),"控除",IF(AND(RJ42&gt;=$B$22,RJ42&lt;=$E$22),"控除",IF(AND(RJ42&gt;=$B$23,RJ42&lt;=$E$23),"控除",""))))</f>
        <v/>
      </c>
      <c r="RK44" s="85" t="str">
        <f t="shared" ref="RK44" si="2393">IF($E$19&lt;=RK42,"",IF(AND(RK42&gt;=$B$21,RK42&lt;=$E$21),"控除",IF(AND(RK42&gt;=$B$22,RK42&lt;=$E$22),"控除",IF(AND(RK42&gt;=$B$23,RK42&lt;=$E$23),"控除",""))))</f>
        <v/>
      </c>
      <c r="RL44" s="86" t="str">
        <f>IF($E$19&lt;=RL42,"",IF(AND(RL42&gt;=$B$21,RL42&lt;=$E$21),"控除",IF(AND(RL42&gt;=$B$22,RL42&lt;=$E$22),"控除",IF(AND(RL42&gt;=$B$23,RL42&lt;=$E$23),"控除",""))))</f>
        <v/>
      </c>
      <c r="RM44" s="84" t="s">
        <v>28</v>
      </c>
      <c r="RN44" s="85" t="str">
        <f>IF($E$19&lt;=RN42,"",IF(AND(RN42&gt;=$B$21,RN42&lt;=$E$21),"控除",IF(AND(RN42&gt;=$B$22,RN42&lt;=$E$22),"控除",IF(AND(RN42&gt;=$B$23,RN42&lt;=$E$23),"控除",""))))</f>
        <v/>
      </c>
      <c r="RO44" s="85" t="str">
        <f t="shared" ref="RO44:RQ44" si="2394">IF($E$19&lt;=RO42,"",IF(AND(RO42&gt;=$B$21,RO42&lt;=$E$21),"控除",IF(AND(RO42&gt;=$B$22,RO42&lt;=$E$22),"控除",IF(AND(RO42&gt;=$B$23,RO42&lt;=$E$23),"控除",""))))</f>
        <v/>
      </c>
      <c r="RP44" s="85" t="str">
        <f t="shared" si="2394"/>
        <v/>
      </c>
      <c r="RQ44" s="85" t="str">
        <f t="shared" si="2394"/>
        <v/>
      </c>
      <c r="RR44" s="85" t="str">
        <f>IF($E$19&lt;=RR42,"",IF(AND(RR42&gt;=$B$21,RR42&lt;=$E$21),"控除",IF(AND(RR42&gt;=$B$22,RR42&lt;=$E$22),"控除",IF(AND(RR42&gt;=$B$23,RR42&lt;=$E$23),"控除",""))))</f>
        <v/>
      </c>
      <c r="RS44" s="85" t="str">
        <f t="shared" ref="RS44" si="2395">IF($E$19&lt;=RS42,"",IF(AND(RS42&gt;=$B$21,RS42&lt;=$E$21),"控除",IF(AND(RS42&gt;=$B$22,RS42&lt;=$E$22),"控除",IF(AND(RS42&gt;=$B$23,RS42&lt;=$E$23),"控除",""))))</f>
        <v/>
      </c>
      <c r="RT44" s="86" t="str">
        <f>IF($E$19&lt;=RT42,"",IF(AND(RT42&gt;=$B$21,RT42&lt;=$E$21),"控除",IF(AND(RT42&gt;=$B$22,RT42&lt;=$E$22),"控除",IF(AND(RT42&gt;=$B$23,RT42&lt;=$E$23),"控除",""))))</f>
        <v/>
      </c>
      <c r="RU44" s="84" t="s">
        <v>28</v>
      </c>
      <c r="RV44" s="85" t="str">
        <f>IF($E$19&lt;=RV42,"",IF(AND(RV42&gt;=$B$21,RV42&lt;=$E$21),"控除",IF(AND(RV42&gt;=$B$22,RV42&lt;=$E$22),"控除",IF(AND(RV42&gt;=$B$23,RV42&lt;=$E$23),"控除",""))))</f>
        <v/>
      </c>
      <c r="RW44" s="85" t="str">
        <f t="shared" ref="RW44:RY44" si="2396">IF($E$19&lt;=RW42,"",IF(AND(RW42&gt;=$B$21,RW42&lt;=$E$21),"控除",IF(AND(RW42&gt;=$B$22,RW42&lt;=$E$22),"控除",IF(AND(RW42&gt;=$B$23,RW42&lt;=$E$23),"控除",""))))</f>
        <v/>
      </c>
      <c r="RX44" s="85" t="str">
        <f t="shared" si="2396"/>
        <v/>
      </c>
      <c r="RY44" s="85" t="str">
        <f t="shared" si="2396"/>
        <v/>
      </c>
      <c r="RZ44" s="85" t="str">
        <f>IF($E$19&lt;=RZ42,"",IF(AND(RZ42&gt;=$B$21,RZ42&lt;=$E$21),"控除",IF(AND(RZ42&gt;=$B$22,RZ42&lt;=$E$22),"控除",IF(AND(RZ42&gt;=$B$23,RZ42&lt;=$E$23),"控除",""))))</f>
        <v/>
      </c>
      <c r="SA44" s="85" t="str">
        <f t="shared" ref="SA44" si="2397">IF($E$19&lt;=SA42,"",IF(AND(SA42&gt;=$B$21,SA42&lt;=$E$21),"控除",IF(AND(SA42&gt;=$B$22,SA42&lt;=$E$22),"控除",IF(AND(SA42&gt;=$B$23,SA42&lt;=$E$23),"控除",""))))</f>
        <v/>
      </c>
      <c r="SB44" s="86" t="str">
        <f>IF($E$19&lt;=SB42,"",IF(AND(SB42&gt;=$B$21,SB42&lt;=$E$21),"控除",IF(AND(SB42&gt;=$B$22,SB42&lt;=$E$22),"控除",IF(AND(SB42&gt;=$B$23,SB42&lt;=$E$23),"控除",""))))</f>
        <v/>
      </c>
      <c r="SC44" s="84" t="s">
        <v>28</v>
      </c>
      <c r="SD44" s="85" t="str">
        <f>IF($E$19&lt;=SD42,"",IF(AND(SD42&gt;=$B$21,SD42&lt;=$E$21),"控除",IF(AND(SD42&gt;=$B$22,SD42&lt;=$E$22),"控除",IF(AND(SD42&gt;=$B$23,SD42&lt;=$E$23),"控除",""))))</f>
        <v/>
      </c>
      <c r="SE44" s="85" t="str">
        <f t="shared" ref="SE44:SG44" si="2398">IF($E$19&lt;=SE42,"",IF(AND(SE42&gt;=$B$21,SE42&lt;=$E$21),"控除",IF(AND(SE42&gt;=$B$22,SE42&lt;=$E$22),"控除",IF(AND(SE42&gt;=$B$23,SE42&lt;=$E$23),"控除",""))))</f>
        <v/>
      </c>
      <c r="SF44" s="85" t="str">
        <f t="shared" si="2398"/>
        <v/>
      </c>
      <c r="SG44" s="85" t="str">
        <f t="shared" si="2398"/>
        <v/>
      </c>
      <c r="SH44" s="85" t="str">
        <f>IF($E$19&lt;=SH42,"",IF(AND(SH42&gt;=$B$21,SH42&lt;=$E$21),"控除",IF(AND(SH42&gt;=$B$22,SH42&lt;=$E$22),"控除",IF(AND(SH42&gt;=$B$23,SH42&lt;=$E$23),"控除",""))))</f>
        <v/>
      </c>
      <c r="SI44" s="85" t="str">
        <f t="shared" ref="SI44" si="2399">IF($E$19&lt;=SI42,"",IF(AND(SI42&gt;=$B$21,SI42&lt;=$E$21),"控除",IF(AND(SI42&gt;=$B$22,SI42&lt;=$E$22),"控除",IF(AND(SI42&gt;=$B$23,SI42&lt;=$E$23),"控除",""))))</f>
        <v/>
      </c>
      <c r="SJ44" s="86" t="str">
        <f>IF($E$19&lt;=SJ42,"",IF(AND(SJ42&gt;=$B$21,SJ42&lt;=$E$21),"控除",IF(AND(SJ42&gt;=$B$22,SJ42&lt;=$E$22),"控除",IF(AND(SJ42&gt;=$B$23,SJ42&lt;=$E$23),"控除",""))))</f>
        <v/>
      </c>
      <c r="SK44" s="84" t="s">
        <v>28</v>
      </c>
      <c r="SL44" s="85" t="str">
        <f>IF($E$19&lt;=SL42,"",IF(AND(SL42&gt;=$B$21,SL42&lt;=$E$21),"控除",IF(AND(SL42&gt;=$B$22,SL42&lt;=$E$22),"控除",IF(AND(SL42&gt;=$B$23,SL42&lt;=$E$23),"控除",""))))</f>
        <v/>
      </c>
      <c r="SM44" s="85" t="str">
        <f t="shared" ref="SM44:SO44" si="2400">IF($E$19&lt;=SM42,"",IF(AND(SM42&gt;=$B$21,SM42&lt;=$E$21),"控除",IF(AND(SM42&gt;=$B$22,SM42&lt;=$E$22),"控除",IF(AND(SM42&gt;=$B$23,SM42&lt;=$E$23),"控除",""))))</f>
        <v/>
      </c>
      <c r="SN44" s="85" t="str">
        <f t="shared" si="2400"/>
        <v/>
      </c>
      <c r="SO44" s="85" t="str">
        <f t="shared" si="2400"/>
        <v/>
      </c>
      <c r="SP44" s="85" t="str">
        <f>IF($E$19&lt;=SP42,"",IF(AND(SP42&gt;=$B$21,SP42&lt;=$E$21),"控除",IF(AND(SP42&gt;=$B$22,SP42&lt;=$E$22),"控除",IF(AND(SP42&gt;=$B$23,SP42&lt;=$E$23),"控除",""))))</f>
        <v/>
      </c>
      <c r="SQ44" s="85" t="str">
        <f t="shared" ref="SQ44" si="2401">IF($E$19&lt;=SQ42,"",IF(AND(SQ42&gt;=$B$21,SQ42&lt;=$E$21),"控除",IF(AND(SQ42&gt;=$B$22,SQ42&lt;=$E$22),"控除",IF(AND(SQ42&gt;=$B$23,SQ42&lt;=$E$23),"控除",""))))</f>
        <v/>
      </c>
      <c r="SR44" s="86" t="str">
        <f>IF($E$19&lt;=SR42,"",IF(AND(SR42&gt;=$B$21,SR42&lt;=$E$21),"控除",IF(AND(SR42&gt;=$B$22,SR42&lt;=$E$22),"控除",IF(AND(SR42&gt;=$B$23,SR42&lt;=$E$23),"控除",""))))</f>
        <v/>
      </c>
      <c r="SS44" s="84" t="s">
        <v>28</v>
      </c>
      <c r="ST44" s="85" t="str">
        <f>IF($E$19&lt;=ST42,"",IF(AND(ST42&gt;=$B$21,ST42&lt;=$E$21),"控除",IF(AND(ST42&gt;=$B$22,ST42&lt;=$E$22),"控除",IF(AND(ST42&gt;=$B$23,ST42&lt;=$E$23),"控除",""))))</f>
        <v/>
      </c>
      <c r="SU44" s="85" t="str">
        <f t="shared" ref="SU44:SW44" si="2402">IF($E$19&lt;=SU42,"",IF(AND(SU42&gt;=$B$21,SU42&lt;=$E$21),"控除",IF(AND(SU42&gt;=$B$22,SU42&lt;=$E$22),"控除",IF(AND(SU42&gt;=$B$23,SU42&lt;=$E$23),"控除",""))))</f>
        <v/>
      </c>
      <c r="SV44" s="85" t="str">
        <f t="shared" si="2402"/>
        <v/>
      </c>
      <c r="SW44" s="85" t="str">
        <f t="shared" si="2402"/>
        <v/>
      </c>
      <c r="SX44" s="85" t="str">
        <f>IF($E$19&lt;=SX42,"",IF(AND(SX42&gt;=$B$21,SX42&lt;=$E$21),"控除",IF(AND(SX42&gt;=$B$22,SX42&lt;=$E$22),"控除",IF(AND(SX42&gt;=$B$23,SX42&lt;=$E$23),"控除",""))))</f>
        <v/>
      </c>
      <c r="SY44" s="85" t="str">
        <f t="shared" ref="SY44" si="2403">IF($E$19&lt;=SY42,"",IF(AND(SY42&gt;=$B$21,SY42&lt;=$E$21),"控除",IF(AND(SY42&gt;=$B$22,SY42&lt;=$E$22),"控除",IF(AND(SY42&gt;=$B$23,SY42&lt;=$E$23),"控除",""))))</f>
        <v/>
      </c>
      <c r="SZ44" s="86" t="str">
        <f>IF($E$19&lt;=SZ42,"",IF(AND(SZ42&gt;=$B$21,SZ42&lt;=$E$21),"控除",IF(AND(SZ42&gt;=$B$22,SZ42&lt;=$E$22),"控除",IF(AND(SZ42&gt;=$B$23,SZ42&lt;=$E$23),"控除",""))))</f>
        <v/>
      </c>
      <c r="TA44" s="84" t="s">
        <v>28</v>
      </c>
      <c r="TB44" s="85" t="str">
        <f>IF($E$19&lt;=TB42,"",IF(AND(TB42&gt;=$B$21,TB42&lt;=$E$21),"控除",IF(AND(TB42&gt;=$B$22,TB42&lt;=$E$22),"控除",IF(AND(TB42&gt;=$B$23,TB42&lt;=$E$23),"控除",""))))</f>
        <v/>
      </c>
      <c r="TC44" s="85" t="str">
        <f t="shared" ref="TC44:TE44" si="2404">IF($E$19&lt;=TC42,"",IF(AND(TC42&gt;=$B$21,TC42&lt;=$E$21),"控除",IF(AND(TC42&gt;=$B$22,TC42&lt;=$E$22),"控除",IF(AND(TC42&gt;=$B$23,TC42&lt;=$E$23),"控除",""))))</f>
        <v/>
      </c>
      <c r="TD44" s="85" t="str">
        <f t="shared" si="2404"/>
        <v/>
      </c>
      <c r="TE44" s="85" t="str">
        <f t="shared" si="2404"/>
        <v/>
      </c>
      <c r="TF44" s="85" t="str">
        <f>IF($E$19&lt;=TF42,"",IF(AND(TF42&gt;=$B$21,TF42&lt;=$E$21),"控除",IF(AND(TF42&gt;=$B$22,TF42&lt;=$E$22),"控除",IF(AND(TF42&gt;=$B$23,TF42&lt;=$E$23),"控除",""))))</f>
        <v/>
      </c>
      <c r="TG44" s="85" t="str">
        <f t="shared" ref="TG44" si="2405">IF($E$19&lt;=TG42,"",IF(AND(TG42&gt;=$B$21,TG42&lt;=$E$21),"控除",IF(AND(TG42&gt;=$B$22,TG42&lt;=$E$22),"控除",IF(AND(TG42&gt;=$B$23,TG42&lt;=$E$23),"控除",""))))</f>
        <v/>
      </c>
      <c r="TH44" s="86" t="str">
        <f>IF($E$19&lt;=TH42,"",IF(AND(TH42&gt;=$B$21,TH42&lt;=$E$21),"控除",IF(AND(TH42&gt;=$B$22,TH42&lt;=$E$22),"控除",IF(AND(TH42&gt;=$B$23,TH42&lt;=$E$23),"控除",""))))</f>
        <v/>
      </c>
    </row>
    <row r="45" spans="1:528" s="48" customFormat="1" ht="19.8" customHeight="1">
      <c r="A45" s="84" t="str">
        <f>$A$31</f>
        <v>休日取得日（現行）</v>
      </c>
      <c r="B45" s="93"/>
      <c r="C45" s="93"/>
      <c r="D45" s="93"/>
      <c r="E45" s="93"/>
      <c r="F45" s="93"/>
      <c r="G45" s="93"/>
      <c r="H45" s="94"/>
      <c r="I45" s="84" t="str">
        <f>$A$45</f>
        <v>休日取得日（現行）</v>
      </c>
      <c r="J45" s="93"/>
      <c r="K45" s="93"/>
      <c r="L45" s="93"/>
      <c r="M45" s="93"/>
      <c r="N45" s="93"/>
      <c r="O45" s="93"/>
      <c r="P45" s="94"/>
      <c r="Q45" s="84" t="str">
        <f>$A$45</f>
        <v>休日取得日（現行）</v>
      </c>
      <c r="R45" s="93"/>
      <c r="S45" s="93"/>
      <c r="T45" s="93"/>
      <c r="U45" s="93"/>
      <c r="V45" s="93"/>
      <c r="W45" s="93"/>
      <c r="X45" s="94"/>
      <c r="Y45" s="84" t="str">
        <f>$A$45</f>
        <v>休日取得日（現行）</v>
      </c>
      <c r="Z45" s="93"/>
      <c r="AA45" s="93"/>
      <c r="AB45" s="93"/>
      <c r="AC45" s="93"/>
      <c r="AD45" s="93"/>
      <c r="AE45" s="93"/>
      <c r="AF45" s="94"/>
      <c r="AG45" s="84" t="str">
        <f>$A$45</f>
        <v>休日取得日（現行）</v>
      </c>
      <c r="AH45" s="93"/>
      <c r="AI45" s="93"/>
      <c r="AJ45" s="93"/>
      <c r="AK45" s="93"/>
      <c r="AL45" s="93"/>
      <c r="AM45" s="93"/>
      <c r="AN45" s="94"/>
      <c r="AO45" s="84" t="str">
        <f>$A$45</f>
        <v>休日取得日（現行）</v>
      </c>
      <c r="AP45" s="93"/>
      <c r="AQ45" s="93"/>
      <c r="AR45" s="93"/>
      <c r="AS45" s="93"/>
      <c r="AT45" s="93"/>
      <c r="AU45" s="93"/>
      <c r="AV45" s="94"/>
      <c r="AW45" s="84" t="str">
        <f>$A$45</f>
        <v>休日取得日（現行）</v>
      </c>
      <c r="AX45" s="93"/>
      <c r="AY45" s="93"/>
      <c r="AZ45" s="93"/>
      <c r="BA45" s="93"/>
      <c r="BB45" s="93"/>
      <c r="BC45" s="93"/>
      <c r="BD45" s="94"/>
      <c r="BE45" s="84" t="str">
        <f>$A$45</f>
        <v>休日取得日（現行）</v>
      </c>
      <c r="BF45" s="93"/>
      <c r="BG45" s="93"/>
      <c r="BH45" s="93"/>
      <c r="BI45" s="93"/>
      <c r="BJ45" s="93"/>
      <c r="BK45" s="93"/>
      <c r="BL45" s="94"/>
      <c r="BM45" s="84" t="str">
        <f>$A$45</f>
        <v>休日取得日（現行）</v>
      </c>
      <c r="BN45" s="93"/>
      <c r="BO45" s="93"/>
      <c r="BP45" s="93"/>
      <c r="BQ45" s="93"/>
      <c r="BR45" s="93"/>
      <c r="BS45" s="93"/>
      <c r="BT45" s="94"/>
      <c r="BU45" s="84" t="str">
        <f>$A$45</f>
        <v>休日取得日（現行）</v>
      </c>
      <c r="BV45" s="93"/>
      <c r="BW45" s="93"/>
      <c r="BX45" s="93"/>
      <c r="BY45" s="93"/>
      <c r="BZ45" s="93"/>
      <c r="CA45" s="93"/>
      <c r="CB45" s="94"/>
      <c r="CC45" s="84" t="str">
        <f>$A$45</f>
        <v>休日取得日（現行）</v>
      </c>
      <c r="CD45" s="93"/>
      <c r="CE45" s="93"/>
      <c r="CF45" s="93"/>
      <c r="CG45" s="93"/>
      <c r="CH45" s="93"/>
      <c r="CI45" s="93"/>
      <c r="CJ45" s="94"/>
      <c r="CK45" s="84" t="str">
        <f>$A$45</f>
        <v>休日取得日（現行）</v>
      </c>
      <c r="CL45" s="93"/>
      <c r="CM45" s="93"/>
      <c r="CN45" s="93"/>
      <c r="CO45" s="93"/>
      <c r="CP45" s="93"/>
      <c r="CQ45" s="93"/>
      <c r="CR45" s="94"/>
      <c r="CS45" s="84" t="str">
        <f>$A$45</f>
        <v>休日取得日（現行）</v>
      </c>
      <c r="CT45" s="93"/>
      <c r="CU45" s="93"/>
      <c r="CV45" s="93"/>
      <c r="CW45" s="93"/>
      <c r="CX45" s="93"/>
      <c r="CY45" s="93"/>
      <c r="CZ45" s="94"/>
      <c r="DA45" s="84" t="str">
        <f>$A$45</f>
        <v>休日取得日（現行）</v>
      </c>
      <c r="DB45" s="93"/>
      <c r="DC45" s="93"/>
      <c r="DD45" s="93"/>
      <c r="DE45" s="93"/>
      <c r="DF45" s="93"/>
      <c r="DG45" s="93"/>
      <c r="DH45" s="94"/>
      <c r="DI45" s="84" t="str">
        <f>$A$45</f>
        <v>休日取得日（現行）</v>
      </c>
      <c r="DJ45" s="93"/>
      <c r="DK45" s="93"/>
      <c r="DL45" s="93"/>
      <c r="DM45" s="93"/>
      <c r="DN45" s="93"/>
      <c r="DO45" s="93"/>
      <c r="DP45" s="94"/>
      <c r="DQ45" s="84" t="str">
        <f>$A$45</f>
        <v>休日取得日（現行）</v>
      </c>
      <c r="DR45" s="93"/>
      <c r="DS45" s="93"/>
      <c r="DT45" s="93"/>
      <c r="DU45" s="93"/>
      <c r="DV45" s="93"/>
      <c r="DW45" s="93"/>
      <c r="DX45" s="94"/>
      <c r="DY45" s="84" t="str">
        <f>$A$45</f>
        <v>休日取得日（現行）</v>
      </c>
      <c r="DZ45" s="93"/>
      <c r="EA45" s="93"/>
      <c r="EB45" s="93"/>
      <c r="EC45" s="93"/>
      <c r="ED45" s="93"/>
      <c r="EE45" s="93"/>
      <c r="EF45" s="94"/>
      <c r="EG45" s="84" t="str">
        <f>$A$45</f>
        <v>休日取得日（現行）</v>
      </c>
      <c r="EH45" s="93"/>
      <c r="EI45" s="93"/>
      <c r="EJ45" s="93"/>
      <c r="EK45" s="93"/>
      <c r="EL45" s="93"/>
      <c r="EM45" s="93"/>
      <c r="EN45" s="94"/>
      <c r="EO45" s="84" t="str">
        <f>$A$45</f>
        <v>休日取得日（現行）</v>
      </c>
      <c r="EP45" s="93"/>
      <c r="EQ45" s="93"/>
      <c r="ER45" s="93"/>
      <c r="ES45" s="93"/>
      <c r="ET45" s="93"/>
      <c r="EU45" s="93"/>
      <c r="EV45" s="94"/>
      <c r="EW45" s="84" t="str">
        <f>$A$45</f>
        <v>休日取得日（現行）</v>
      </c>
      <c r="EX45" s="93"/>
      <c r="EY45" s="93"/>
      <c r="EZ45" s="93"/>
      <c r="FA45" s="93"/>
      <c r="FB45" s="93"/>
      <c r="FC45" s="93"/>
      <c r="FD45" s="94"/>
      <c r="FE45" s="84" t="str">
        <f>$A$45</f>
        <v>休日取得日（現行）</v>
      </c>
      <c r="FF45" s="93"/>
      <c r="FG45" s="93"/>
      <c r="FH45" s="93"/>
      <c r="FI45" s="93"/>
      <c r="FJ45" s="93"/>
      <c r="FK45" s="93"/>
      <c r="FL45" s="94"/>
      <c r="FM45" s="84" t="str">
        <f>$A$45</f>
        <v>休日取得日（現行）</v>
      </c>
      <c r="FN45" s="93"/>
      <c r="FO45" s="93"/>
      <c r="FP45" s="93"/>
      <c r="FQ45" s="93"/>
      <c r="FR45" s="93"/>
      <c r="FS45" s="93"/>
      <c r="FT45" s="94"/>
      <c r="FU45" s="84" t="str">
        <f>$A$45</f>
        <v>休日取得日（現行）</v>
      </c>
      <c r="FV45" s="93"/>
      <c r="FW45" s="93"/>
      <c r="FX45" s="93"/>
      <c r="FY45" s="93"/>
      <c r="FZ45" s="93"/>
      <c r="GA45" s="93"/>
      <c r="GB45" s="94"/>
      <c r="GC45" s="84" t="str">
        <f>$A$45</f>
        <v>休日取得日（現行）</v>
      </c>
      <c r="GD45" s="93"/>
      <c r="GE45" s="93"/>
      <c r="GF45" s="93"/>
      <c r="GG45" s="93"/>
      <c r="GH45" s="93"/>
      <c r="GI45" s="93"/>
      <c r="GJ45" s="94"/>
      <c r="GK45" s="84" t="str">
        <f>$A$45</f>
        <v>休日取得日（現行）</v>
      </c>
      <c r="GL45" s="93"/>
      <c r="GM45" s="93"/>
      <c r="GN45" s="93"/>
      <c r="GO45" s="93"/>
      <c r="GP45" s="93"/>
      <c r="GQ45" s="93"/>
      <c r="GR45" s="94"/>
      <c r="GS45" s="84" t="str">
        <f>$A$45</f>
        <v>休日取得日（現行）</v>
      </c>
      <c r="GT45" s="93"/>
      <c r="GU45" s="93"/>
      <c r="GV45" s="93"/>
      <c r="GW45" s="93"/>
      <c r="GX45" s="93"/>
      <c r="GY45" s="93"/>
      <c r="GZ45" s="94"/>
      <c r="HA45" s="84" t="str">
        <f>$A$45</f>
        <v>休日取得日（現行）</v>
      </c>
      <c r="HB45" s="93"/>
      <c r="HC45" s="93"/>
      <c r="HD45" s="93"/>
      <c r="HE45" s="93"/>
      <c r="HF45" s="93"/>
      <c r="HG45" s="93"/>
      <c r="HH45" s="94"/>
      <c r="HI45" s="84" t="str">
        <f>$A$45</f>
        <v>休日取得日（現行）</v>
      </c>
      <c r="HJ45" s="93"/>
      <c r="HK45" s="93"/>
      <c r="HL45" s="93"/>
      <c r="HM45" s="93"/>
      <c r="HN45" s="93"/>
      <c r="HO45" s="93"/>
      <c r="HP45" s="94"/>
      <c r="HQ45" s="84" t="str">
        <f>$A$45</f>
        <v>休日取得日（現行）</v>
      </c>
      <c r="HR45" s="93"/>
      <c r="HS45" s="93"/>
      <c r="HT45" s="93"/>
      <c r="HU45" s="93"/>
      <c r="HV45" s="93"/>
      <c r="HW45" s="93"/>
      <c r="HX45" s="94"/>
      <c r="HY45" s="84" t="str">
        <f>$A$45</f>
        <v>休日取得日（現行）</v>
      </c>
      <c r="HZ45" s="93"/>
      <c r="IA45" s="93"/>
      <c r="IB45" s="93"/>
      <c r="IC45" s="93"/>
      <c r="ID45" s="93"/>
      <c r="IE45" s="93"/>
      <c r="IF45" s="94"/>
      <c r="IG45" s="84" t="str">
        <f>$A$45</f>
        <v>休日取得日（現行）</v>
      </c>
      <c r="IH45" s="93"/>
      <c r="II45" s="93"/>
      <c r="IJ45" s="93"/>
      <c r="IK45" s="93"/>
      <c r="IL45" s="93"/>
      <c r="IM45" s="93"/>
      <c r="IN45" s="94"/>
      <c r="IO45" s="84" t="str">
        <f>$A$45</f>
        <v>休日取得日（現行）</v>
      </c>
      <c r="IP45" s="93"/>
      <c r="IQ45" s="93"/>
      <c r="IR45" s="93"/>
      <c r="IS45" s="93"/>
      <c r="IT45" s="93"/>
      <c r="IU45" s="93"/>
      <c r="IV45" s="94"/>
      <c r="IW45" s="84" t="str">
        <f>$A$45</f>
        <v>休日取得日（現行）</v>
      </c>
      <c r="IX45" s="93"/>
      <c r="IY45" s="93"/>
      <c r="IZ45" s="93"/>
      <c r="JA45" s="93"/>
      <c r="JB45" s="93"/>
      <c r="JC45" s="93"/>
      <c r="JD45" s="94"/>
      <c r="JE45" s="84" t="str">
        <f>$A$45</f>
        <v>休日取得日（現行）</v>
      </c>
      <c r="JF45" s="93"/>
      <c r="JG45" s="93"/>
      <c r="JH45" s="93"/>
      <c r="JI45" s="93"/>
      <c r="JJ45" s="93"/>
      <c r="JK45" s="93"/>
      <c r="JL45" s="94"/>
      <c r="JM45" s="84" t="str">
        <f>$A$45</f>
        <v>休日取得日（現行）</v>
      </c>
      <c r="JN45" s="93"/>
      <c r="JO45" s="93"/>
      <c r="JP45" s="93"/>
      <c r="JQ45" s="93"/>
      <c r="JR45" s="93"/>
      <c r="JS45" s="93"/>
      <c r="JT45" s="94"/>
      <c r="JU45" s="84" t="str">
        <f>$A$45</f>
        <v>休日取得日（現行）</v>
      </c>
      <c r="JV45" s="93"/>
      <c r="JW45" s="93"/>
      <c r="JX45" s="93"/>
      <c r="JY45" s="93"/>
      <c r="JZ45" s="93"/>
      <c r="KA45" s="93"/>
      <c r="KB45" s="94"/>
      <c r="KC45" s="84" t="str">
        <f>$A$45</f>
        <v>休日取得日（現行）</v>
      </c>
      <c r="KD45" s="93"/>
      <c r="KE45" s="93"/>
      <c r="KF45" s="93"/>
      <c r="KG45" s="93"/>
      <c r="KH45" s="93"/>
      <c r="KI45" s="93"/>
      <c r="KJ45" s="94"/>
      <c r="KK45" s="84" t="str">
        <f>$A$45</f>
        <v>休日取得日（現行）</v>
      </c>
      <c r="KL45" s="93"/>
      <c r="KM45" s="93"/>
      <c r="KN45" s="93"/>
      <c r="KO45" s="93"/>
      <c r="KP45" s="93"/>
      <c r="KQ45" s="93"/>
      <c r="KR45" s="94"/>
      <c r="KS45" s="84" t="str">
        <f>$A$45</f>
        <v>休日取得日（現行）</v>
      </c>
      <c r="KT45" s="93"/>
      <c r="KU45" s="93"/>
      <c r="KV45" s="93"/>
      <c r="KW45" s="93"/>
      <c r="KX45" s="93"/>
      <c r="KY45" s="93"/>
      <c r="KZ45" s="94"/>
      <c r="LA45" s="84" t="str">
        <f>$A$45</f>
        <v>休日取得日（現行）</v>
      </c>
      <c r="LB45" s="93"/>
      <c r="LC45" s="93"/>
      <c r="LD45" s="93"/>
      <c r="LE45" s="93"/>
      <c r="LF45" s="93"/>
      <c r="LG45" s="93"/>
      <c r="LH45" s="94"/>
      <c r="LI45" s="84" t="str">
        <f>$A$45</f>
        <v>休日取得日（現行）</v>
      </c>
      <c r="LJ45" s="93"/>
      <c r="LK45" s="93"/>
      <c r="LL45" s="93"/>
      <c r="LM45" s="93"/>
      <c r="LN45" s="93"/>
      <c r="LO45" s="93"/>
      <c r="LP45" s="94"/>
      <c r="LQ45" s="84" t="str">
        <f>$A$45</f>
        <v>休日取得日（現行）</v>
      </c>
      <c r="LR45" s="93"/>
      <c r="LS45" s="93"/>
      <c r="LT45" s="93"/>
      <c r="LU45" s="93"/>
      <c r="LV45" s="93"/>
      <c r="LW45" s="93"/>
      <c r="LX45" s="94"/>
      <c r="LY45" s="84" t="str">
        <f>$A$45</f>
        <v>休日取得日（現行）</v>
      </c>
      <c r="LZ45" s="93"/>
      <c r="MA45" s="93"/>
      <c r="MB45" s="93"/>
      <c r="MC45" s="93"/>
      <c r="MD45" s="93"/>
      <c r="ME45" s="93"/>
      <c r="MF45" s="94"/>
      <c r="MG45" s="84" t="str">
        <f>$A$45</f>
        <v>休日取得日（現行）</v>
      </c>
      <c r="MH45" s="93"/>
      <c r="MI45" s="93"/>
      <c r="MJ45" s="93"/>
      <c r="MK45" s="93"/>
      <c r="ML45" s="93"/>
      <c r="MM45" s="93"/>
      <c r="MN45" s="94"/>
      <c r="MO45" s="84" t="str">
        <f>$A$45</f>
        <v>休日取得日（現行）</v>
      </c>
      <c r="MP45" s="93"/>
      <c r="MQ45" s="93"/>
      <c r="MR45" s="93"/>
      <c r="MS45" s="93"/>
      <c r="MT45" s="93"/>
      <c r="MU45" s="93"/>
      <c r="MV45" s="94"/>
      <c r="MW45" s="84" t="str">
        <f>$A$45</f>
        <v>休日取得日（現行）</v>
      </c>
      <c r="MX45" s="93"/>
      <c r="MY45" s="93"/>
      <c r="MZ45" s="93"/>
      <c r="NA45" s="93"/>
      <c r="NB45" s="93"/>
      <c r="NC45" s="93"/>
      <c r="ND45" s="94"/>
      <c r="NE45" s="84" t="str">
        <f>$A$45</f>
        <v>休日取得日（現行）</v>
      </c>
      <c r="NF45" s="93"/>
      <c r="NG45" s="93"/>
      <c r="NH45" s="93"/>
      <c r="NI45" s="93"/>
      <c r="NJ45" s="93"/>
      <c r="NK45" s="93"/>
      <c r="NL45" s="94"/>
      <c r="NM45" s="84" t="str">
        <f>$A$45</f>
        <v>休日取得日（現行）</v>
      </c>
      <c r="NN45" s="93"/>
      <c r="NO45" s="93"/>
      <c r="NP45" s="93"/>
      <c r="NQ45" s="93"/>
      <c r="NR45" s="93"/>
      <c r="NS45" s="93"/>
      <c r="NT45" s="94"/>
      <c r="NU45" s="84" t="str">
        <f>$A$45</f>
        <v>休日取得日（現行）</v>
      </c>
      <c r="NV45" s="93"/>
      <c r="NW45" s="93"/>
      <c r="NX45" s="93"/>
      <c r="NY45" s="93"/>
      <c r="NZ45" s="93"/>
      <c r="OA45" s="93"/>
      <c r="OB45" s="94"/>
      <c r="OC45" s="84" t="str">
        <f>$A$45</f>
        <v>休日取得日（現行）</v>
      </c>
      <c r="OD45" s="93"/>
      <c r="OE45" s="93"/>
      <c r="OF45" s="93"/>
      <c r="OG45" s="93"/>
      <c r="OH45" s="93"/>
      <c r="OI45" s="93"/>
      <c r="OJ45" s="94"/>
      <c r="OK45" s="84" t="str">
        <f>$A$45</f>
        <v>休日取得日（現行）</v>
      </c>
      <c r="OL45" s="93"/>
      <c r="OM45" s="93"/>
      <c r="ON45" s="93"/>
      <c r="OO45" s="93"/>
      <c r="OP45" s="93"/>
      <c r="OQ45" s="93"/>
      <c r="OR45" s="94"/>
      <c r="OS45" s="84" t="str">
        <f>$A$45</f>
        <v>休日取得日（現行）</v>
      </c>
      <c r="OT45" s="93"/>
      <c r="OU45" s="93"/>
      <c r="OV45" s="93"/>
      <c r="OW45" s="93"/>
      <c r="OX45" s="93"/>
      <c r="OY45" s="93"/>
      <c r="OZ45" s="94"/>
      <c r="PA45" s="84" t="str">
        <f>$A$45</f>
        <v>休日取得日（現行）</v>
      </c>
      <c r="PB45" s="93"/>
      <c r="PC45" s="93"/>
      <c r="PD45" s="93"/>
      <c r="PE45" s="93"/>
      <c r="PF45" s="93"/>
      <c r="PG45" s="93"/>
      <c r="PH45" s="94"/>
      <c r="PI45" s="84" t="str">
        <f>$A$45</f>
        <v>休日取得日（現行）</v>
      </c>
      <c r="PJ45" s="93"/>
      <c r="PK45" s="93"/>
      <c r="PL45" s="93"/>
      <c r="PM45" s="93"/>
      <c r="PN45" s="93"/>
      <c r="PO45" s="93"/>
      <c r="PP45" s="94"/>
      <c r="PQ45" s="84" t="str">
        <f>$A$45</f>
        <v>休日取得日（現行）</v>
      </c>
      <c r="PR45" s="93"/>
      <c r="PS45" s="93"/>
      <c r="PT45" s="93"/>
      <c r="PU45" s="93"/>
      <c r="PV45" s="93"/>
      <c r="PW45" s="93"/>
      <c r="PX45" s="94"/>
      <c r="PY45" s="84" t="str">
        <f>$A$45</f>
        <v>休日取得日（現行）</v>
      </c>
      <c r="PZ45" s="93"/>
      <c r="QA45" s="93"/>
      <c r="QB45" s="93"/>
      <c r="QC45" s="93"/>
      <c r="QD45" s="93"/>
      <c r="QE45" s="93"/>
      <c r="QF45" s="94"/>
      <c r="QG45" s="84" t="str">
        <f>$A$45</f>
        <v>休日取得日（現行）</v>
      </c>
      <c r="QH45" s="93"/>
      <c r="QI45" s="93"/>
      <c r="QJ45" s="93"/>
      <c r="QK45" s="93"/>
      <c r="QL45" s="93"/>
      <c r="QM45" s="93"/>
      <c r="QN45" s="94"/>
      <c r="QO45" s="84" t="str">
        <f>$A$45</f>
        <v>休日取得日（現行）</v>
      </c>
      <c r="QP45" s="93"/>
      <c r="QQ45" s="93"/>
      <c r="QR45" s="93"/>
      <c r="QS45" s="93"/>
      <c r="QT45" s="93"/>
      <c r="QU45" s="93"/>
      <c r="QV45" s="94"/>
      <c r="QW45" s="84" t="str">
        <f>$A$45</f>
        <v>休日取得日（現行）</v>
      </c>
      <c r="QX45" s="93"/>
      <c r="QY45" s="93"/>
      <c r="QZ45" s="93"/>
      <c r="RA45" s="93"/>
      <c r="RB45" s="93"/>
      <c r="RC45" s="93"/>
      <c r="RD45" s="94"/>
      <c r="RE45" s="84" t="str">
        <f>$A$45</f>
        <v>休日取得日（現行）</v>
      </c>
      <c r="RF45" s="93"/>
      <c r="RG45" s="93"/>
      <c r="RH45" s="93"/>
      <c r="RI45" s="93"/>
      <c r="RJ45" s="93"/>
      <c r="RK45" s="93"/>
      <c r="RL45" s="94"/>
      <c r="RM45" s="84" t="str">
        <f>$A$45</f>
        <v>休日取得日（現行）</v>
      </c>
      <c r="RN45" s="93"/>
      <c r="RO45" s="93"/>
      <c r="RP45" s="93"/>
      <c r="RQ45" s="93"/>
      <c r="RR45" s="93"/>
      <c r="RS45" s="93"/>
      <c r="RT45" s="94"/>
      <c r="RU45" s="84" t="str">
        <f>$A$45</f>
        <v>休日取得日（現行）</v>
      </c>
      <c r="RV45" s="93"/>
      <c r="RW45" s="93"/>
      <c r="RX45" s="93"/>
      <c r="RY45" s="93"/>
      <c r="RZ45" s="93"/>
      <c r="SA45" s="93"/>
      <c r="SB45" s="94"/>
      <c r="SC45" s="84" t="str">
        <f>$A$45</f>
        <v>休日取得日（現行）</v>
      </c>
      <c r="SD45" s="93"/>
      <c r="SE45" s="93"/>
      <c r="SF45" s="93"/>
      <c r="SG45" s="93"/>
      <c r="SH45" s="93"/>
      <c r="SI45" s="93"/>
      <c r="SJ45" s="94"/>
      <c r="SK45" s="84" t="str">
        <f>$A$45</f>
        <v>休日取得日（現行）</v>
      </c>
      <c r="SL45" s="93"/>
      <c r="SM45" s="93"/>
      <c r="SN45" s="93"/>
      <c r="SO45" s="93"/>
      <c r="SP45" s="93"/>
      <c r="SQ45" s="93"/>
      <c r="SR45" s="94"/>
      <c r="SS45" s="84" t="str">
        <f>$A$45</f>
        <v>休日取得日（現行）</v>
      </c>
      <c r="ST45" s="93"/>
      <c r="SU45" s="93"/>
      <c r="SV45" s="93"/>
      <c r="SW45" s="93"/>
      <c r="SX45" s="93"/>
      <c r="SY45" s="93"/>
      <c r="SZ45" s="94"/>
      <c r="TA45" s="84" t="str">
        <f>$A$45</f>
        <v>休日取得日（現行）</v>
      </c>
      <c r="TB45" s="93"/>
      <c r="TC45" s="93"/>
      <c r="TD45" s="93"/>
      <c r="TE45" s="93"/>
      <c r="TF45" s="93"/>
      <c r="TG45" s="93"/>
      <c r="TH45" s="94"/>
    </row>
    <row r="46" spans="1:528" s="48" customFormat="1" ht="19.8" customHeight="1" thickBot="1">
      <c r="A46" s="47" t="str">
        <f>$A$32</f>
        <v>休日取得日（変更）</v>
      </c>
      <c r="B46" s="90"/>
      <c r="C46" s="90"/>
      <c r="D46" s="90"/>
      <c r="E46" s="90"/>
      <c r="F46" s="90"/>
      <c r="G46" s="90"/>
      <c r="H46" s="91"/>
      <c r="I46" s="47" t="str">
        <f>$A$46</f>
        <v>休日取得日（変更）</v>
      </c>
      <c r="J46" s="90"/>
      <c r="K46" s="90"/>
      <c r="L46" s="90"/>
      <c r="M46" s="90"/>
      <c r="N46" s="90"/>
      <c r="O46" s="90"/>
      <c r="P46" s="91"/>
      <c r="Q46" s="47" t="str">
        <f>$A$46</f>
        <v>休日取得日（変更）</v>
      </c>
      <c r="R46" s="90"/>
      <c r="S46" s="90"/>
      <c r="T46" s="90"/>
      <c r="U46" s="90"/>
      <c r="V46" s="90"/>
      <c r="W46" s="90"/>
      <c r="X46" s="91"/>
      <c r="Y46" s="47" t="str">
        <f>$A$46</f>
        <v>休日取得日（変更）</v>
      </c>
      <c r="Z46" s="90"/>
      <c r="AA46" s="90"/>
      <c r="AB46" s="90"/>
      <c r="AC46" s="90"/>
      <c r="AD46" s="90"/>
      <c r="AE46" s="90"/>
      <c r="AF46" s="91"/>
      <c r="AG46" s="47" t="str">
        <f>$A$46</f>
        <v>休日取得日（変更）</v>
      </c>
      <c r="AH46" s="90"/>
      <c r="AI46" s="90"/>
      <c r="AJ46" s="90"/>
      <c r="AK46" s="90"/>
      <c r="AL46" s="90"/>
      <c r="AM46" s="90"/>
      <c r="AN46" s="91"/>
      <c r="AO46" s="47" t="str">
        <f>$A$46</f>
        <v>休日取得日（変更）</v>
      </c>
      <c r="AP46" s="90"/>
      <c r="AQ46" s="90"/>
      <c r="AR46" s="90"/>
      <c r="AS46" s="90"/>
      <c r="AT46" s="90"/>
      <c r="AU46" s="90"/>
      <c r="AV46" s="91"/>
      <c r="AW46" s="47" t="str">
        <f>$A$46</f>
        <v>休日取得日（変更）</v>
      </c>
      <c r="AX46" s="90"/>
      <c r="AY46" s="90"/>
      <c r="AZ46" s="90"/>
      <c r="BA46" s="90"/>
      <c r="BB46" s="90"/>
      <c r="BC46" s="90"/>
      <c r="BD46" s="91"/>
      <c r="BE46" s="47" t="str">
        <f>$A$46</f>
        <v>休日取得日（変更）</v>
      </c>
      <c r="BF46" s="90"/>
      <c r="BG46" s="90"/>
      <c r="BH46" s="90"/>
      <c r="BI46" s="90"/>
      <c r="BJ46" s="90"/>
      <c r="BK46" s="90"/>
      <c r="BL46" s="91"/>
      <c r="BM46" s="47" t="str">
        <f>$A$46</f>
        <v>休日取得日（変更）</v>
      </c>
      <c r="BN46" s="90"/>
      <c r="BO46" s="90"/>
      <c r="BP46" s="90"/>
      <c r="BQ46" s="90"/>
      <c r="BR46" s="90"/>
      <c r="BS46" s="90"/>
      <c r="BT46" s="91"/>
      <c r="BU46" s="47" t="str">
        <f>$A$46</f>
        <v>休日取得日（変更）</v>
      </c>
      <c r="BV46" s="90"/>
      <c r="BW46" s="90"/>
      <c r="BX46" s="90"/>
      <c r="BY46" s="90"/>
      <c r="BZ46" s="90"/>
      <c r="CA46" s="90"/>
      <c r="CB46" s="91"/>
      <c r="CC46" s="47" t="str">
        <f>$A$46</f>
        <v>休日取得日（変更）</v>
      </c>
      <c r="CD46" s="90"/>
      <c r="CE46" s="90"/>
      <c r="CF46" s="90"/>
      <c r="CG46" s="90"/>
      <c r="CH46" s="90"/>
      <c r="CI46" s="90"/>
      <c r="CJ46" s="91"/>
      <c r="CK46" s="47" t="str">
        <f>$A$46</f>
        <v>休日取得日（変更）</v>
      </c>
      <c r="CL46" s="90"/>
      <c r="CM46" s="90"/>
      <c r="CN46" s="90"/>
      <c r="CO46" s="90"/>
      <c r="CP46" s="90"/>
      <c r="CQ46" s="90"/>
      <c r="CR46" s="91"/>
      <c r="CS46" s="47" t="str">
        <f>$A$46</f>
        <v>休日取得日（変更）</v>
      </c>
      <c r="CT46" s="90"/>
      <c r="CU46" s="90"/>
      <c r="CV46" s="90"/>
      <c r="CW46" s="90"/>
      <c r="CX46" s="90"/>
      <c r="CY46" s="90"/>
      <c r="CZ46" s="91"/>
      <c r="DA46" s="47" t="str">
        <f>$A$46</f>
        <v>休日取得日（変更）</v>
      </c>
      <c r="DB46" s="90"/>
      <c r="DC46" s="90"/>
      <c r="DD46" s="90"/>
      <c r="DE46" s="90"/>
      <c r="DF46" s="90"/>
      <c r="DG46" s="90"/>
      <c r="DH46" s="91"/>
      <c r="DI46" s="47" t="str">
        <f>$A$46</f>
        <v>休日取得日（変更）</v>
      </c>
      <c r="DJ46" s="90"/>
      <c r="DK46" s="90"/>
      <c r="DL46" s="90"/>
      <c r="DM46" s="90"/>
      <c r="DN46" s="90"/>
      <c r="DO46" s="90"/>
      <c r="DP46" s="91"/>
      <c r="DQ46" s="47" t="str">
        <f>$A$46</f>
        <v>休日取得日（変更）</v>
      </c>
      <c r="DR46" s="90"/>
      <c r="DS46" s="90"/>
      <c r="DT46" s="90"/>
      <c r="DU46" s="90"/>
      <c r="DV46" s="90"/>
      <c r="DW46" s="90"/>
      <c r="DX46" s="91"/>
      <c r="DY46" s="47" t="str">
        <f>$A$46</f>
        <v>休日取得日（変更）</v>
      </c>
      <c r="DZ46" s="90"/>
      <c r="EA46" s="90"/>
      <c r="EB46" s="90"/>
      <c r="EC46" s="90"/>
      <c r="ED46" s="90"/>
      <c r="EE46" s="90"/>
      <c r="EF46" s="91"/>
      <c r="EG46" s="47" t="str">
        <f>$A$46</f>
        <v>休日取得日（変更）</v>
      </c>
      <c r="EH46" s="90"/>
      <c r="EI46" s="90"/>
      <c r="EJ46" s="90"/>
      <c r="EK46" s="90"/>
      <c r="EL46" s="90"/>
      <c r="EM46" s="90"/>
      <c r="EN46" s="91"/>
      <c r="EO46" s="47" t="str">
        <f>$A$46</f>
        <v>休日取得日（変更）</v>
      </c>
      <c r="EP46" s="90"/>
      <c r="EQ46" s="90"/>
      <c r="ER46" s="90"/>
      <c r="ES46" s="90"/>
      <c r="ET46" s="90"/>
      <c r="EU46" s="90"/>
      <c r="EV46" s="91"/>
      <c r="EW46" s="47" t="str">
        <f>$A$46</f>
        <v>休日取得日（変更）</v>
      </c>
      <c r="EX46" s="90"/>
      <c r="EY46" s="90"/>
      <c r="EZ46" s="90"/>
      <c r="FA46" s="90"/>
      <c r="FB46" s="90"/>
      <c r="FC46" s="90"/>
      <c r="FD46" s="91"/>
      <c r="FE46" s="47" t="str">
        <f>$A$46</f>
        <v>休日取得日（変更）</v>
      </c>
      <c r="FF46" s="90"/>
      <c r="FG46" s="90"/>
      <c r="FH46" s="90"/>
      <c r="FI46" s="90"/>
      <c r="FJ46" s="90"/>
      <c r="FK46" s="90"/>
      <c r="FL46" s="91"/>
      <c r="FM46" s="47" t="str">
        <f>$A$46</f>
        <v>休日取得日（変更）</v>
      </c>
      <c r="FN46" s="90"/>
      <c r="FO46" s="90"/>
      <c r="FP46" s="90"/>
      <c r="FQ46" s="90"/>
      <c r="FR46" s="90"/>
      <c r="FS46" s="90"/>
      <c r="FT46" s="91"/>
      <c r="FU46" s="47" t="str">
        <f>$A$46</f>
        <v>休日取得日（変更）</v>
      </c>
      <c r="FV46" s="90"/>
      <c r="FW46" s="90"/>
      <c r="FX46" s="90"/>
      <c r="FY46" s="90"/>
      <c r="FZ46" s="90"/>
      <c r="GA46" s="90"/>
      <c r="GB46" s="91"/>
      <c r="GC46" s="47" t="str">
        <f>$A$46</f>
        <v>休日取得日（変更）</v>
      </c>
      <c r="GD46" s="90"/>
      <c r="GE46" s="90"/>
      <c r="GF46" s="90"/>
      <c r="GG46" s="90"/>
      <c r="GH46" s="90"/>
      <c r="GI46" s="90"/>
      <c r="GJ46" s="91"/>
      <c r="GK46" s="47" t="str">
        <f>$A$46</f>
        <v>休日取得日（変更）</v>
      </c>
      <c r="GL46" s="90"/>
      <c r="GM46" s="90"/>
      <c r="GN46" s="90"/>
      <c r="GO46" s="90"/>
      <c r="GP46" s="90"/>
      <c r="GQ46" s="90"/>
      <c r="GR46" s="91"/>
      <c r="GS46" s="47" t="str">
        <f>$A$46</f>
        <v>休日取得日（変更）</v>
      </c>
      <c r="GT46" s="90"/>
      <c r="GU46" s="90"/>
      <c r="GV46" s="90"/>
      <c r="GW46" s="90"/>
      <c r="GX46" s="90"/>
      <c r="GY46" s="90"/>
      <c r="GZ46" s="91"/>
      <c r="HA46" s="47" t="str">
        <f>$A$46</f>
        <v>休日取得日（変更）</v>
      </c>
      <c r="HB46" s="90"/>
      <c r="HC46" s="90"/>
      <c r="HD46" s="90"/>
      <c r="HE46" s="90"/>
      <c r="HF46" s="90"/>
      <c r="HG46" s="90"/>
      <c r="HH46" s="91"/>
      <c r="HI46" s="47" t="str">
        <f>$A$46</f>
        <v>休日取得日（変更）</v>
      </c>
      <c r="HJ46" s="90"/>
      <c r="HK46" s="90"/>
      <c r="HL46" s="90"/>
      <c r="HM46" s="90"/>
      <c r="HN46" s="90"/>
      <c r="HO46" s="90"/>
      <c r="HP46" s="91"/>
      <c r="HQ46" s="47" t="str">
        <f>$A$46</f>
        <v>休日取得日（変更）</v>
      </c>
      <c r="HR46" s="90"/>
      <c r="HS46" s="90"/>
      <c r="HT46" s="90"/>
      <c r="HU46" s="90"/>
      <c r="HV46" s="90"/>
      <c r="HW46" s="90"/>
      <c r="HX46" s="91"/>
      <c r="HY46" s="47" t="str">
        <f>$A$46</f>
        <v>休日取得日（変更）</v>
      </c>
      <c r="HZ46" s="90"/>
      <c r="IA46" s="90"/>
      <c r="IB46" s="90"/>
      <c r="IC46" s="90"/>
      <c r="ID46" s="90"/>
      <c r="IE46" s="90"/>
      <c r="IF46" s="91"/>
      <c r="IG46" s="47" t="str">
        <f>$A$46</f>
        <v>休日取得日（変更）</v>
      </c>
      <c r="IH46" s="90"/>
      <c r="II46" s="90"/>
      <c r="IJ46" s="90"/>
      <c r="IK46" s="90"/>
      <c r="IL46" s="90"/>
      <c r="IM46" s="90"/>
      <c r="IN46" s="91"/>
      <c r="IO46" s="47" t="str">
        <f>$A$46</f>
        <v>休日取得日（変更）</v>
      </c>
      <c r="IP46" s="90"/>
      <c r="IQ46" s="90"/>
      <c r="IR46" s="90"/>
      <c r="IS46" s="90"/>
      <c r="IT46" s="90"/>
      <c r="IU46" s="90"/>
      <c r="IV46" s="91"/>
      <c r="IW46" s="47" t="str">
        <f>$A$46</f>
        <v>休日取得日（変更）</v>
      </c>
      <c r="IX46" s="90"/>
      <c r="IY46" s="90"/>
      <c r="IZ46" s="90"/>
      <c r="JA46" s="90"/>
      <c r="JB46" s="90"/>
      <c r="JC46" s="90"/>
      <c r="JD46" s="91"/>
      <c r="JE46" s="47" t="str">
        <f>$A$46</f>
        <v>休日取得日（変更）</v>
      </c>
      <c r="JF46" s="90"/>
      <c r="JG46" s="90"/>
      <c r="JH46" s="90"/>
      <c r="JI46" s="90"/>
      <c r="JJ46" s="90"/>
      <c r="JK46" s="90"/>
      <c r="JL46" s="91"/>
      <c r="JM46" s="47" t="str">
        <f>$A$46</f>
        <v>休日取得日（変更）</v>
      </c>
      <c r="JN46" s="90"/>
      <c r="JO46" s="90"/>
      <c r="JP46" s="90"/>
      <c r="JQ46" s="90"/>
      <c r="JR46" s="90"/>
      <c r="JS46" s="90"/>
      <c r="JT46" s="91"/>
      <c r="JU46" s="47" t="str">
        <f>$A$46</f>
        <v>休日取得日（変更）</v>
      </c>
      <c r="JV46" s="90"/>
      <c r="JW46" s="90"/>
      <c r="JX46" s="90"/>
      <c r="JY46" s="90"/>
      <c r="JZ46" s="90"/>
      <c r="KA46" s="90"/>
      <c r="KB46" s="91"/>
      <c r="KC46" s="47" t="str">
        <f>$A$46</f>
        <v>休日取得日（変更）</v>
      </c>
      <c r="KD46" s="90"/>
      <c r="KE46" s="90"/>
      <c r="KF46" s="90"/>
      <c r="KG46" s="90"/>
      <c r="KH46" s="90"/>
      <c r="KI46" s="90"/>
      <c r="KJ46" s="91"/>
      <c r="KK46" s="47" t="str">
        <f>$A$46</f>
        <v>休日取得日（変更）</v>
      </c>
      <c r="KL46" s="90"/>
      <c r="KM46" s="90"/>
      <c r="KN46" s="90"/>
      <c r="KO46" s="90"/>
      <c r="KP46" s="90"/>
      <c r="KQ46" s="90"/>
      <c r="KR46" s="91"/>
      <c r="KS46" s="47" t="str">
        <f>$A$46</f>
        <v>休日取得日（変更）</v>
      </c>
      <c r="KT46" s="90"/>
      <c r="KU46" s="90"/>
      <c r="KV46" s="90"/>
      <c r="KW46" s="90"/>
      <c r="KX46" s="90"/>
      <c r="KY46" s="90"/>
      <c r="KZ46" s="91"/>
      <c r="LA46" s="47" t="str">
        <f>$A$46</f>
        <v>休日取得日（変更）</v>
      </c>
      <c r="LB46" s="90"/>
      <c r="LC46" s="90"/>
      <c r="LD46" s="90"/>
      <c r="LE46" s="90"/>
      <c r="LF46" s="90"/>
      <c r="LG46" s="90"/>
      <c r="LH46" s="91"/>
      <c r="LI46" s="47" t="str">
        <f>$A$46</f>
        <v>休日取得日（変更）</v>
      </c>
      <c r="LJ46" s="90"/>
      <c r="LK46" s="90"/>
      <c r="LL46" s="90"/>
      <c r="LM46" s="90"/>
      <c r="LN46" s="90"/>
      <c r="LO46" s="90"/>
      <c r="LP46" s="91"/>
      <c r="LQ46" s="47" t="str">
        <f>$A$46</f>
        <v>休日取得日（変更）</v>
      </c>
      <c r="LR46" s="90"/>
      <c r="LS46" s="90"/>
      <c r="LT46" s="90"/>
      <c r="LU46" s="90"/>
      <c r="LV46" s="90"/>
      <c r="LW46" s="90"/>
      <c r="LX46" s="91"/>
      <c r="LY46" s="47" t="str">
        <f>$A$46</f>
        <v>休日取得日（変更）</v>
      </c>
      <c r="LZ46" s="90"/>
      <c r="MA46" s="90"/>
      <c r="MB46" s="90"/>
      <c r="MC46" s="90"/>
      <c r="MD46" s="90"/>
      <c r="ME46" s="90"/>
      <c r="MF46" s="91"/>
      <c r="MG46" s="47" t="str">
        <f>$A$46</f>
        <v>休日取得日（変更）</v>
      </c>
      <c r="MH46" s="90"/>
      <c r="MI46" s="90"/>
      <c r="MJ46" s="90"/>
      <c r="MK46" s="90"/>
      <c r="ML46" s="90"/>
      <c r="MM46" s="90"/>
      <c r="MN46" s="91"/>
      <c r="MO46" s="47" t="str">
        <f>$A$46</f>
        <v>休日取得日（変更）</v>
      </c>
      <c r="MP46" s="90"/>
      <c r="MQ46" s="90"/>
      <c r="MR46" s="90"/>
      <c r="MS46" s="90"/>
      <c r="MT46" s="90"/>
      <c r="MU46" s="90"/>
      <c r="MV46" s="91"/>
      <c r="MW46" s="47" t="str">
        <f>$A$46</f>
        <v>休日取得日（変更）</v>
      </c>
      <c r="MX46" s="90"/>
      <c r="MY46" s="90"/>
      <c r="MZ46" s="90"/>
      <c r="NA46" s="90"/>
      <c r="NB46" s="90"/>
      <c r="NC46" s="90"/>
      <c r="ND46" s="91"/>
      <c r="NE46" s="47" t="str">
        <f>$A$46</f>
        <v>休日取得日（変更）</v>
      </c>
      <c r="NF46" s="90"/>
      <c r="NG46" s="90"/>
      <c r="NH46" s="90"/>
      <c r="NI46" s="90"/>
      <c r="NJ46" s="90"/>
      <c r="NK46" s="90"/>
      <c r="NL46" s="91"/>
      <c r="NM46" s="47" t="str">
        <f>$A$46</f>
        <v>休日取得日（変更）</v>
      </c>
      <c r="NN46" s="90"/>
      <c r="NO46" s="90"/>
      <c r="NP46" s="90"/>
      <c r="NQ46" s="90"/>
      <c r="NR46" s="90"/>
      <c r="NS46" s="90"/>
      <c r="NT46" s="91"/>
      <c r="NU46" s="47" t="str">
        <f>$A$46</f>
        <v>休日取得日（変更）</v>
      </c>
      <c r="NV46" s="90"/>
      <c r="NW46" s="90"/>
      <c r="NX46" s="90"/>
      <c r="NY46" s="90"/>
      <c r="NZ46" s="90"/>
      <c r="OA46" s="90"/>
      <c r="OB46" s="91"/>
      <c r="OC46" s="47" t="str">
        <f>$A$46</f>
        <v>休日取得日（変更）</v>
      </c>
      <c r="OD46" s="90"/>
      <c r="OE46" s="90"/>
      <c r="OF46" s="90"/>
      <c r="OG46" s="90"/>
      <c r="OH46" s="90"/>
      <c r="OI46" s="90"/>
      <c r="OJ46" s="91"/>
      <c r="OK46" s="47" t="str">
        <f>$A$46</f>
        <v>休日取得日（変更）</v>
      </c>
      <c r="OL46" s="90"/>
      <c r="OM46" s="90"/>
      <c r="ON46" s="90"/>
      <c r="OO46" s="90"/>
      <c r="OP46" s="90"/>
      <c r="OQ46" s="90"/>
      <c r="OR46" s="91"/>
      <c r="OS46" s="47" t="str">
        <f>$A$46</f>
        <v>休日取得日（変更）</v>
      </c>
      <c r="OT46" s="90"/>
      <c r="OU46" s="90"/>
      <c r="OV46" s="90"/>
      <c r="OW46" s="90"/>
      <c r="OX46" s="90"/>
      <c r="OY46" s="90"/>
      <c r="OZ46" s="91"/>
      <c r="PA46" s="47" t="str">
        <f>$A$46</f>
        <v>休日取得日（変更）</v>
      </c>
      <c r="PB46" s="90"/>
      <c r="PC46" s="90"/>
      <c r="PD46" s="90"/>
      <c r="PE46" s="90"/>
      <c r="PF46" s="90"/>
      <c r="PG46" s="90"/>
      <c r="PH46" s="91"/>
      <c r="PI46" s="47" t="str">
        <f>$A$46</f>
        <v>休日取得日（変更）</v>
      </c>
      <c r="PJ46" s="90"/>
      <c r="PK46" s="90"/>
      <c r="PL46" s="90"/>
      <c r="PM46" s="90"/>
      <c r="PN46" s="90"/>
      <c r="PO46" s="90"/>
      <c r="PP46" s="91"/>
      <c r="PQ46" s="47" t="str">
        <f>$A$46</f>
        <v>休日取得日（変更）</v>
      </c>
      <c r="PR46" s="90"/>
      <c r="PS46" s="90"/>
      <c r="PT46" s="90"/>
      <c r="PU46" s="90"/>
      <c r="PV46" s="90"/>
      <c r="PW46" s="90"/>
      <c r="PX46" s="91"/>
      <c r="PY46" s="47" t="str">
        <f>$A$46</f>
        <v>休日取得日（変更）</v>
      </c>
      <c r="PZ46" s="90"/>
      <c r="QA46" s="90"/>
      <c r="QB46" s="90"/>
      <c r="QC46" s="90"/>
      <c r="QD46" s="90"/>
      <c r="QE46" s="90"/>
      <c r="QF46" s="91"/>
      <c r="QG46" s="47" t="str">
        <f>$A$46</f>
        <v>休日取得日（変更）</v>
      </c>
      <c r="QH46" s="90"/>
      <c r="QI46" s="90"/>
      <c r="QJ46" s="90"/>
      <c r="QK46" s="90"/>
      <c r="QL46" s="90"/>
      <c r="QM46" s="90"/>
      <c r="QN46" s="91"/>
      <c r="QO46" s="47" t="str">
        <f>$A$46</f>
        <v>休日取得日（変更）</v>
      </c>
      <c r="QP46" s="90"/>
      <c r="QQ46" s="90"/>
      <c r="QR46" s="90"/>
      <c r="QS46" s="90"/>
      <c r="QT46" s="90"/>
      <c r="QU46" s="90"/>
      <c r="QV46" s="91"/>
      <c r="QW46" s="47" t="str">
        <f>$A$46</f>
        <v>休日取得日（変更）</v>
      </c>
      <c r="QX46" s="90"/>
      <c r="QY46" s="90"/>
      <c r="QZ46" s="90"/>
      <c r="RA46" s="90"/>
      <c r="RB46" s="90"/>
      <c r="RC46" s="90"/>
      <c r="RD46" s="91"/>
      <c r="RE46" s="47" t="str">
        <f>$A$46</f>
        <v>休日取得日（変更）</v>
      </c>
      <c r="RF46" s="90"/>
      <c r="RG46" s="90"/>
      <c r="RH46" s="90"/>
      <c r="RI46" s="90"/>
      <c r="RJ46" s="90"/>
      <c r="RK46" s="90"/>
      <c r="RL46" s="91"/>
      <c r="RM46" s="47" t="str">
        <f>$A$46</f>
        <v>休日取得日（変更）</v>
      </c>
      <c r="RN46" s="90"/>
      <c r="RO46" s="90"/>
      <c r="RP46" s="90"/>
      <c r="RQ46" s="90"/>
      <c r="RR46" s="90"/>
      <c r="RS46" s="90"/>
      <c r="RT46" s="91"/>
      <c r="RU46" s="47" t="str">
        <f>$A$46</f>
        <v>休日取得日（変更）</v>
      </c>
      <c r="RV46" s="90"/>
      <c r="RW46" s="90"/>
      <c r="RX46" s="90"/>
      <c r="RY46" s="90"/>
      <c r="RZ46" s="90"/>
      <c r="SA46" s="90"/>
      <c r="SB46" s="91"/>
      <c r="SC46" s="47" t="str">
        <f>$A$46</f>
        <v>休日取得日（変更）</v>
      </c>
      <c r="SD46" s="90"/>
      <c r="SE46" s="90"/>
      <c r="SF46" s="90"/>
      <c r="SG46" s="90"/>
      <c r="SH46" s="90"/>
      <c r="SI46" s="90"/>
      <c r="SJ46" s="91"/>
      <c r="SK46" s="47" t="str">
        <f>$A$46</f>
        <v>休日取得日（変更）</v>
      </c>
      <c r="SL46" s="90"/>
      <c r="SM46" s="90"/>
      <c r="SN46" s="90"/>
      <c r="SO46" s="90"/>
      <c r="SP46" s="90"/>
      <c r="SQ46" s="90"/>
      <c r="SR46" s="91"/>
      <c r="SS46" s="47" t="str">
        <f>$A$46</f>
        <v>休日取得日（変更）</v>
      </c>
      <c r="ST46" s="90"/>
      <c r="SU46" s="90"/>
      <c r="SV46" s="90"/>
      <c r="SW46" s="90"/>
      <c r="SX46" s="90"/>
      <c r="SY46" s="90"/>
      <c r="SZ46" s="91"/>
      <c r="TA46" s="47" t="str">
        <f>$A$46</f>
        <v>休日取得日（変更）</v>
      </c>
      <c r="TB46" s="90"/>
      <c r="TC46" s="90"/>
      <c r="TD46" s="90"/>
      <c r="TE46" s="90"/>
      <c r="TF46" s="90"/>
      <c r="TG46" s="90"/>
      <c r="TH46" s="91"/>
    </row>
    <row r="47" spans="1:528" s="48" customFormat="1" ht="19.8" customHeight="1">
      <c r="A47" s="107">
        <f>A40+1</f>
        <v>4</v>
      </c>
      <c r="B47" s="128"/>
      <c r="C47" s="128"/>
      <c r="D47" s="128"/>
      <c r="E47" s="128"/>
      <c r="F47" s="128"/>
      <c r="G47" s="128"/>
      <c r="H47" s="129"/>
      <c r="I47" s="107">
        <f>I40+1</f>
        <v>8</v>
      </c>
      <c r="J47" s="108"/>
      <c r="K47" s="108"/>
      <c r="L47" s="108"/>
      <c r="M47" s="108"/>
      <c r="N47" s="108"/>
      <c r="O47" s="108"/>
      <c r="P47" s="109"/>
      <c r="Q47" s="107">
        <f>Q40+1</f>
        <v>12</v>
      </c>
      <c r="R47" s="108"/>
      <c r="S47" s="108"/>
      <c r="T47" s="108"/>
      <c r="U47" s="108"/>
      <c r="V47" s="108"/>
      <c r="W47" s="108"/>
      <c r="X47" s="109"/>
      <c r="Y47" s="107">
        <f>Y40+1</f>
        <v>16</v>
      </c>
      <c r="Z47" s="108"/>
      <c r="AA47" s="108"/>
      <c r="AB47" s="108"/>
      <c r="AC47" s="108"/>
      <c r="AD47" s="108"/>
      <c r="AE47" s="108"/>
      <c r="AF47" s="109"/>
      <c r="AG47" s="107">
        <f>AG40+1</f>
        <v>20</v>
      </c>
      <c r="AH47" s="108"/>
      <c r="AI47" s="108"/>
      <c r="AJ47" s="108"/>
      <c r="AK47" s="108"/>
      <c r="AL47" s="108"/>
      <c r="AM47" s="108"/>
      <c r="AN47" s="109"/>
      <c r="AO47" s="107">
        <f>AO40+1</f>
        <v>24</v>
      </c>
      <c r="AP47" s="108"/>
      <c r="AQ47" s="108"/>
      <c r="AR47" s="108"/>
      <c r="AS47" s="108"/>
      <c r="AT47" s="108"/>
      <c r="AU47" s="108"/>
      <c r="AV47" s="109"/>
      <c r="AW47" s="107">
        <f>AW40+1</f>
        <v>28</v>
      </c>
      <c r="AX47" s="108"/>
      <c r="AY47" s="108"/>
      <c r="AZ47" s="108"/>
      <c r="BA47" s="108"/>
      <c r="BB47" s="108"/>
      <c r="BC47" s="108"/>
      <c r="BD47" s="109"/>
      <c r="BE47" s="107">
        <f>BE40+1</f>
        <v>32</v>
      </c>
      <c r="BF47" s="108"/>
      <c r="BG47" s="108"/>
      <c r="BH47" s="108"/>
      <c r="BI47" s="108"/>
      <c r="BJ47" s="108"/>
      <c r="BK47" s="108"/>
      <c r="BL47" s="109"/>
      <c r="BM47" s="107">
        <f>BM40+1</f>
        <v>36</v>
      </c>
      <c r="BN47" s="108"/>
      <c r="BO47" s="108"/>
      <c r="BP47" s="108"/>
      <c r="BQ47" s="108"/>
      <c r="BR47" s="108"/>
      <c r="BS47" s="108"/>
      <c r="BT47" s="109"/>
      <c r="BU47" s="107">
        <f>BU40+1</f>
        <v>40</v>
      </c>
      <c r="BV47" s="108"/>
      <c r="BW47" s="108"/>
      <c r="BX47" s="108"/>
      <c r="BY47" s="108"/>
      <c r="BZ47" s="108"/>
      <c r="CA47" s="108"/>
      <c r="CB47" s="109"/>
      <c r="CC47" s="107">
        <f>CC40+1</f>
        <v>44</v>
      </c>
      <c r="CD47" s="108"/>
      <c r="CE47" s="108"/>
      <c r="CF47" s="108"/>
      <c r="CG47" s="108"/>
      <c r="CH47" s="108"/>
      <c r="CI47" s="108"/>
      <c r="CJ47" s="109"/>
      <c r="CK47" s="107">
        <f>CK40+1</f>
        <v>48</v>
      </c>
      <c r="CL47" s="108"/>
      <c r="CM47" s="108"/>
      <c r="CN47" s="108"/>
      <c r="CO47" s="108"/>
      <c r="CP47" s="108"/>
      <c r="CQ47" s="108"/>
      <c r="CR47" s="109"/>
      <c r="CS47" s="107">
        <f>CS40+1</f>
        <v>52</v>
      </c>
      <c r="CT47" s="108"/>
      <c r="CU47" s="108"/>
      <c r="CV47" s="108"/>
      <c r="CW47" s="108"/>
      <c r="CX47" s="108"/>
      <c r="CY47" s="108"/>
      <c r="CZ47" s="109"/>
      <c r="DA47" s="107">
        <f>DA40+1</f>
        <v>56</v>
      </c>
      <c r="DB47" s="108"/>
      <c r="DC47" s="108"/>
      <c r="DD47" s="108"/>
      <c r="DE47" s="108"/>
      <c r="DF47" s="108"/>
      <c r="DG47" s="108"/>
      <c r="DH47" s="109"/>
      <c r="DI47" s="107">
        <f>DI40+1</f>
        <v>60</v>
      </c>
      <c r="DJ47" s="108"/>
      <c r="DK47" s="108"/>
      <c r="DL47" s="108"/>
      <c r="DM47" s="108"/>
      <c r="DN47" s="108"/>
      <c r="DO47" s="108"/>
      <c r="DP47" s="109"/>
      <c r="DQ47" s="107">
        <f>DQ40+1</f>
        <v>64</v>
      </c>
      <c r="DR47" s="108"/>
      <c r="DS47" s="108"/>
      <c r="DT47" s="108"/>
      <c r="DU47" s="108"/>
      <c r="DV47" s="108"/>
      <c r="DW47" s="108"/>
      <c r="DX47" s="109"/>
      <c r="DY47" s="107">
        <f>DY40+1</f>
        <v>68</v>
      </c>
      <c r="DZ47" s="108"/>
      <c r="EA47" s="108"/>
      <c r="EB47" s="108"/>
      <c r="EC47" s="108"/>
      <c r="ED47" s="108"/>
      <c r="EE47" s="108"/>
      <c r="EF47" s="109"/>
      <c r="EG47" s="107">
        <f>EG40+1</f>
        <v>72</v>
      </c>
      <c r="EH47" s="108"/>
      <c r="EI47" s="108"/>
      <c r="EJ47" s="108"/>
      <c r="EK47" s="108"/>
      <c r="EL47" s="108"/>
      <c r="EM47" s="108"/>
      <c r="EN47" s="109"/>
      <c r="EO47" s="107">
        <f>EO40+1</f>
        <v>76</v>
      </c>
      <c r="EP47" s="108"/>
      <c r="EQ47" s="108"/>
      <c r="ER47" s="108"/>
      <c r="ES47" s="108"/>
      <c r="ET47" s="108"/>
      <c r="EU47" s="108"/>
      <c r="EV47" s="109"/>
      <c r="EW47" s="107">
        <f>EW40+1</f>
        <v>80</v>
      </c>
      <c r="EX47" s="108"/>
      <c r="EY47" s="108"/>
      <c r="EZ47" s="108"/>
      <c r="FA47" s="108"/>
      <c r="FB47" s="108"/>
      <c r="FC47" s="108"/>
      <c r="FD47" s="109"/>
      <c r="FE47" s="107">
        <f>FE40+1</f>
        <v>84</v>
      </c>
      <c r="FF47" s="108"/>
      <c r="FG47" s="108"/>
      <c r="FH47" s="108"/>
      <c r="FI47" s="108"/>
      <c r="FJ47" s="108"/>
      <c r="FK47" s="108"/>
      <c r="FL47" s="109"/>
      <c r="FM47" s="107">
        <f>FM40+1</f>
        <v>88</v>
      </c>
      <c r="FN47" s="108"/>
      <c r="FO47" s="108"/>
      <c r="FP47" s="108"/>
      <c r="FQ47" s="108"/>
      <c r="FR47" s="108"/>
      <c r="FS47" s="108"/>
      <c r="FT47" s="109"/>
      <c r="FU47" s="107">
        <f>FU40+1</f>
        <v>92</v>
      </c>
      <c r="FV47" s="108"/>
      <c r="FW47" s="108"/>
      <c r="FX47" s="108"/>
      <c r="FY47" s="108"/>
      <c r="FZ47" s="108"/>
      <c r="GA47" s="108"/>
      <c r="GB47" s="109"/>
      <c r="GC47" s="107">
        <f>GC40+1</f>
        <v>96</v>
      </c>
      <c r="GD47" s="108"/>
      <c r="GE47" s="108"/>
      <c r="GF47" s="108"/>
      <c r="GG47" s="108"/>
      <c r="GH47" s="108"/>
      <c r="GI47" s="108"/>
      <c r="GJ47" s="109"/>
      <c r="GK47" s="107">
        <f>GK40+1</f>
        <v>100</v>
      </c>
      <c r="GL47" s="108"/>
      <c r="GM47" s="108"/>
      <c r="GN47" s="108"/>
      <c r="GO47" s="108"/>
      <c r="GP47" s="108"/>
      <c r="GQ47" s="108"/>
      <c r="GR47" s="109"/>
      <c r="GS47" s="107">
        <f>GS40+1</f>
        <v>104</v>
      </c>
      <c r="GT47" s="108"/>
      <c r="GU47" s="108"/>
      <c r="GV47" s="108"/>
      <c r="GW47" s="108"/>
      <c r="GX47" s="108"/>
      <c r="GY47" s="108"/>
      <c r="GZ47" s="109"/>
      <c r="HA47" s="107">
        <f>HA40+1</f>
        <v>108</v>
      </c>
      <c r="HB47" s="108"/>
      <c r="HC47" s="108"/>
      <c r="HD47" s="108"/>
      <c r="HE47" s="108"/>
      <c r="HF47" s="108"/>
      <c r="HG47" s="108"/>
      <c r="HH47" s="109"/>
      <c r="HI47" s="107">
        <f>HI40+1</f>
        <v>112</v>
      </c>
      <c r="HJ47" s="108"/>
      <c r="HK47" s="108"/>
      <c r="HL47" s="108"/>
      <c r="HM47" s="108"/>
      <c r="HN47" s="108"/>
      <c r="HO47" s="108"/>
      <c r="HP47" s="109"/>
      <c r="HQ47" s="107">
        <f>HQ40+1</f>
        <v>116</v>
      </c>
      <c r="HR47" s="108"/>
      <c r="HS47" s="108"/>
      <c r="HT47" s="108"/>
      <c r="HU47" s="108"/>
      <c r="HV47" s="108"/>
      <c r="HW47" s="108"/>
      <c r="HX47" s="109"/>
      <c r="HY47" s="107">
        <f>HY40+1</f>
        <v>120</v>
      </c>
      <c r="HZ47" s="108"/>
      <c r="IA47" s="108"/>
      <c r="IB47" s="108"/>
      <c r="IC47" s="108"/>
      <c r="ID47" s="108"/>
      <c r="IE47" s="108"/>
      <c r="IF47" s="109"/>
      <c r="IG47" s="107">
        <f>IG40+1</f>
        <v>124</v>
      </c>
      <c r="IH47" s="108"/>
      <c r="II47" s="108"/>
      <c r="IJ47" s="108"/>
      <c r="IK47" s="108"/>
      <c r="IL47" s="108"/>
      <c r="IM47" s="108"/>
      <c r="IN47" s="109"/>
      <c r="IO47" s="107">
        <f>IO40+1</f>
        <v>128</v>
      </c>
      <c r="IP47" s="108"/>
      <c r="IQ47" s="108"/>
      <c r="IR47" s="108"/>
      <c r="IS47" s="108"/>
      <c r="IT47" s="108"/>
      <c r="IU47" s="108"/>
      <c r="IV47" s="109"/>
      <c r="IW47" s="107">
        <f>IW40+1</f>
        <v>132</v>
      </c>
      <c r="IX47" s="108"/>
      <c r="IY47" s="108"/>
      <c r="IZ47" s="108"/>
      <c r="JA47" s="108"/>
      <c r="JB47" s="108"/>
      <c r="JC47" s="108"/>
      <c r="JD47" s="109"/>
      <c r="JE47" s="107">
        <f>JE40+1</f>
        <v>136</v>
      </c>
      <c r="JF47" s="108"/>
      <c r="JG47" s="108"/>
      <c r="JH47" s="108"/>
      <c r="JI47" s="108"/>
      <c r="JJ47" s="108"/>
      <c r="JK47" s="108"/>
      <c r="JL47" s="109"/>
      <c r="JM47" s="107">
        <f>JM40+1</f>
        <v>140</v>
      </c>
      <c r="JN47" s="108"/>
      <c r="JO47" s="108"/>
      <c r="JP47" s="108"/>
      <c r="JQ47" s="108"/>
      <c r="JR47" s="108"/>
      <c r="JS47" s="108"/>
      <c r="JT47" s="109"/>
      <c r="JU47" s="107">
        <f>JU40+1</f>
        <v>144</v>
      </c>
      <c r="JV47" s="108"/>
      <c r="JW47" s="108"/>
      <c r="JX47" s="108"/>
      <c r="JY47" s="108"/>
      <c r="JZ47" s="108"/>
      <c r="KA47" s="108"/>
      <c r="KB47" s="109"/>
      <c r="KC47" s="107">
        <f>KC40+1</f>
        <v>148</v>
      </c>
      <c r="KD47" s="108"/>
      <c r="KE47" s="108"/>
      <c r="KF47" s="108"/>
      <c r="KG47" s="108"/>
      <c r="KH47" s="108"/>
      <c r="KI47" s="108"/>
      <c r="KJ47" s="109"/>
      <c r="KK47" s="107">
        <f>KK40+1</f>
        <v>152</v>
      </c>
      <c r="KL47" s="108"/>
      <c r="KM47" s="108"/>
      <c r="KN47" s="108"/>
      <c r="KO47" s="108"/>
      <c r="KP47" s="108"/>
      <c r="KQ47" s="108"/>
      <c r="KR47" s="109"/>
      <c r="KS47" s="107">
        <f>KS40+1</f>
        <v>156</v>
      </c>
      <c r="KT47" s="108"/>
      <c r="KU47" s="108"/>
      <c r="KV47" s="108"/>
      <c r="KW47" s="108"/>
      <c r="KX47" s="108"/>
      <c r="KY47" s="108"/>
      <c r="KZ47" s="109"/>
      <c r="LA47" s="107">
        <f>LA40+1</f>
        <v>160</v>
      </c>
      <c r="LB47" s="108"/>
      <c r="LC47" s="108"/>
      <c r="LD47" s="108"/>
      <c r="LE47" s="108"/>
      <c r="LF47" s="108"/>
      <c r="LG47" s="108"/>
      <c r="LH47" s="109"/>
      <c r="LI47" s="107">
        <f>LI40+1</f>
        <v>164</v>
      </c>
      <c r="LJ47" s="108"/>
      <c r="LK47" s="108"/>
      <c r="LL47" s="108"/>
      <c r="LM47" s="108"/>
      <c r="LN47" s="108"/>
      <c r="LO47" s="108"/>
      <c r="LP47" s="109"/>
      <c r="LQ47" s="107">
        <f>LQ40+1</f>
        <v>168</v>
      </c>
      <c r="LR47" s="108"/>
      <c r="LS47" s="108"/>
      <c r="LT47" s="108"/>
      <c r="LU47" s="108"/>
      <c r="LV47" s="108"/>
      <c r="LW47" s="108"/>
      <c r="LX47" s="109"/>
      <c r="LY47" s="107">
        <f>LY40+1</f>
        <v>172</v>
      </c>
      <c r="LZ47" s="108"/>
      <c r="MA47" s="108"/>
      <c r="MB47" s="108"/>
      <c r="MC47" s="108"/>
      <c r="MD47" s="108"/>
      <c r="ME47" s="108"/>
      <c r="MF47" s="109"/>
      <c r="MG47" s="107">
        <f>MG40+1</f>
        <v>176</v>
      </c>
      <c r="MH47" s="108"/>
      <c r="MI47" s="108"/>
      <c r="MJ47" s="108"/>
      <c r="MK47" s="108"/>
      <c r="ML47" s="108"/>
      <c r="MM47" s="108"/>
      <c r="MN47" s="109"/>
      <c r="MO47" s="107">
        <f>MO40+1</f>
        <v>180</v>
      </c>
      <c r="MP47" s="108"/>
      <c r="MQ47" s="108"/>
      <c r="MR47" s="108"/>
      <c r="MS47" s="108"/>
      <c r="MT47" s="108"/>
      <c r="MU47" s="108"/>
      <c r="MV47" s="109"/>
      <c r="MW47" s="107">
        <f>MW40+1</f>
        <v>184</v>
      </c>
      <c r="MX47" s="108"/>
      <c r="MY47" s="108"/>
      <c r="MZ47" s="108"/>
      <c r="NA47" s="108"/>
      <c r="NB47" s="108"/>
      <c r="NC47" s="108"/>
      <c r="ND47" s="109"/>
      <c r="NE47" s="107">
        <f>NE40+1</f>
        <v>188</v>
      </c>
      <c r="NF47" s="108"/>
      <c r="NG47" s="108"/>
      <c r="NH47" s="108"/>
      <c r="NI47" s="108"/>
      <c r="NJ47" s="108"/>
      <c r="NK47" s="108"/>
      <c r="NL47" s="109"/>
      <c r="NM47" s="107">
        <f>NM40+1</f>
        <v>192</v>
      </c>
      <c r="NN47" s="108"/>
      <c r="NO47" s="108"/>
      <c r="NP47" s="108"/>
      <c r="NQ47" s="108"/>
      <c r="NR47" s="108"/>
      <c r="NS47" s="108"/>
      <c r="NT47" s="109"/>
      <c r="NU47" s="107">
        <f>NU40+1</f>
        <v>196</v>
      </c>
      <c r="NV47" s="108"/>
      <c r="NW47" s="108"/>
      <c r="NX47" s="108"/>
      <c r="NY47" s="108"/>
      <c r="NZ47" s="108"/>
      <c r="OA47" s="108"/>
      <c r="OB47" s="109"/>
      <c r="OC47" s="107">
        <f>OC40+1</f>
        <v>200</v>
      </c>
      <c r="OD47" s="108"/>
      <c r="OE47" s="108"/>
      <c r="OF47" s="108"/>
      <c r="OG47" s="108"/>
      <c r="OH47" s="108"/>
      <c r="OI47" s="108"/>
      <c r="OJ47" s="109"/>
      <c r="OK47" s="107">
        <f>OK40+1</f>
        <v>204</v>
      </c>
      <c r="OL47" s="108"/>
      <c r="OM47" s="108"/>
      <c r="ON47" s="108"/>
      <c r="OO47" s="108"/>
      <c r="OP47" s="108"/>
      <c r="OQ47" s="108"/>
      <c r="OR47" s="109"/>
      <c r="OS47" s="107">
        <f>OS40+1</f>
        <v>208</v>
      </c>
      <c r="OT47" s="108"/>
      <c r="OU47" s="108"/>
      <c r="OV47" s="108"/>
      <c r="OW47" s="108"/>
      <c r="OX47" s="108"/>
      <c r="OY47" s="108"/>
      <c r="OZ47" s="109"/>
      <c r="PA47" s="107">
        <f>PA40+1</f>
        <v>212</v>
      </c>
      <c r="PB47" s="108"/>
      <c r="PC47" s="108"/>
      <c r="PD47" s="108"/>
      <c r="PE47" s="108"/>
      <c r="PF47" s="108"/>
      <c r="PG47" s="108"/>
      <c r="PH47" s="109"/>
      <c r="PI47" s="107">
        <f>PI40+1</f>
        <v>216</v>
      </c>
      <c r="PJ47" s="108"/>
      <c r="PK47" s="108"/>
      <c r="PL47" s="108"/>
      <c r="PM47" s="108"/>
      <c r="PN47" s="108"/>
      <c r="PO47" s="108"/>
      <c r="PP47" s="109"/>
      <c r="PQ47" s="107">
        <f>PQ40+1</f>
        <v>220</v>
      </c>
      <c r="PR47" s="108"/>
      <c r="PS47" s="108"/>
      <c r="PT47" s="108"/>
      <c r="PU47" s="108"/>
      <c r="PV47" s="108"/>
      <c r="PW47" s="108"/>
      <c r="PX47" s="109"/>
      <c r="PY47" s="107">
        <f>PY40+1</f>
        <v>224</v>
      </c>
      <c r="PZ47" s="108"/>
      <c r="QA47" s="108"/>
      <c r="QB47" s="108"/>
      <c r="QC47" s="108"/>
      <c r="QD47" s="108"/>
      <c r="QE47" s="108"/>
      <c r="QF47" s="109"/>
      <c r="QG47" s="107">
        <f>QG40+1</f>
        <v>228</v>
      </c>
      <c r="QH47" s="108"/>
      <c r="QI47" s="108"/>
      <c r="QJ47" s="108"/>
      <c r="QK47" s="108"/>
      <c r="QL47" s="108"/>
      <c r="QM47" s="108"/>
      <c r="QN47" s="109"/>
      <c r="QO47" s="107">
        <f>QO40+1</f>
        <v>232</v>
      </c>
      <c r="QP47" s="108"/>
      <c r="QQ47" s="108"/>
      <c r="QR47" s="108"/>
      <c r="QS47" s="108"/>
      <c r="QT47" s="108"/>
      <c r="QU47" s="108"/>
      <c r="QV47" s="109"/>
      <c r="QW47" s="107">
        <f>QW40+1</f>
        <v>236</v>
      </c>
      <c r="QX47" s="108"/>
      <c r="QY47" s="108"/>
      <c r="QZ47" s="108"/>
      <c r="RA47" s="108"/>
      <c r="RB47" s="108"/>
      <c r="RC47" s="108"/>
      <c r="RD47" s="109"/>
      <c r="RE47" s="107">
        <f>RE40+1</f>
        <v>240</v>
      </c>
      <c r="RF47" s="108"/>
      <c r="RG47" s="108"/>
      <c r="RH47" s="108"/>
      <c r="RI47" s="108"/>
      <c r="RJ47" s="108"/>
      <c r="RK47" s="108"/>
      <c r="RL47" s="109"/>
      <c r="RM47" s="107">
        <f>RM40+1</f>
        <v>244</v>
      </c>
      <c r="RN47" s="108"/>
      <c r="RO47" s="108"/>
      <c r="RP47" s="108"/>
      <c r="RQ47" s="108"/>
      <c r="RR47" s="108"/>
      <c r="RS47" s="108"/>
      <c r="RT47" s="109"/>
      <c r="RU47" s="107">
        <f>RU40+1</f>
        <v>248</v>
      </c>
      <c r="RV47" s="108"/>
      <c r="RW47" s="108"/>
      <c r="RX47" s="108"/>
      <c r="RY47" s="108"/>
      <c r="RZ47" s="108"/>
      <c r="SA47" s="108"/>
      <c r="SB47" s="109"/>
      <c r="SC47" s="107">
        <f>SC40+1</f>
        <v>252</v>
      </c>
      <c r="SD47" s="108"/>
      <c r="SE47" s="108"/>
      <c r="SF47" s="108"/>
      <c r="SG47" s="108"/>
      <c r="SH47" s="108"/>
      <c r="SI47" s="108"/>
      <c r="SJ47" s="109"/>
      <c r="SK47" s="107">
        <f>SK40+1</f>
        <v>256</v>
      </c>
      <c r="SL47" s="108"/>
      <c r="SM47" s="108"/>
      <c r="SN47" s="108"/>
      <c r="SO47" s="108"/>
      <c r="SP47" s="108"/>
      <c r="SQ47" s="108"/>
      <c r="SR47" s="109"/>
      <c r="SS47" s="107">
        <f>SS40+1</f>
        <v>260</v>
      </c>
      <c r="ST47" s="108"/>
      <c r="SU47" s="108"/>
      <c r="SV47" s="108"/>
      <c r="SW47" s="108"/>
      <c r="SX47" s="108"/>
      <c r="SY47" s="108"/>
      <c r="SZ47" s="109"/>
      <c r="TA47" s="107">
        <f>TA40+1</f>
        <v>264</v>
      </c>
      <c r="TB47" s="108"/>
      <c r="TC47" s="108"/>
      <c r="TD47" s="108"/>
      <c r="TE47" s="108"/>
      <c r="TF47" s="108"/>
      <c r="TG47" s="108"/>
      <c r="TH47" s="109"/>
    </row>
    <row r="48" spans="1:528" s="83" customFormat="1" ht="19.8" hidden="1" customHeight="1">
      <c r="A48" s="80" t="s">
        <v>21</v>
      </c>
      <c r="B48" s="81">
        <f>H41+1</f>
        <v>22</v>
      </c>
      <c r="C48" s="81">
        <f>B48+1</f>
        <v>23</v>
      </c>
      <c r="D48" s="81">
        <f t="shared" ref="D48:G48" si="2406">C48+1</f>
        <v>24</v>
      </c>
      <c r="E48" s="81">
        <f t="shared" si="2406"/>
        <v>25</v>
      </c>
      <c r="F48" s="81">
        <f t="shared" si="2406"/>
        <v>26</v>
      </c>
      <c r="G48" s="81">
        <f t="shared" si="2406"/>
        <v>27</v>
      </c>
      <c r="H48" s="82">
        <f>G48+1</f>
        <v>28</v>
      </c>
      <c r="I48" s="80"/>
      <c r="J48" s="81">
        <f>P41+1</f>
        <v>50</v>
      </c>
      <c r="K48" s="81">
        <f>J48+1</f>
        <v>51</v>
      </c>
      <c r="L48" s="81">
        <f t="shared" ref="L48:O48" si="2407">K48+1</f>
        <v>52</v>
      </c>
      <c r="M48" s="81">
        <f t="shared" si="2407"/>
        <v>53</v>
      </c>
      <c r="N48" s="81">
        <f t="shared" si="2407"/>
        <v>54</v>
      </c>
      <c r="O48" s="81">
        <f t="shared" si="2407"/>
        <v>55</v>
      </c>
      <c r="P48" s="82">
        <f>O48+1</f>
        <v>56</v>
      </c>
      <c r="Q48" s="80"/>
      <c r="R48" s="81">
        <f>X41+1</f>
        <v>78</v>
      </c>
      <c r="S48" s="81">
        <f>R48+1</f>
        <v>79</v>
      </c>
      <c r="T48" s="81">
        <f t="shared" ref="T48:W48" si="2408">S48+1</f>
        <v>80</v>
      </c>
      <c r="U48" s="81">
        <f t="shared" si="2408"/>
        <v>81</v>
      </c>
      <c r="V48" s="81">
        <f t="shared" si="2408"/>
        <v>82</v>
      </c>
      <c r="W48" s="81">
        <f t="shared" si="2408"/>
        <v>83</v>
      </c>
      <c r="X48" s="82">
        <f>W48+1</f>
        <v>84</v>
      </c>
      <c r="Y48" s="80"/>
      <c r="Z48" s="81">
        <f>AF41+1</f>
        <v>106</v>
      </c>
      <c r="AA48" s="81">
        <f>Z48+1</f>
        <v>107</v>
      </c>
      <c r="AB48" s="81">
        <f t="shared" ref="AB48:AE48" si="2409">AA48+1</f>
        <v>108</v>
      </c>
      <c r="AC48" s="81">
        <f t="shared" si="2409"/>
        <v>109</v>
      </c>
      <c r="AD48" s="81">
        <f t="shared" si="2409"/>
        <v>110</v>
      </c>
      <c r="AE48" s="81">
        <f t="shared" si="2409"/>
        <v>111</v>
      </c>
      <c r="AF48" s="82">
        <f>AE48+1</f>
        <v>112</v>
      </c>
      <c r="AG48" s="80"/>
      <c r="AH48" s="81">
        <f>AN41+1</f>
        <v>134</v>
      </c>
      <c r="AI48" s="81">
        <f>AH48+1</f>
        <v>135</v>
      </c>
      <c r="AJ48" s="81">
        <f t="shared" ref="AJ48:AM48" si="2410">AI48+1</f>
        <v>136</v>
      </c>
      <c r="AK48" s="81">
        <f t="shared" si="2410"/>
        <v>137</v>
      </c>
      <c r="AL48" s="81">
        <f t="shared" si="2410"/>
        <v>138</v>
      </c>
      <c r="AM48" s="81">
        <f t="shared" si="2410"/>
        <v>139</v>
      </c>
      <c r="AN48" s="82">
        <f>AM48+1</f>
        <v>140</v>
      </c>
      <c r="AO48" s="80"/>
      <c r="AP48" s="81">
        <f>AV41+1</f>
        <v>162</v>
      </c>
      <c r="AQ48" s="81">
        <f>AP48+1</f>
        <v>163</v>
      </c>
      <c r="AR48" s="81">
        <f t="shared" ref="AR48:AU48" si="2411">AQ48+1</f>
        <v>164</v>
      </c>
      <c r="AS48" s="81">
        <f t="shared" si="2411"/>
        <v>165</v>
      </c>
      <c r="AT48" s="81">
        <f t="shared" si="2411"/>
        <v>166</v>
      </c>
      <c r="AU48" s="81">
        <f t="shared" si="2411"/>
        <v>167</v>
      </c>
      <c r="AV48" s="82">
        <f>AU48+1</f>
        <v>168</v>
      </c>
      <c r="AW48" s="80"/>
      <c r="AX48" s="81">
        <f>BD41+1</f>
        <v>190</v>
      </c>
      <c r="AY48" s="81">
        <f>AX48+1</f>
        <v>191</v>
      </c>
      <c r="AZ48" s="81">
        <f t="shared" ref="AZ48:BC48" si="2412">AY48+1</f>
        <v>192</v>
      </c>
      <c r="BA48" s="81">
        <f t="shared" si="2412"/>
        <v>193</v>
      </c>
      <c r="BB48" s="81">
        <f t="shared" si="2412"/>
        <v>194</v>
      </c>
      <c r="BC48" s="81">
        <f t="shared" si="2412"/>
        <v>195</v>
      </c>
      <c r="BD48" s="82">
        <f>BC48+1</f>
        <v>196</v>
      </c>
      <c r="BE48" s="80"/>
      <c r="BF48" s="81">
        <f>BL41+1</f>
        <v>218</v>
      </c>
      <c r="BG48" s="81">
        <f>BF48+1</f>
        <v>219</v>
      </c>
      <c r="BH48" s="81">
        <f t="shared" ref="BH48:BK48" si="2413">BG48+1</f>
        <v>220</v>
      </c>
      <c r="BI48" s="81">
        <f t="shared" si="2413"/>
        <v>221</v>
      </c>
      <c r="BJ48" s="81">
        <f t="shared" si="2413"/>
        <v>222</v>
      </c>
      <c r="BK48" s="81">
        <f t="shared" si="2413"/>
        <v>223</v>
      </c>
      <c r="BL48" s="82">
        <f>BK48+1</f>
        <v>224</v>
      </c>
      <c r="BM48" s="80"/>
      <c r="BN48" s="81">
        <f>BT41+1</f>
        <v>246</v>
      </c>
      <c r="BO48" s="81">
        <f>BN48+1</f>
        <v>247</v>
      </c>
      <c r="BP48" s="81">
        <f t="shared" ref="BP48:BS48" si="2414">BO48+1</f>
        <v>248</v>
      </c>
      <c r="BQ48" s="81">
        <f t="shared" si="2414"/>
        <v>249</v>
      </c>
      <c r="BR48" s="81">
        <f t="shared" si="2414"/>
        <v>250</v>
      </c>
      <c r="BS48" s="81">
        <f t="shared" si="2414"/>
        <v>251</v>
      </c>
      <c r="BT48" s="82">
        <f>BS48+1</f>
        <v>252</v>
      </c>
      <c r="BU48" s="80"/>
      <c r="BV48" s="81">
        <f>CB41+1</f>
        <v>274</v>
      </c>
      <c r="BW48" s="81">
        <f>BV48+1</f>
        <v>275</v>
      </c>
      <c r="BX48" s="81">
        <f t="shared" ref="BX48:CA48" si="2415">BW48+1</f>
        <v>276</v>
      </c>
      <c r="BY48" s="81">
        <f t="shared" si="2415"/>
        <v>277</v>
      </c>
      <c r="BZ48" s="81">
        <f t="shared" si="2415"/>
        <v>278</v>
      </c>
      <c r="CA48" s="81">
        <f t="shared" si="2415"/>
        <v>279</v>
      </c>
      <c r="CB48" s="82">
        <f>CA48+1</f>
        <v>280</v>
      </c>
      <c r="CC48" s="80"/>
      <c r="CD48" s="81">
        <f>CJ41+1</f>
        <v>302</v>
      </c>
      <c r="CE48" s="81">
        <f>CD48+1</f>
        <v>303</v>
      </c>
      <c r="CF48" s="81">
        <f t="shared" ref="CF48:CI48" si="2416">CE48+1</f>
        <v>304</v>
      </c>
      <c r="CG48" s="81">
        <f t="shared" si="2416"/>
        <v>305</v>
      </c>
      <c r="CH48" s="81">
        <f t="shared" si="2416"/>
        <v>306</v>
      </c>
      <c r="CI48" s="81">
        <f t="shared" si="2416"/>
        <v>307</v>
      </c>
      <c r="CJ48" s="82">
        <f>CI48+1</f>
        <v>308</v>
      </c>
      <c r="CK48" s="80"/>
      <c r="CL48" s="81">
        <f>CR41+1</f>
        <v>330</v>
      </c>
      <c r="CM48" s="81">
        <f>CL48+1</f>
        <v>331</v>
      </c>
      <c r="CN48" s="81">
        <f t="shared" ref="CN48:CQ48" si="2417">CM48+1</f>
        <v>332</v>
      </c>
      <c r="CO48" s="81">
        <f t="shared" si="2417"/>
        <v>333</v>
      </c>
      <c r="CP48" s="81">
        <f t="shared" si="2417"/>
        <v>334</v>
      </c>
      <c r="CQ48" s="81">
        <f t="shared" si="2417"/>
        <v>335</v>
      </c>
      <c r="CR48" s="82">
        <f>CQ48+1</f>
        <v>336</v>
      </c>
      <c r="CS48" s="80"/>
      <c r="CT48" s="81">
        <f>CZ41+1</f>
        <v>358</v>
      </c>
      <c r="CU48" s="81">
        <f>CT48+1</f>
        <v>359</v>
      </c>
      <c r="CV48" s="81">
        <f t="shared" ref="CV48:CY48" si="2418">CU48+1</f>
        <v>360</v>
      </c>
      <c r="CW48" s="81">
        <f t="shared" si="2418"/>
        <v>361</v>
      </c>
      <c r="CX48" s="81">
        <f t="shared" si="2418"/>
        <v>362</v>
      </c>
      <c r="CY48" s="81">
        <f t="shared" si="2418"/>
        <v>363</v>
      </c>
      <c r="CZ48" s="82">
        <f>CY48+1</f>
        <v>364</v>
      </c>
      <c r="DA48" s="80"/>
      <c r="DB48" s="81">
        <f>DH41+1</f>
        <v>386</v>
      </c>
      <c r="DC48" s="81">
        <f>DB48+1</f>
        <v>387</v>
      </c>
      <c r="DD48" s="81">
        <f t="shared" ref="DD48:DG48" si="2419">DC48+1</f>
        <v>388</v>
      </c>
      <c r="DE48" s="81">
        <f t="shared" si="2419"/>
        <v>389</v>
      </c>
      <c r="DF48" s="81">
        <f t="shared" si="2419"/>
        <v>390</v>
      </c>
      <c r="DG48" s="81">
        <f t="shared" si="2419"/>
        <v>391</v>
      </c>
      <c r="DH48" s="82">
        <f>DG48+1</f>
        <v>392</v>
      </c>
      <c r="DI48" s="80"/>
      <c r="DJ48" s="81">
        <f>DP41+1</f>
        <v>414</v>
      </c>
      <c r="DK48" s="81">
        <f>DJ48+1</f>
        <v>415</v>
      </c>
      <c r="DL48" s="81">
        <f t="shared" ref="DL48:DO48" si="2420">DK48+1</f>
        <v>416</v>
      </c>
      <c r="DM48" s="81">
        <f t="shared" si="2420"/>
        <v>417</v>
      </c>
      <c r="DN48" s="81">
        <f t="shared" si="2420"/>
        <v>418</v>
      </c>
      <c r="DO48" s="81">
        <f t="shared" si="2420"/>
        <v>419</v>
      </c>
      <c r="DP48" s="82">
        <f>DO48+1</f>
        <v>420</v>
      </c>
      <c r="DQ48" s="80"/>
      <c r="DR48" s="81">
        <f>DX41+1</f>
        <v>442</v>
      </c>
      <c r="DS48" s="81">
        <f>DR48+1</f>
        <v>443</v>
      </c>
      <c r="DT48" s="81">
        <f t="shared" ref="DT48:DW48" si="2421">DS48+1</f>
        <v>444</v>
      </c>
      <c r="DU48" s="81">
        <f t="shared" si="2421"/>
        <v>445</v>
      </c>
      <c r="DV48" s="81">
        <f t="shared" si="2421"/>
        <v>446</v>
      </c>
      <c r="DW48" s="81">
        <f t="shared" si="2421"/>
        <v>447</v>
      </c>
      <c r="DX48" s="82">
        <f>DW48+1</f>
        <v>448</v>
      </c>
      <c r="DY48" s="80"/>
      <c r="DZ48" s="81">
        <f>EF41+1</f>
        <v>470</v>
      </c>
      <c r="EA48" s="81">
        <f>DZ48+1</f>
        <v>471</v>
      </c>
      <c r="EB48" s="81">
        <f t="shared" ref="EB48:EE48" si="2422">EA48+1</f>
        <v>472</v>
      </c>
      <c r="EC48" s="81">
        <f t="shared" si="2422"/>
        <v>473</v>
      </c>
      <c r="ED48" s="81">
        <f t="shared" si="2422"/>
        <v>474</v>
      </c>
      <c r="EE48" s="81">
        <f t="shared" si="2422"/>
        <v>475</v>
      </c>
      <c r="EF48" s="82">
        <f>EE48+1</f>
        <v>476</v>
      </c>
      <c r="EG48" s="80"/>
      <c r="EH48" s="81">
        <f>EN41+1</f>
        <v>498</v>
      </c>
      <c r="EI48" s="81">
        <f>EH48+1</f>
        <v>499</v>
      </c>
      <c r="EJ48" s="81">
        <f t="shared" ref="EJ48:EM48" si="2423">EI48+1</f>
        <v>500</v>
      </c>
      <c r="EK48" s="81">
        <f t="shared" si="2423"/>
        <v>501</v>
      </c>
      <c r="EL48" s="81">
        <f t="shared" si="2423"/>
        <v>502</v>
      </c>
      <c r="EM48" s="81">
        <f t="shared" si="2423"/>
        <v>503</v>
      </c>
      <c r="EN48" s="82">
        <f>EM48+1</f>
        <v>504</v>
      </c>
      <c r="EO48" s="80"/>
      <c r="EP48" s="81">
        <f>EV41+1</f>
        <v>526</v>
      </c>
      <c r="EQ48" s="81">
        <f>EP48+1</f>
        <v>527</v>
      </c>
      <c r="ER48" s="81">
        <f t="shared" ref="ER48:EU48" si="2424">EQ48+1</f>
        <v>528</v>
      </c>
      <c r="ES48" s="81">
        <f t="shared" si="2424"/>
        <v>529</v>
      </c>
      <c r="ET48" s="81">
        <f t="shared" si="2424"/>
        <v>530</v>
      </c>
      <c r="EU48" s="81">
        <f t="shared" si="2424"/>
        <v>531</v>
      </c>
      <c r="EV48" s="82">
        <f>EU48+1</f>
        <v>532</v>
      </c>
      <c r="EW48" s="80"/>
      <c r="EX48" s="81">
        <f>FD41+1</f>
        <v>554</v>
      </c>
      <c r="EY48" s="81">
        <f>EX48+1</f>
        <v>555</v>
      </c>
      <c r="EZ48" s="81">
        <f t="shared" ref="EZ48:FC48" si="2425">EY48+1</f>
        <v>556</v>
      </c>
      <c r="FA48" s="81">
        <f t="shared" si="2425"/>
        <v>557</v>
      </c>
      <c r="FB48" s="81">
        <f t="shared" si="2425"/>
        <v>558</v>
      </c>
      <c r="FC48" s="81">
        <f t="shared" si="2425"/>
        <v>559</v>
      </c>
      <c r="FD48" s="82">
        <f>FC48+1</f>
        <v>560</v>
      </c>
      <c r="FE48" s="80"/>
      <c r="FF48" s="81">
        <f>FL41+1</f>
        <v>582</v>
      </c>
      <c r="FG48" s="81">
        <f>FF48+1</f>
        <v>583</v>
      </c>
      <c r="FH48" s="81">
        <f t="shared" ref="FH48:FK48" si="2426">FG48+1</f>
        <v>584</v>
      </c>
      <c r="FI48" s="81">
        <f t="shared" si="2426"/>
        <v>585</v>
      </c>
      <c r="FJ48" s="81">
        <f t="shared" si="2426"/>
        <v>586</v>
      </c>
      <c r="FK48" s="81">
        <f t="shared" si="2426"/>
        <v>587</v>
      </c>
      <c r="FL48" s="82">
        <f>FK48+1</f>
        <v>588</v>
      </c>
      <c r="FM48" s="80"/>
      <c r="FN48" s="81">
        <f>FT41+1</f>
        <v>610</v>
      </c>
      <c r="FO48" s="81">
        <f>FN48+1</f>
        <v>611</v>
      </c>
      <c r="FP48" s="81">
        <f t="shared" ref="FP48:FS48" si="2427">FO48+1</f>
        <v>612</v>
      </c>
      <c r="FQ48" s="81">
        <f t="shared" si="2427"/>
        <v>613</v>
      </c>
      <c r="FR48" s="81">
        <f t="shared" si="2427"/>
        <v>614</v>
      </c>
      <c r="FS48" s="81">
        <f t="shared" si="2427"/>
        <v>615</v>
      </c>
      <c r="FT48" s="82">
        <f>FS48+1</f>
        <v>616</v>
      </c>
      <c r="FU48" s="80"/>
      <c r="FV48" s="81">
        <f>GB41+1</f>
        <v>638</v>
      </c>
      <c r="FW48" s="81">
        <f>FV48+1</f>
        <v>639</v>
      </c>
      <c r="FX48" s="81">
        <f t="shared" ref="FX48:GA48" si="2428">FW48+1</f>
        <v>640</v>
      </c>
      <c r="FY48" s="81">
        <f t="shared" si="2428"/>
        <v>641</v>
      </c>
      <c r="FZ48" s="81">
        <f t="shared" si="2428"/>
        <v>642</v>
      </c>
      <c r="GA48" s="81">
        <f t="shared" si="2428"/>
        <v>643</v>
      </c>
      <c r="GB48" s="82">
        <f>GA48+1</f>
        <v>644</v>
      </c>
      <c r="GC48" s="80"/>
      <c r="GD48" s="81">
        <f>GJ41+1</f>
        <v>666</v>
      </c>
      <c r="GE48" s="81">
        <f>GD48+1</f>
        <v>667</v>
      </c>
      <c r="GF48" s="81">
        <f t="shared" ref="GF48:GI48" si="2429">GE48+1</f>
        <v>668</v>
      </c>
      <c r="GG48" s="81">
        <f t="shared" si="2429"/>
        <v>669</v>
      </c>
      <c r="GH48" s="81">
        <f t="shared" si="2429"/>
        <v>670</v>
      </c>
      <c r="GI48" s="81">
        <f t="shared" si="2429"/>
        <v>671</v>
      </c>
      <c r="GJ48" s="82">
        <f>GI48+1</f>
        <v>672</v>
      </c>
      <c r="GK48" s="80"/>
      <c r="GL48" s="81">
        <f>GR41+1</f>
        <v>694</v>
      </c>
      <c r="GM48" s="81">
        <f>GL48+1</f>
        <v>695</v>
      </c>
      <c r="GN48" s="81">
        <f t="shared" ref="GN48:GQ48" si="2430">GM48+1</f>
        <v>696</v>
      </c>
      <c r="GO48" s="81">
        <f t="shared" si="2430"/>
        <v>697</v>
      </c>
      <c r="GP48" s="81">
        <f t="shared" si="2430"/>
        <v>698</v>
      </c>
      <c r="GQ48" s="81">
        <f t="shared" si="2430"/>
        <v>699</v>
      </c>
      <c r="GR48" s="82">
        <f>GQ48+1</f>
        <v>700</v>
      </c>
      <c r="GS48" s="80"/>
      <c r="GT48" s="81">
        <f>GZ41+1</f>
        <v>722</v>
      </c>
      <c r="GU48" s="81">
        <f>GT48+1</f>
        <v>723</v>
      </c>
      <c r="GV48" s="81">
        <f t="shared" ref="GV48:GY48" si="2431">GU48+1</f>
        <v>724</v>
      </c>
      <c r="GW48" s="81">
        <f t="shared" si="2431"/>
        <v>725</v>
      </c>
      <c r="GX48" s="81">
        <f t="shared" si="2431"/>
        <v>726</v>
      </c>
      <c r="GY48" s="81">
        <f t="shared" si="2431"/>
        <v>727</v>
      </c>
      <c r="GZ48" s="82">
        <f>GY48+1</f>
        <v>728</v>
      </c>
      <c r="HA48" s="80"/>
      <c r="HB48" s="81">
        <f>HH41+1</f>
        <v>750</v>
      </c>
      <c r="HC48" s="81">
        <f>HB48+1</f>
        <v>751</v>
      </c>
      <c r="HD48" s="81">
        <f t="shared" ref="HD48:HG48" si="2432">HC48+1</f>
        <v>752</v>
      </c>
      <c r="HE48" s="81">
        <f t="shared" si="2432"/>
        <v>753</v>
      </c>
      <c r="HF48" s="81">
        <f t="shared" si="2432"/>
        <v>754</v>
      </c>
      <c r="HG48" s="81">
        <f t="shared" si="2432"/>
        <v>755</v>
      </c>
      <c r="HH48" s="82">
        <f>HG48+1</f>
        <v>756</v>
      </c>
      <c r="HI48" s="80"/>
      <c r="HJ48" s="81">
        <f>HP41+1</f>
        <v>778</v>
      </c>
      <c r="HK48" s="81">
        <f>HJ48+1</f>
        <v>779</v>
      </c>
      <c r="HL48" s="81">
        <f t="shared" ref="HL48:HO48" si="2433">HK48+1</f>
        <v>780</v>
      </c>
      <c r="HM48" s="81">
        <f t="shared" si="2433"/>
        <v>781</v>
      </c>
      <c r="HN48" s="81">
        <f t="shared" si="2433"/>
        <v>782</v>
      </c>
      <c r="HO48" s="81">
        <f t="shared" si="2433"/>
        <v>783</v>
      </c>
      <c r="HP48" s="82">
        <f>HO48+1</f>
        <v>784</v>
      </c>
      <c r="HQ48" s="80"/>
      <c r="HR48" s="81">
        <f>HX41+1</f>
        <v>806</v>
      </c>
      <c r="HS48" s="81">
        <f>HR48+1</f>
        <v>807</v>
      </c>
      <c r="HT48" s="81">
        <f t="shared" ref="HT48:HW48" si="2434">HS48+1</f>
        <v>808</v>
      </c>
      <c r="HU48" s="81">
        <f t="shared" si="2434"/>
        <v>809</v>
      </c>
      <c r="HV48" s="81">
        <f t="shared" si="2434"/>
        <v>810</v>
      </c>
      <c r="HW48" s="81">
        <f t="shared" si="2434"/>
        <v>811</v>
      </c>
      <c r="HX48" s="82">
        <f>HW48+1</f>
        <v>812</v>
      </c>
      <c r="HY48" s="80"/>
      <c r="HZ48" s="81">
        <f>IF41+1</f>
        <v>834</v>
      </c>
      <c r="IA48" s="81">
        <f>HZ48+1</f>
        <v>835</v>
      </c>
      <c r="IB48" s="81">
        <f t="shared" ref="IB48:IE48" si="2435">IA48+1</f>
        <v>836</v>
      </c>
      <c r="IC48" s="81">
        <f t="shared" si="2435"/>
        <v>837</v>
      </c>
      <c r="ID48" s="81">
        <f t="shared" si="2435"/>
        <v>838</v>
      </c>
      <c r="IE48" s="81">
        <f t="shared" si="2435"/>
        <v>839</v>
      </c>
      <c r="IF48" s="82">
        <f>IE48+1</f>
        <v>840</v>
      </c>
      <c r="IG48" s="80"/>
      <c r="IH48" s="81">
        <f>IN41+1</f>
        <v>862</v>
      </c>
      <c r="II48" s="81">
        <f>IH48+1</f>
        <v>863</v>
      </c>
      <c r="IJ48" s="81">
        <f t="shared" ref="IJ48:IM48" si="2436">II48+1</f>
        <v>864</v>
      </c>
      <c r="IK48" s="81">
        <f t="shared" si="2436"/>
        <v>865</v>
      </c>
      <c r="IL48" s="81">
        <f t="shared" si="2436"/>
        <v>866</v>
      </c>
      <c r="IM48" s="81">
        <f t="shared" si="2436"/>
        <v>867</v>
      </c>
      <c r="IN48" s="82">
        <f>IM48+1</f>
        <v>868</v>
      </c>
      <c r="IO48" s="80"/>
      <c r="IP48" s="81">
        <f>IV41+1</f>
        <v>890</v>
      </c>
      <c r="IQ48" s="81">
        <f>IP48+1</f>
        <v>891</v>
      </c>
      <c r="IR48" s="81">
        <f t="shared" ref="IR48:IU48" si="2437">IQ48+1</f>
        <v>892</v>
      </c>
      <c r="IS48" s="81">
        <f t="shared" si="2437"/>
        <v>893</v>
      </c>
      <c r="IT48" s="81">
        <f t="shared" si="2437"/>
        <v>894</v>
      </c>
      <c r="IU48" s="81">
        <f t="shared" si="2437"/>
        <v>895</v>
      </c>
      <c r="IV48" s="82">
        <f>IU48+1</f>
        <v>896</v>
      </c>
      <c r="IW48" s="80"/>
      <c r="IX48" s="81">
        <f>JD41+1</f>
        <v>918</v>
      </c>
      <c r="IY48" s="81">
        <f>IX48+1</f>
        <v>919</v>
      </c>
      <c r="IZ48" s="81">
        <f t="shared" ref="IZ48:JC48" si="2438">IY48+1</f>
        <v>920</v>
      </c>
      <c r="JA48" s="81">
        <f t="shared" si="2438"/>
        <v>921</v>
      </c>
      <c r="JB48" s="81">
        <f t="shared" si="2438"/>
        <v>922</v>
      </c>
      <c r="JC48" s="81">
        <f t="shared" si="2438"/>
        <v>923</v>
      </c>
      <c r="JD48" s="82">
        <f>JC48+1</f>
        <v>924</v>
      </c>
      <c r="JE48" s="80"/>
      <c r="JF48" s="81">
        <f>JL41+1</f>
        <v>946</v>
      </c>
      <c r="JG48" s="81">
        <f>JF48+1</f>
        <v>947</v>
      </c>
      <c r="JH48" s="81">
        <f t="shared" ref="JH48:JK48" si="2439">JG48+1</f>
        <v>948</v>
      </c>
      <c r="JI48" s="81">
        <f t="shared" si="2439"/>
        <v>949</v>
      </c>
      <c r="JJ48" s="81">
        <f t="shared" si="2439"/>
        <v>950</v>
      </c>
      <c r="JK48" s="81">
        <f t="shared" si="2439"/>
        <v>951</v>
      </c>
      <c r="JL48" s="82">
        <f>JK48+1</f>
        <v>952</v>
      </c>
      <c r="JM48" s="80"/>
      <c r="JN48" s="81">
        <f>JT41+1</f>
        <v>974</v>
      </c>
      <c r="JO48" s="81">
        <f>JN48+1</f>
        <v>975</v>
      </c>
      <c r="JP48" s="81">
        <f t="shared" ref="JP48:JS48" si="2440">JO48+1</f>
        <v>976</v>
      </c>
      <c r="JQ48" s="81">
        <f t="shared" si="2440"/>
        <v>977</v>
      </c>
      <c r="JR48" s="81">
        <f t="shared" si="2440"/>
        <v>978</v>
      </c>
      <c r="JS48" s="81">
        <f t="shared" si="2440"/>
        <v>979</v>
      </c>
      <c r="JT48" s="82">
        <f>JS48+1</f>
        <v>980</v>
      </c>
      <c r="JU48" s="80"/>
      <c r="JV48" s="81">
        <f>KB41+1</f>
        <v>1002</v>
      </c>
      <c r="JW48" s="81">
        <f>JV48+1</f>
        <v>1003</v>
      </c>
      <c r="JX48" s="81">
        <f t="shared" ref="JX48:KA48" si="2441">JW48+1</f>
        <v>1004</v>
      </c>
      <c r="JY48" s="81">
        <f t="shared" si="2441"/>
        <v>1005</v>
      </c>
      <c r="JZ48" s="81">
        <f t="shared" si="2441"/>
        <v>1006</v>
      </c>
      <c r="KA48" s="81">
        <f t="shared" si="2441"/>
        <v>1007</v>
      </c>
      <c r="KB48" s="82">
        <f>KA48+1</f>
        <v>1008</v>
      </c>
      <c r="KC48" s="80"/>
      <c r="KD48" s="81">
        <f>KJ41+1</f>
        <v>1030</v>
      </c>
      <c r="KE48" s="81">
        <f>KD48+1</f>
        <v>1031</v>
      </c>
      <c r="KF48" s="81">
        <f t="shared" ref="KF48:KI48" si="2442">KE48+1</f>
        <v>1032</v>
      </c>
      <c r="KG48" s="81">
        <f t="shared" si="2442"/>
        <v>1033</v>
      </c>
      <c r="KH48" s="81">
        <f t="shared" si="2442"/>
        <v>1034</v>
      </c>
      <c r="KI48" s="81">
        <f t="shared" si="2442"/>
        <v>1035</v>
      </c>
      <c r="KJ48" s="82">
        <f>KI48+1</f>
        <v>1036</v>
      </c>
      <c r="KK48" s="80"/>
      <c r="KL48" s="81">
        <f>KR41+1</f>
        <v>1058</v>
      </c>
      <c r="KM48" s="81">
        <f>KL48+1</f>
        <v>1059</v>
      </c>
      <c r="KN48" s="81">
        <f t="shared" ref="KN48:KQ48" si="2443">KM48+1</f>
        <v>1060</v>
      </c>
      <c r="KO48" s="81">
        <f t="shared" si="2443"/>
        <v>1061</v>
      </c>
      <c r="KP48" s="81">
        <f t="shared" si="2443"/>
        <v>1062</v>
      </c>
      <c r="KQ48" s="81">
        <f t="shared" si="2443"/>
        <v>1063</v>
      </c>
      <c r="KR48" s="82">
        <f>KQ48+1</f>
        <v>1064</v>
      </c>
      <c r="KS48" s="80"/>
      <c r="KT48" s="81">
        <f>KZ41+1</f>
        <v>1086</v>
      </c>
      <c r="KU48" s="81">
        <f>KT48+1</f>
        <v>1087</v>
      </c>
      <c r="KV48" s="81">
        <f t="shared" ref="KV48:KY48" si="2444">KU48+1</f>
        <v>1088</v>
      </c>
      <c r="KW48" s="81">
        <f t="shared" si="2444"/>
        <v>1089</v>
      </c>
      <c r="KX48" s="81">
        <f t="shared" si="2444"/>
        <v>1090</v>
      </c>
      <c r="KY48" s="81">
        <f t="shared" si="2444"/>
        <v>1091</v>
      </c>
      <c r="KZ48" s="82">
        <f>KY48+1</f>
        <v>1092</v>
      </c>
      <c r="LA48" s="80"/>
      <c r="LB48" s="81">
        <f>LH41+1</f>
        <v>1114</v>
      </c>
      <c r="LC48" s="81">
        <f>LB48+1</f>
        <v>1115</v>
      </c>
      <c r="LD48" s="81">
        <f t="shared" ref="LD48:LG48" si="2445">LC48+1</f>
        <v>1116</v>
      </c>
      <c r="LE48" s="81">
        <f t="shared" si="2445"/>
        <v>1117</v>
      </c>
      <c r="LF48" s="81">
        <f t="shared" si="2445"/>
        <v>1118</v>
      </c>
      <c r="LG48" s="81">
        <f t="shared" si="2445"/>
        <v>1119</v>
      </c>
      <c r="LH48" s="82">
        <f>LG48+1</f>
        <v>1120</v>
      </c>
      <c r="LI48" s="80"/>
      <c r="LJ48" s="81">
        <f>LP41+1</f>
        <v>1142</v>
      </c>
      <c r="LK48" s="81">
        <f>LJ48+1</f>
        <v>1143</v>
      </c>
      <c r="LL48" s="81">
        <f t="shared" ref="LL48:LO48" si="2446">LK48+1</f>
        <v>1144</v>
      </c>
      <c r="LM48" s="81">
        <f t="shared" si="2446"/>
        <v>1145</v>
      </c>
      <c r="LN48" s="81">
        <f t="shared" si="2446"/>
        <v>1146</v>
      </c>
      <c r="LO48" s="81">
        <f t="shared" si="2446"/>
        <v>1147</v>
      </c>
      <c r="LP48" s="82">
        <f>LO48+1</f>
        <v>1148</v>
      </c>
      <c r="LQ48" s="80"/>
      <c r="LR48" s="81">
        <f>LX41+1</f>
        <v>1170</v>
      </c>
      <c r="LS48" s="81">
        <f>LR48+1</f>
        <v>1171</v>
      </c>
      <c r="LT48" s="81">
        <f t="shared" ref="LT48:LW48" si="2447">LS48+1</f>
        <v>1172</v>
      </c>
      <c r="LU48" s="81">
        <f t="shared" si="2447"/>
        <v>1173</v>
      </c>
      <c r="LV48" s="81">
        <f t="shared" si="2447"/>
        <v>1174</v>
      </c>
      <c r="LW48" s="81">
        <f t="shared" si="2447"/>
        <v>1175</v>
      </c>
      <c r="LX48" s="82">
        <f>LW48+1</f>
        <v>1176</v>
      </c>
      <c r="LY48" s="80"/>
      <c r="LZ48" s="81">
        <f>MF41+1</f>
        <v>1198</v>
      </c>
      <c r="MA48" s="81">
        <f>LZ48+1</f>
        <v>1199</v>
      </c>
      <c r="MB48" s="81">
        <f t="shared" ref="MB48:ME48" si="2448">MA48+1</f>
        <v>1200</v>
      </c>
      <c r="MC48" s="81">
        <f t="shared" si="2448"/>
        <v>1201</v>
      </c>
      <c r="MD48" s="81">
        <f t="shared" si="2448"/>
        <v>1202</v>
      </c>
      <c r="ME48" s="81">
        <f t="shared" si="2448"/>
        <v>1203</v>
      </c>
      <c r="MF48" s="82">
        <f>ME48+1</f>
        <v>1204</v>
      </c>
      <c r="MG48" s="80"/>
      <c r="MH48" s="81">
        <f>MN41+1</f>
        <v>1226</v>
      </c>
      <c r="MI48" s="81">
        <f>MH48+1</f>
        <v>1227</v>
      </c>
      <c r="MJ48" s="81">
        <f t="shared" ref="MJ48:MM48" si="2449">MI48+1</f>
        <v>1228</v>
      </c>
      <c r="MK48" s="81">
        <f t="shared" si="2449"/>
        <v>1229</v>
      </c>
      <c r="ML48" s="81">
        <f t="shared" si="2449"/>
        <v>1230</v>
      </c>
      <c r="MM48" s="81">
        <f t="shared" si="2449"/>
        <v>1231</v>
      </c>
      <c r="MN48" s="82">
        <f>MM48+1</f>
        <v>1232</v>
      </c>
      <c r="MO48" s="80"/>
      <c r="MP48" s="81">
        <f>MV41+1</f>
        <v>1254</v>
      </c>
      <c r="MQ48" s="81">
        <f>MP48+1</f>
        <v>1255</v>
      </c>
      <c r="MR48" s="81">
        <f t="shared" ref="MR48:MU48" si="2450">MQ48+1</f>
        <v>1256</v>
      </c>
      <c r="MS48" s="81">
        <f t="shared" si="2450"/>
        <v>1257</v>
      </c>
      <c r="MT48" s="81">
        <f t="shared" si="2450"/>
        <v>1258</v>
      </c>
      <c r="MU48" s="81">
        <f t="shared" si="2450"/>
        <v>1259</v>
      </c>
      <c r="MV48" s="82">
        <f>MU48+1</f>
        <v>1260</v>
      </c>
      <c r="MW48" s="80"/>
      <c r="MX48" s="81">
        <f>ND41+1</f>
        <v>1282</v>
      </c>
      <c r="MY48" s="81">
        <f>MX48+1</f>
        <v>1283</v>
      </c>
      <c r="MZ48" s="81">
        <f t="shared" ref="MZ48:NC48" si="2451">MY48+1</f>
        <v>1284</v>
      </c>
      <c r="NA48" s="81">
        <f t="shared" si="2451"/>
        <v>1285</v>
      </c>
      <c r="NB48" s="81">
        <f t="shared" si="2451"/>
        <v>1286</v>
      </c>
      <c r="NC48" s="81">
        <f t="shared" si="2451"/>
        <v>1287</v>
      </c>
      <c r="ND48" s="82">
        <f>NC48+1</f>
        <v>1288</v>
      </c>
      <c r="NE48" s="80"/>
      <c r="NF48" s="81">
        <f>NL41+1</f>
        <v>1310</v>
      </c>
      <c r="NG48" s="81">
        <f>NF48+1</f>
        <v>1311</v>
      </c>
      <c r="NH48" s="81">
        <f t="shared" ref="NH48:NK48" si="2452">NG48+1</f>
        <v>1312</v>
      </c>
      <c r="NI48" s="81">
        <f t="shared" si="2452"/>
        <v>1313</v>
      </c>
      <c r="NJ48" s="81">
        <f t="shared" si="2452"/>
        <v>1314</v>
      </c>
      <c r="NK48" s="81">
        <f t="shared" si="2452"/>
        <v>1315</v>
      </c>
      <c r="NL48" s="82">
        <f>NK48+1</f>
        <v>1316</v>
      </c>
      <c r="NM48" s="80"/>
      <c r="NN48" s="81">
        <f>NT41+1</f>
        <v>1338</v>
      </c>
      <c r="NO48" s="81">
        <f>NN48+1</f>
        <v>1339</v>
      </c>
      <c r="NP48" s="81">
        <f t="shared" ref="NP48:NS48" si="2453">NO48+1</f>
        <v>1340</v>
      </c>
      <c r="NQ48" s="81">
        <f t="shared" si="2453"/>
        <v>1341</v>
      </c>
      <c r="NR48" s="81">
        <f t="shared" si="2453"/>
        <v>1342</v>
      </c>
      <c r="NS48" s="81">
        <f t="shared" si="2453"/>
        <v>1343</v>
      </c>
      <c r="NT48" s="82">
        <f>NS48+1</f>
        <v>1344</v>
      </c>
      <c r="NU48" s="80"/>
      <c r="NV48" s="81">
        <f>OB41+1</f>
        <v>1366</v>
      </c>
      <c r="NW48" s="81">
        <f>NV48+1</f>
        <v>1367</v>
      </c>
      <c r="NX48" s="81">
        <f t="shared" ref="NX48:OA48" si="2454">NW48+1</f>
        <v>1368</v>
      </c>
      <c r="NY48" s="81">
        <f t="shared" si="2454"/>
        <v>1369</v>
      </c>
      <c r="NZ48" s="81">
        <f t="shared" si="2454"/>
        <v>1370</v>
      </c>
      <c r="OA48" s="81">
        <f t="shared" si="2454"/>
        <v>1371</v>
      </c>
      <c r="OB48" s="82">
        <f>OA48+1</f>
        <v>1372</v>
      </c>
      <c r="OC48" s="80"/>
      <c r="OD48" s="81">
        <f>OJ41+1</f>
        <v>1394</v>
      </c>
      <c r="OE48" s="81">
        <f>OD48+1</f>
        <v>1395</v>
      </c>
      <c r="OF48" s="81">
        <f t="shared" ref="OF48:OI48" si="2455">OE48+1</f>
        <v>1396</v>
      </c>
      <c r="OG48" s="81">
        <f t="shared" si="2455"/>
        <v>1397</v>
      </c>
      <c r="OH48" s="81">
        <f t="shared" si="2455"/>
        <v>1398</v>
      </c>
      <c r="OI48" s="81">
        <f t="shared" si="2455"/>
        <v>1399</v>
      </c>
      <c r="OJ48" s="82">
        <f>OI48+1</f>
        <v>1400</v>
      </c>
      <c r="OK48" s="80"/>
      <c r="OL48" s="81">
        <f>OR41+1</f>
        <v>1422</v>
      </c>
      <c r="OM48" s="81">
        <f>OL48+1</f>
        <v>1423</v>
      </c>
      <c r="ON48" s="81">
        <f t="shared" ref="ON48:OQ48" si="2456">OM48+1</f>
        <v>1424</v>
      </c>
      <c r="OO48" s="81">
        <f t="shared" si="2456"/>
        <v>1425</v>
      </c>
      <c r="OP48" s="81">
        <f t="shared" si="2456"/>
        <v>1426</v>
      </c>
      <c r="OQ48" s="81">
        <f t="shared" si="2456"/>
        <v>1427</v>
      </c>
      <c r="OR48" s="82">
        <f>OQ48+1</f>
        <v>1428</v>
      </c>
      <c r="OS48" s="80"/>
      <c r="OT48" s="81">
        <f>OZ41+1</f>
        <v>1450</v>
      </c>
      <c r="OU48" s="81">
        <f>OT48+1</f>
        <v>1451</v>
      </c>
      <c r="OV48" s="81">
        <f t="shared" ref="OV48:OY48" si="2457">OU48+1</f>
        <v>1452</v>
      </c>
      <c r="OW48" s="81">
        <f t="shared" si="2457"/>
        <v>1453</v>
      </c>
      <c r="OX48" s="81">
        <f t="shared" si="2457"/>
        <v>1454</v>
      </c>
      <c r="OY48" s="81">
        <f t="shared" si="2457"/>
        <v>1455</v>
      </c>
      <c r="OZ48" s="82">
        <f>OY48+1</f>
        <v>1456</v>
      </c>
      <c r="PA48" s="80"/>
      <c r="PB48" s="81">
        <f>PH41+1</f>
        <v>1478</v>
      </c>
      <c r="PC48" s="81">
        <f>PB48+1</f>
        <v>1479</v>
      </c>
      <c r="PD48" s="81">
        <f t="shared" ref="PD48:PG48" si="2458">PC48+1</f>
        <v>1480</v>
      </c>
      <c r="PE48" s="81">
        <f t="shared" si="2458"/>
        <v>1481</v>
      </c>
      <c r="PF48" s="81">
        <f t="shared" si="2458"/>
        <v>1482</v>
      </c>
      <c r="PG48" s="81">
        <f t="shared" si="2458"/>
        <v>1483</v>
      </c>
      <c r="PH48" s="82">
        <f>PG48+1</f>
        <v>1484</v>
      </c>
      <c r="PI48" s="80"/>
      <c r="PJ48" s="81">
        <f>PP41+1</f>
        <v>1506</v>
      </c>
      <c r="PK48" s="81">
        <f>PJ48+1</f>
        <v>1507</v>
      </c>
      <c r="PL48" s="81">
        <f t="shared" ref="PL48:PO48" si="2459">PK48+1</f>
        <v>1508</v>
      </c>
      <c r="PM48" s="81">
        <f t="shared" si="2459"/>
        <v>1509</v>
      </c>
      <c r="PN48" s="81">
        <f t="shared" si="2459"/>
        <v>1510</v>
      </c>
      <c r="PO48" s="81">
        <f t="shared" si="2459"/>
        <v>1511</v>
      </c>
      <c r="PP48" s="82">
        <f>PO48+1</f>
        <v>1512</v>
      </c>
      <c r="PQ48" s="80"/>
      <c r="PR48" s="81">
        <f>PX41+1</f>
        <v>1534</v>
      </c>
      <c r="PS48" s="81">
        <f>PR48+1</f>
        <v>1535</v>
      </c>
      <c r="PT48" s="81">
        <f t="shared" ref="PT48:PW48" si="2460">PS48+1</f>
        <v>1536</v>
      </c>
      <c r="PU48" s="81">
        <f t="shared" si="2460"/>
        <v>1537</v>
      </c>
      <c r="PV48" s="81">
        <f t="shared" si="2460"/>
        <v>1538</v>
      </c>
      <c r="PW48" s="81">
        <f t="shared" si="2460"/>
        <v>1539</v>
      </c>
      <c r="PX48" s="82">
        <f>PW48+1</f>
        <v>1540</v>
      </c>
      <c r="PY48" s="80"/>
      <c r="PZ48" s="81">
        <f>QF41+1</f>
        <v>1562</v>
      </c>
      <c r="QA48" s="81">
        <f>PZ48+1</f>
        <v>1563</v>
      </c>
      <c r="QB48" s="81">
        <f t="shared" ref="QB48:QE48" si="2461">QA48+1</f>
        <v>1564</v>
      </c>
      <c r="QC48" s="81">
        <f t="shared" si="2461"/>
        <v>1565</v>
      </c>
      <c r="QD48" s="81">
        <f t="shared" si="2461"/>
        <v>1566</v>
      </c>
      <c r="QE48" s="81">
        <f t="shared" si="2461"/>
        <v>1567</v>
      </c>
      <c r="QF48" s="82">
        <f>QE48+1</f>
        <v>1568</v>
      </c>
      <c r="QG48" s="80"/>
      <c r="QH48" s="81">
        <f>QN41+1</f>
        <v>1590</v>
      </c>
      <c r="QI48" s="81">
        <f>QH48+1</f>
        <v>1591</v>
      </c>
      <c r="QJ48" s="81">
        <f t="shared" ref="QJ48:QM48" si="2462">QI48+1</f>
        <v>1592</v>
      </c>
      <c r="QK48" s="81">
        <f t="shared" si="2462"/>
        <v>1593</v>
      </c>
      <c r="QL48" s="81">
        <f t="shared" si="2462"/>
        <v>1594</v>
      </c>
      <c r="QM48" s="81">
        <f t="shared" si="2462"/>
        <v>1595</v>
      </c>
      <c r="QN48" s="82">
        <f>QM48+1</f>
        <v>1596</v>
      </c>
      <c r="QO48" s="80"/>
      <c r="QP48" s="81">
        <f>QV41+1</f>
        <v>1618</v>
      </c>
      <c r="QQ48" s="81">
        <f>QP48+1</f>
        <v>1619</v>
      </c>
      <c r="QR48" s="81">
        <f t="shared" ref="QR48:QU48" si="2463">QQ48+1</f>
        <v>1620</v>
      </c>
      <c r="QS48" s="81">
        <f t="shared" si="2463"/>
        <v>1621</v>
      </c>
      <c r="QT48" s="81">
        <f t="shared" si="2463"/>
        <v>1622</v>
      </c>
      <c r="QU48" s="81">
        <f t="shared" si="2463"/>
        <v>1623</v>
      </c>
      <c r="QV48" s="82">
        <f>QU48+1</f>
        <v>1624</v>
      </c>
      <c r="QW48" s="80"/>
      <c r="QX48" s="81">
        <f>RD41+1</f>
        <v>1646</v>
      </c>
      <c r="QY48" s="81">
        <f>QX48+1</f>
        <v>1647</v>
      </c>
      <c r="QZ48" s="81">
        <f t="shared" ref="QZ48:RC48" si="2464">QY48+1</f>
        <v>1648</v>
      </c>
      <c r="RA48" s="81">
        <f t="shared" si="2464"/>
        <v>1649</v>
      </c>
      <c r="RB48" s="81">
        <f t="shared" si="2464"/>
        <v>1650</v>
      </c>
      <c r="RC48" s="81">
        <f t="shared" si="2464"/>
        <v>1651</v>
      </c>
      <c r="RD48" s="82">
        <f>RC48+1</f>
        <v>1652</v>
      </c>
      <c r="RE48" s="80"/>
      <c r="RF48" s="81">
        <f>RL41+1</f>
        <v>1674</v>
      </c>
      <c r="RG48" s="81">
        <f>RF48+1</f>
        <v>1675</v>
      </c>
      <c r="RH48" s="81">
        <f t="shared" ref="RH48:RK48" si="2465">RG48+1</f>
        <v>1676</v>
      </c>
      <c r="RI48" s="81">
        <f t="shared" si="2465"/>
        <v>1677</v>
      </c>
      <c r="RJ48" s="81">
        <f t="shared" si="2465"/>
        <v>1678</v>
      </c>
      <c r="RK48" s="81">
        <f t="shared" si="2465"/>
        <v>1679</v>
      </c>
      <c r="RL48" s="82">
        <f>RK48+1</f>
        <v>1680</v>
      </c>
      <c r="RM48" s="80"/>
      <c r="RN48" s="81">
        <f>RT41+1</f>
        <v>1702</v>
      </c>
      <c r="RO48" s="81">
        <f>RN48+1</f>
        <v>1703</v>
      </c>
      <c r="RP48" s="81">
        <f t="shared" ref="RP48:RS48" si="2466">RO48+1</f>
        <v>1704</v>
      </c>
      <c r="RQ48" s="81">
        <f t="shared" si="2466"/>
        <v>1705</v>
      </c>
      <c r="RR48" s="81">
        <f t="shared" si="2466"/>
        <v>1706</v>
      </c>
      <c r="RS48" s="81">
        <f t="shared" si="2466"/>
        <v>1707</v>
      </c>
      <c r="RT48" s="82">
        <f>RS48+1</f>
        <v>1708</v>
      </c>
      <c r="RU48" s="80"/>
      <c r="RV48" s="81">
        <f>SB41+1</f>
        <v>1730</v>
      </c>
      <c r="RW48" s="81">
        <f>RV48+1</f>
        <v>1731</v>
      </c>
      <c r="RX48" s="81">
        <f t="shared" ref="RX48:SA48" si="2467">RW48+1</f>
        <v>1732</v>
      </c>
      <c r="RY48" s="81">
        <f t="shared" si="2467"/>
        <v>1733</v>
      </c>
      <c r="RZ48" s="81">
        <f t="shared" si="2467"/>
        <v>1734</v>
      </c>
      <c r="SA48" s="81">
        <f t="shared" si="2467"/>
        <v>1735</v>
      </c>
      <c r="SB48" s="82">
        <f>SA48+1</f>
        <v>1736</v>
      </c>
      <c r="SC48" s="80"/>
      <c r="SD48" s="81">
        <f>SJ41+1</f>
        <v>1758</v>
      </c>
      <c r="SE48" s="81">
        <f>SD48+1</f>
        <v>1759</v>
      </c>
      <c r="SF48" s="81">
        <f t="shared" ref="SF48:SI48" si="2468">SE48+1</f>
        <v>1760</v>
      </c>
      <c r="SG48" s="81">
        <f t="shared" si="2468"/>
        <v>1761</v>
      </c>
      <c r="SH48" s="81">
        <f t="shared" si="2468"/>
        <v>1762</v>
      </c>
      <c r="SI48" s="81">
        <f t="shared" si="2468"/>
        <v>1763</v>
      </c>
      <c r="SJ48" s="82">
        <f>SI48+1</f>
        <v>1764</v>
      </c>
      <c r="SK48" s="80"/>
      <c r="SL48" s="81">
        <f>SR41+1</f>
        <v>1786</v>
      </c>
      <c r="SM48" s="81">
        <f>SL48+1</f>
        <v>1787</v>
      </c>
      <c r="SN48" s="81">
        <f t="shared" ref="SN48:SQ48" si="2469">SM48+1</f>
        <v>1788</v>
      </c>
      <c r="SO48" s="81">
        <f t="shared" si="2469"/>
        <v>1789</v>
      </c>
      <c r="SP48" s="81">
        <f t="shared" si="2469"/>
        <v>1790</v>
      </c>
      <c r="SQ48" s="81">
        <f t="shared" si="2469"/>
        <v>1791</v>
      </c>
      <c r="SR48" s="82">
        <f>SQ48+1</f>
        <v>1792</v>
      </c>
      <c r="SS48" s="80"/>
      <c r="ST48" s="81">
        <f>SZ41+1</f>
        <v>1814</v>
      </c>
      <c r="SU48" s="81">
        <f>ST48+1</f>
        <v>1815</v>
      </c>
      <c r="SV48" s="81">
        <f t="shared" ref="SV48:SY48" si="2470">SU48+1</f>
        <v>1816</v>
      </c>
      <c r="SW48" s="81">
        <f t="shared" si="2470"/>
        <v>1817</v>
      </c>
      <c r="SX48" s="81">
        <f t="shared" si="2470"/>
        <v>1818</v>
      </c>
      <c r="SY48" s="81">
        <f t="shared" si="2470"/>
        <v>1819</v>
      </c>
      <c r="SZ48" s="82">
        <f>SY48+1</f>
        <v>1820</v>
      </c>
      <c r="TA48" s="80"/>
      <c r="TB48" s="81">
        <f>TH41+1</f>
        <v>1842</v>
      </c>
      <c r="TC48" s="81">
        <f>TB48+1</f>
        <v>1843</v>
      </c>
      <c r="TD48" s="81">
        <f t="shared" ref="TD48:TG48" si="2471">TC48+1</f>
        <v>1844</v>
      </c>
      <c r="TE48" s="81">
        <f t="shared" si="2471"/>
        <v>1845</v>
      </c>
      <c r="TF48" s="81">
        <f t="shared" si="2471"/>
        <v>1846</v>
      </c>
      <c r="TG48" s="81">
        <f t="shared" si="2471"/>
        <v>1847</v>
      </c>
      <c r="TH48" s="82">
        <f>TG48+1</f>
        <v>1848</v>
      </c>
    </row>
    <row r="49" spans="1:528" s="48" customFormat="1" ht="19.8" customHeight="1">
      <c r="A49" s="36" t="s">
        <v>3</v>
      </c>
      <c r="B49" s="88" t="str">
        <f>IF(B48&lt;=$B$20,IF(H42+1&lt;$E$19,H42+1,$E$19),"")</f>
        <v/>
      </c>
      <c r="C49" s="49" t="str">
        <f t="shared" ref="C49:H49" si="2472">IF(C48&lt;=$B$20,IF(B49+1&lt;$E$19,B49+1,$E$19),"")</f>
        <v/>
      </c>
      <c r="D49" s="49" t="str">
        <f t="shared" si="2472"/>
        <v/>
      </c>
      <c r="E49" s="49" t="str">
        <f t="shared" si="2472"/>
        <v/>
      </c>
      <c r="F49" s="49" t="str">
        <f t="shared" si="2472"/>
        <v/>
      </c>
      <c r="G49" s="49" t="str">
        <f t="shared" si="2472"/>
        <v/>
      </c>
      <c r="H49" s="50" t="str">
        <f t="shared" si="2472"/>
        <v/>
      </c>
      <c r="I49" s="36" t="s">
        <v>3</v>
      </c>
      <c r="J49" s="88" t="str">
        <f>IF(J48&lt;=$B$20,IF(P42+1&lt;$E$19,P42+1,$E$19),"")</f>
        <v/>
      </c>
      <c r="K49" s="49" t="str">
        <f t="shared" ref="K49:P49" si="2473">IF(K48&lt;=$B$20,IF(J49+1&lt;$E$19,J49+1,$E$19),"")</f>
        <v/>
      </c>
      <c r="L49" s="49" t="str">
        <f t="shared" si="2473"/>
        <v/>
      </c>
      <c r="M49" s="49" t="str">
        <f t="shared" si="2473"/>
        <v/>
      </c>
      <c r="N49" s="49" t="str">
        <f t="shared" si="2473"/>
        <v/>
      </c>
      <c r="O49" s="49" t="str">
        <f t="shared" si="2473"/>
        <v/>
      </c>
      <c r="P49" s="50" t="str">
        <f t="shared" si="2473"/>
        <v/>
      </c>
      <c r="Q49" s="36" t="s">
        <v>3</v>
      </c>
      <c r="R49" s="88" t="str">
        <f>IF(R48&lt;=$B$20,IF(X42+1&lt;$E$19,X42+1,$E$19),"")</f>
        <v/>
      </c>
      <c r="S49" s="49" t="str">
        <f t="shared" ref="S49:X49" si="2474">IF(S48&lt;=$B$20,IF(R49+1&lt;$E$19,R49+1,$E$19),"")</f>
        <v/>
      </c>
      <c r="T49" s="49" t="str">
        <f t="shared" si="2474"/>
        <v/>
      </c>
      <c r="U49" s="49" t="str">
        <f t="shared" si="2474"/>
        <v/>
      </c>
      <c r="V49" s="49" t="str">
        <f t="shared" si="2474"/>
        <v/>
      </c>
      <c r="W49" s="49" t="str">
        <f t="shared" si="2474"/>
        <v/>
      </c>
      <c r="X49" s="50" t="str">
        <f t="shared" si="2474"/>
        <v/>
      </c>
      <c r="Y49" s="36" t="s">
        <v>3</v>
      </c>
      <c r="Z49" s="88" t="str">
        <f>IF(Z48&lt;=$B$20,IF(AF42+1&lt;$E$19,AF42+1,$E$19),"")</f>
        <v/>
      </c>
      <c r="AA49" s="49" t="str">
        <f t="shared" ref="AA49" si="2475">IF(AA48&lt;=$B$20,IF(Z49+1&lt;$E$19,Z49+1,$E$19),"")</f>
        <v/>
      </c>
      <c r="AB49" s="49" t="str">
        <f t="shared" ref="AB49" si="2476">IF(AB48&lt;=$B$20,IF(AA49+1&lt;$E$19,AA49+1,$E$19),"")</f>
        <v/>
      </c>
      <c r="AC49" s="49" t="str">
        <f t="shared" ref="AC49" si="2477">IF(AC48&lt;=$B$20,IF(AB49+1&lt;$E$19,AB49+1,$E$19),"")</f>
        <v/>
      </c>
      <c r="AD49" s="49" t="str">
        <f t="shared" ref="AD49" si="2478">IF(AD48&lt;=$B$20,IF(AC49+1&lt;$E$19,AC49+1,$E$19),"")</f>
        <v/>
      </c>
      <c r="AE49" s="49" t="str">
        <f t="shared" ref="AE49" si="2479">IF(AE48&lt;=$B$20,IF(AD49+1&lt;$E$19,AD49+1,$E$19),"")</f>
        <v/>
      </c>
      <c r="AF49" s="50" t="str">
        <f t="shared" ref="AF49" si="2480">IF(AF48&lt;=$B$20,IF(AE49+1&lt;$E$19,AE49+1,$E$19),"")</f>
        <v/>
      </c>
      <c r="AG49" s="36" t="s">
        <v>3</v>
      </c>
      <c r="AH49" s="88" t="str">
        <f>IF(AH48&lt;=$B$20,IF(AN42+1&lt;$E$19,AN42+1,$E$19),"")</f>
        <v/>
      </c>
      <c r="AI49" s="49" t="str">
        <f t="shared" ref="AI49" si="2481">IF(AI48&lt;=$B$20,IF(AH49+1&lt;$E$19,AH49+1,$E$19),"")</f>
        <v/>
      </c>
      <c r="AJ49" s="49" t="str">
        <f t="shared" ref="AJ49" si="2482">IF(AJ48&lt;=$B$20,IF(AI49+1&lt;$E$19,AI49+1,$E$19),"")</f>
        <v/>
      </c>
      <c r="AK49" s="49" t="str">
        <f t="shared" ref="AK49" si="2483">IF(AK48&lt;=$B$20,IF(AJ49+1&lt;$E$19,AJ49+1,$E$19),"")</f>
        <v/>
      </c>
      <c r="AL49" s="49" t="str">
        <f t="shared" ref="AL49" si="2484">IF(AL48&lt;=$B$20,IF(AK49+1&lt;$E$19,AK49+1,$E$19),"")</f>
        <v/>
      </c>
      <c r="AM49" s="49" t="str">
        <f t="shared" ref="AM49" si="2485">IF(AM48&lt;=$B$20,IF(AL49+1&lt;$E$19,AL49+1,$E$19),"")</f>
        <v/>
      </c>
      <c r="AN49" s="50" t="str">
        <f t="shared" ref="AN49" si="2486">IF(AN48&lt;=$B$20,IF(AM49+1&lt;$E$19,AM49+1,$E$19),"")</f>
        <v/>
      </c>
      <c r="AO49" s="36" t="s">
        <v>3</v>
      </c>
      <c r="AP49" s="88" t="str">
        <f>IF(AP48&lt;=$B$20,IF(AV42+1&lt;$E$19,AV42+1,$E$19),"")</f>
        <v/>
      </c>
      <c r="AQ49" s="49" t="str">
        <f t="shared" ref="AQ49" si="2487">IF(AQ48&lt;=$B$20,IF(AP49+1&lt;$E$19,AP49+1,$E$19),"")</f>
        <v/>
      </c>
      <c r="AR49" s="49" t="str">
        <f t="shared" ref="AR49" si="2488">IF(AR48&lt;=$B$20,IF(AQ49+1&lt;$E$19,AQ49+1,$E$19),"")</f>
        <v/>
      </c>
      <c r="AS49" s="49" t="str">
        <f t="shared" ref="AS49" si="2489">IF(AS48&lt;=$B$20,IF(AR49+1&lt;$E$19,AR49+1,$E$19),"")</f>
        <v/>
      </c>
      <c r="AT49" s="49" t="str">
        <f t="shared" ref="AT49" si="2490">IF(AT48&lt;=$B$20,IF(AS49+1&lt;$E$19,AS49+1,$E$19),"")</f>
        <v/>
      </c>
      <c r="AU49" s="49" t="str">
        <f t="shared" ref="AU49" si="2491">IF(AU48&lt;=$B$20,IF(AT49+1&lt;$E$19,AT49+1,$E$19),"")</f>
        <v/>
      </c>
      <c r="AV49" s="50" t="str">
        <f t="shared" ref="AV49" si="2492">IF(AV48&lt;=$B$20,IF(AU49+1&lt;$E$19,AU49+1,$E$19),"")</f>
        <v/>
      </c>
      <c r="AW49" s="36" t="s">
        <v>3</v>
      </c>
      <c r="AX49" s="88" t="str">
        <f>IF(AX48&lt;=$B$20,IF(BD42+1&lt;$E$19,BD42+1,$E$19),"")</f>
        <v/>
      </c>
      <c r="AY49" s="49" t="str">
        <f t="shared" ref="AY49" si="2493">IF(AY48&lt;=$B$20,IF(AX49+1&lt;$E$19,AX49+1,$E$19),"")</f>
        <v/>
      </c>
      <c r="AZ49" s="49" t="str">
        <f t="shared" ref="AZ49" si="2494">IF(AZ48&lt;=$B$20,IF(AY49+1&lt;$E$19,AY49+1,$E$19),"")</f>
        <v/>
      </c>
      <c r="BA49" s="49" t="str">
        <f t="shared" ref="BA49" si="2495">IF(BA48&lt;=$B$20,IF(AZ49+1&lt;$E$19,AZ49+1,$E$19),"")</f>
        <v/>
      </c>
      <c r="BB49" s="49" t="str">
        <f t="shared" ref="BB49" si="2496">IF(BB48&lt;=$B$20,IF(BA49+1&lt;$E$19,BA49+1,$E$19),"")</f>
        <v/>
      </c>
      <c r="BC49" s="49" t="str">
        <f t="shared" ref="BC49" si="2497">IF(BC48&lt;=$B$20,IF(BB49+1&lt;$E$19,BB49+1,$E$19),"")</f>
        <v/>
      </c>
      <c r="BD49" s="50" t="str">
        <f t="shared" ref="BD49" si="2498">IF(BD48&lt;=$B$20,IF(BC49+1&lt;$E$19,BC49+1,$E$19),"")</f>
        <v/>
      </c>
      <c r="BE49" s="36" t="s">
        <v>3</v>
      </c>
      <c r="BF49" s="88" t="str">
        <f>IF(BF48&lt;=$B$20,IF(BL42+1&lt;$E$19,BL42+1,$E$19),"")</f>
        <v/>
      </c>
      <c r="BG49" s="49" t="str">
        <f t="shared" ref="BG49" si="2499">IF(BG48&lt;=$B$20,IF(BF49+1&lt;$E$19,BF49+1,$E$19),"")</f>
        <v/>
      </c>
      <c r="BH49" s="49" t="str">
        <f t="shared" ref="BH49" si="2500">IF(BH48&lt;=$B$20,IF(BG49+1&lt;$E$19,BG49+1,$E$19),"")</f>
        <v/>
      </c>
      <c r="BI49" s="49" t="str">
        <f t="shared" ref="BI49" si="2501">IF(BI48&lt;=$B$20,IF(BH49+1&lt;$E$19,BH49+1,$E$19),"")</f>
        <v/>
      </c>
      <c r="BJ49" s="49" t="str">
        <f t="shared" ref="BJ49" si="2502">IF(BJ48&lt;=$B$20,IF(BI49+1&lt;$E$19,BI49+1,$E$19),"")</f>
        <v/>
      </c>
      <c r="BK49" s="49" t="str">
        <f t="shared" ref="BK49" si="2503">IF(BK48&lt;=$B$20,IF(BJ49+1&lt;$E$19,BJ49+1,$E$19),"")</f>
        <v/>
      </c>
      <c r="BL49" s="50" t="str">
        <f t="shared" ref="BL49" si="2504">IF(BL48&lt;=$B$20,IF(BK49+1&lt;$E$19,BK49+1,$E$19),"")</f>
        <v/>
      </c>
      <c r="BM49" s="36" t="s">
        <v>3</v>
      </c>
      <c r="BN49" s="88" t="str">
        <f>IF(BN48&lt;=$B$20,IF(BT42+1&lt;$E$19,BT42+1,$E$19),"")</f>
        <v/>
      </c>
      <c r="BO49" s="49" t="str">
        <f t="shared" ref="BO49" si="2505">IF(BO48&lt;=$B$20,IF(BN49+1&lt;$E$19,BN49+1,$E$19),"")</f>
        <v/>
      </c>
      <c r="BP49" s="49" t="str">
        <f t="shared" ref="BP49" si="2506">IF(BP48&lt;=$B$20,IF(BO49+1&lt;$E$19,BO49+1,$E$19),"")</f>
        <v/>
      </c>
      <c r="BQ49" s="49" t="str">
        <f t="shared" ref="BQ49" si="2507">IF(BQ48&lt;=$B$20,IF(BP49+1&lt;$E$19,BP49+1,$E$19),"")</f>
        <v/>
      </c>
      <c r="BR49" s="49" t="str">
        <f t="shared" ref="BR49" si="2508">IF(BR48&lt;=$B$20,IF(BQ49+1&lt;$E$19,BQ49+1,$E$19),"")</f>
        <v/>
      </c>
      <c r="BS49" s="49" t="str">
        <f t="shared" ref="BS49" si="2509">IF(BS48&lt;=$B$20,IF(BR49+1&lt;$E$19,BR49+1,$E$19),"")</f>
        <v/>
      </c>
      <c r="BT49" s="50" t="str">
        <f t="shared" ref="BT49" si="2510">IF(BT48&lt;=$B$20,IF(BS49+1&lt;$E$19,BS49+1,$E$19),"")</f>
        <v/>
      </c>
      <c r="BU49" s="36" t="s">
        <v>3</v>
      </c>
      <c r="BV49" s="88" t="str">
        <f>IF(BV48&lt;=$B$20,IF(CB42+1&lt;$E$19,CB42+1,$E$19),"")</f>
        <v/>
      </c>
      <c r="BW49" s="49" t="str">
        <f t="shared" ref="BW49" si="2511">IF(BW48&lt;=$B$20,IF(BV49+1&lt;$E$19,BV49+1,$E$19),"")</f>
        <v/>
      </c>
      <c r="BX49" s="49" t="str">
        <f t="shared" ref="BX49" si="2512">IF(BX48&lt;=$B$20,IF(BW49+1&lt;$E$19,BW49+1,$E$19),"")</f>
        <v/>
      </c>
      <c r="BY49" s="49" t="str">
        <f t="shared" ref="BY49" si="2513">IF(BY48&lt;=$B$20,IF(BX49+1&lt;$E$19,BX49+1,$E$19),"")</f>
        <v/>
      </c>
      <c r="BZ49" s="49" t="str">
        <f t="shared" ref="BZ49" si="2514">IF(BZ48&lt;=$B$20,IF(BY49+1&lt;$E$19,BY49+1,$E$19),"")</f>
        <v/>
      </c>
      <c r="CA49" s="49" t="str">
        <f t="shared" ref="CA49" si="2515">IF(CA48&lt;=$B$20,IF(BZ49+1&lt;$E$19,BZ49+1,$E$19),"")</f>
        <v/>
      </c>
      <c r="CB49" s="50" t="str">
        <f t="shared" ref="CB49" si="2516">IF(CB48&lt;=$B$20,IF(CA49+1&lt;$E$19,CA49+1,$E$19),"")</f>
        <v/>
      </c>
      <c r="CC49" s="36" t="s">
        <v>3</v>
      </c>
      <c r="CD49" s="88" t="str">
        <f>IF(CD48&lt;=$B$20,IF(CJ42+1&lt;$E$19,CJ42+1,$E$19),"")</f>
        <v/>
      </c>
      <c r="CE49" s="49" t="str">
        <f t="shared" ref="CE49" si="2517">IF(CE48&lt;=$B$20,IF(CD49+1&lt;$E$19,CD49+1,$E$19),"")</f>
        <v/>
      </c>
      <c r="CF49" s="49" t="str">
        <f t="shared" ref="CF49" si="2518">IF(CF48&lt;=$B$20,IF(CE49+1&lt;$E$19,CE49+1,$E$19),"")</f>
        <v/>
      </c>
      <c r="CG49" s="49" t="str">
        <f t="shared" ref="CG49" si="2519">IF(CG48&lt;=$B$20,IF(CF49+1&lt;$E$19,CF49+1,$E$19),"")</f>
        <v/>
      </c>
      <c r="CH49" s="49" t="str">
        <f t="shared" ref="CH49" si="2520">IF(CH48&lt;=$B$20,IF(CG49+1&lt;$E$19,CG49+1,$E$19),"")</f>
        <v/>
      </c>
      <c r="CI49" s="49" t="str">
        <f t="shared" ref="CI49" si="2521">IF(CI48&lt;=$B$20,IF(CH49+1&lt;$E$19,CH49+1,$E$19),"")</f>
        <v/>
      </c>
      <c r="CJ49" s="50" t="str">
        <f t="shared" ref="CJ49" si="2522">IF(CJ48&lt;=$B$20,IF(CI49+1&lt;$E$19,CI49+1,$E$19),"")</f>
        <v/>
      </c>
      <c r="CK49" s="36" t="s">
        <v>3</v>
      </c>
      <c r="CL49" s="88" t="str">
        <f>IF(CL48&lt;=$B$20,IF(CR42+1&lt;$E$19,CR42+1,$E$19),"")</f>
        <v/>
      </c>
      <c r="CM49" s="49" t="str">
        <f t="shared" ref="CM49" si="2523">IF(CM48&lt;=$B$20,IF(CL49+1&lt;$E$19,CL49+1,$E$19),"")</f>
        <v/>
      </c>
      <c r="CN49" s="49" t="str">
        <f t="shared" ref="CN49" si="2524">IF(CN48&lt;=$B$20,IF(CM49+1&lt;$E$19,CM49+1,$E$19),"")</f>
        <v/>
      </c>
      <c r="CO49" s="49" t="str">
        <f t="shared" ref="CO49" si="2525">IF(CO48&lt;=$B$20,IF(CN49+1&lt;$E$19,CN49+1,$E$19),"")</f>
        <v/>
      </c>
      <c r="CP49" s="49" t="str">
        <f t="shared" ref="CP49" si="2526">IF(CP48&lt;=$B$20,IF(CO49+1&lt;$E$19,CO49+1,$E$19),"")</f>
        <v/>
      </c>
      <c r="CQ49" s="49" t="str">
        <f t="shared" ref="CQ49" si="2527">IF(CQ48&lt;=$B$20,IF(CP49+1&lt;$E$19,CP49+1,$E$19),"")</f>
        <v/>
      </c>
      <c r="CR49" s="50" t="str">
        <f t="shared" ref="CR49" si="2528">IF(CR48&lt;=$B$20,IF(CQ49+1&lt;$E$19,CQ49+1,$E$19),"")</f>
        <v/>
      </c>
      <c r="CS49" s="36" t="s">
        <v>3</v>
      </c>
      <c r="CT49" s="88" t="str">
        <f>IF(CT48&lt;=$B$20,IF(CZ42+1&lt;$E$19,CZ42+1,$E$19),"")</f>
        <v/>
      </c>
      <c r="CU49" s="49" t="str">
        <f t="shared" ref="CU49" si="2529">IF(CU48&lt;=$B$20,IF(CT49+1&lt;$E$19,CT49+1,$E$19),"")</f>
        <v/>
      </c>
      <c r="CV49" s="49" t="str">
        <f t="shared" ref="CV49" si="2530">IF(CV48&lt;=$B$20,IF(CU49+1&lt;$E$19,CU49+1,$E$19),"")</f>
        <v/>
      </c>
      <c r="CW49" s="49" t="str">
        <f t="shared" ref="CW49" si="2531">IF(CW48&lt;=$B$20,IF(CV49+1&lt;$E$19,CV49+1,$E$19),"")</f>
        <v/>
      </c>
      <c r="CX49" s="49" t="str">
        <f t="shared" ref="CX49" si="2532">IF(CX48&lt;=$B$20,IF(CW49+1&lt;$E$19,CW49+1,$E$19),"")</f>
        <v/>
      </c>
      <c r="CY49" s="49" t="str">
        <f t="shared" ref="CY49" si="2533">IF(CY48&lt;=$B$20,IF(CX49+1&lt;$E$19,CX49+1,$E$19),"")</f>
        <v/>
      </c>
      <c r="CZ49" s="50" t="str">
        <f t="shared" ref="CZ49" si="2534">IF(CZ48&lt;=$B$20,IF(CY49+1&lt;$E$19,CY49+1,$E$19),"")</f>
        <v/>
      </c>
      <c r="DA49" s="36" t="s">
        <v>3</v>
      </c>
      <c r="DB49" s="88" t="str">
        <f>IF(DB48&lt;=$B$20,IF(DH42+1&lt;$E$19,DH42+1,$E$19),"")</f>
        <v/>
      </c>
      <c r="DC49" s="49" t="str">
        <f t="shared" ref="DC49" si="2535">IF(DC48&lt;=$B$20,IF(DB49+1&lt;$E$19,DB49+1,$E$19),"")</f>
        <v/>
      </c>
      <c r="DD49" s="49" t="str">
        <f t="shared" ref="DD49" si="2536">IF(DD48&lt;=$B$20,IF(DC49+1&lt;$E$19,DC49+1,$E$19),"")</f>
        <v/>
      </c>
      <c r="DE49" s="49" t="str">
        <f t="shared" ref="DE49" si="2537">IF(DE48&lt;=$B$20,IF(DD49+1&lt;$E$19,DD49+1,$E$19),"")</f>
        <v/>
      </c>
      <c r="DF49" s="49" t="str">
        <f t="shared" ref="DF49" si="2538">IF(DF48&lt;=$B$20,IF(DE49+1&lt;$E$19,DE49+1,$E$19),"")</f>
        <v/>
      </c>
      <c r="DG49" s="49" t="str">
        <f t="shared" ref="DG49" si="2539">IF(DG48&lt;=$B$20,IF(DF49+1&lt;$E$19,DF49+1,$E$19),"")</f>
        <v/>
      </c>
      <c r="DH49" s="50" t="str">
        <f t="shared" ref="DH49" si="2540">IF(DH48&lt;=$B$20,IF(DG49+1&lt;$E$19,DG49+1,$E$19),"")</f>
        <v/>
      </c>
      <c r="DI49" s="36" t="s">
        <v>3</v>
      </c>
      <c r="DJ49" s="88" t="str">
        <f>IF(DJ48&lt;=$B$20,IF(DP42+1&lt;$E$19,DP42+1,$E$19),"")</f>
        <v/>
      </c>
      <c r="DK49" s="49" t="str">
        <f t="shared" ref="DK49" si="2541">IF(DK48&lt;=$B$20,IF(DJ49+1&lt;$E$19,DJ49+1,$E$19),"")</f>
        <v/>
      </c>
      <c r="DL49" s="49" t="str">
        <f t="shared" ref="DL49" si="2542">IF(DL48&lt;=$B$20,IF(DK49+1&lt;$E$19,DK49+1,$E$19),"")</f>
        <v/>
      </c>
      <c r="DM49" s="49" t="str">
        <f t="shared" ref="DM49" si="2543">IF(DM48&lt;=$B$20,IF(DL49+1&lt;$E$19,DL49+1,$E$19),"")</f>
        <v/>
      </c>
      <c r="DN49" s="49" t="str">
        <f t="shared" ref="DN49" si="2544">IF(DN48&lt;=$B$20,IF(DM49+1&lt;$E$19,DM49+1,$E$19),"")</f>
        <v/>
      </c>
      <c r="DO49" s="49" t="str">
        <f t="shared" ref="DO49" si="2545">IF(DO48&lt;=$B$20,IF(DN49+1&lt;$E$19,DN49+1,$E$19),"")</f>
        <v/>
      </c>
      <c r="DP49" s="50" t="str">
        <f t="shared" ref="DP49" si="2546">IF(DP48&lt;=$B$20,IF(DO49+1&lt;$E$19,DO49+1,$E$19),"")</f>
        <v/>
      </c>
      <c r="DQ49" s="36" t="s">
        <v>3</v>
      </c>
      <c r="DR49" s="88" t="str">
        <f>IF(DR48&lt;=$B$20,IF(DX42+1&lt;$E$19,DX42+1,$E$19),"")</f>
        <v/>
      </c>
      <c r="DS49" s="49" t="str">
        <f t="shared" ref="DS49" si="2547">IF(DS48&lt;=$B$20,IF(DR49+1&lt;$E$19,DR49+1,$E$19),"")</f>
        <v/>
      </c>
      <c r="DT49" s="49" t="str">
        <f t="shared" ref="DT49" si="2548">IF(DT48&lt;=$B$20,IF(DS49+1&lt;$E$19,DS49+1,$E$19),"")</f>
        <v/>
      </c>
      <c r="DU49" s="49" t="str">
        <f t="shared" ref="DU49" si="2549">IF(DU48&lt;=$B$20,IF(DT49+1&lt;$E$19,DT49+1,$E$19),"")</f>
        <v/>
      </c>
      <c r="DV49" s="49" t="str">
        <f t="shared" ref="DV49" si="2550">IF(DV48&lt;=$B$20,IF(DU49+1&lt;$E$19,DU49+1,$E$19),"")</f>
        <v/>
      </c>
      <c r="DW49" s="49" t="str">
        <f t="shared" ref="DW49" si="2551">IF(DW48&lt;=$B$20,IF(DV49+1&lt;$E$19,DV49+1,$E$19),"")</f>
        <v/>
      </c>
      <c r="DX49" s="50" t="str">
        <f t="shared" ref="DX49" si="2552">IF(DX48&lt;=$B$20,IF(DW49+1&lt;$E$19,DW49+1,$E$19),"")</f>
        <v/>
      </c>
      <c r="DY49" s="36" t="s">
        <v>3</v>
      </c>
      <c r="DZ49" s="88" t="str">
        <f>IF(DZ48&lt;=$B$20,IF(EF42+1&lt;$E$19,EF42+1,$E$19),"")</f>
        <v/>
      </c>
      <c r="EA49" s="49" t="str">
        <f t="shared" ref="EA49" si="2553">IF(EA48&lt;=$B$20,IF(DZ49+1&lt;$E$19,DZ49+1,$E$19),"")</f>
        <v/>
      </c>
      <c r="EB49" s="49" t="str">
        <f t="shared" ref="EB49" si="2554">IF(EB48&lt;=$B$20,IF(EA49+1&lt;$E$19,EA49+1,$E$19),"")</f>
        <v/>
      </c>
      <c r="EC49" s="49" t="str">
        <f t="shared" ref="EC49" si="2555">IF(EC48&lt;=$B$20,IF(EB49+1&lt;$E$19,EB49+1,$E$19),"")</f>
        <v/>
      </c>
      <c r="ED49" s="49" t="str">
        <f t="shared" ref="ED49" si="2556">IF(ED48&lt;=$B$20,IF(EC49+1&lt;$E$19,EC49+1,$E$19),"")</f>
        <v/>
      </c>
      <c r="EE49" s="49" t="str">
        <f t="shared" ref="EE49" si="2557">IF(EE48&lt;=$B$20,IF(ED49+1&lt;$E$19,ED49+1,$E$19),"")</f>
        <v/>
      </c>
      <c r="EF49" s="50" t="str">
        <f t="shared" ref="EF49" si="2558">IF(EF48&lt;=$B$20,IF(EE49+1&lt;$E$19,EE49+1,$E$19),"")</f>
        <v/>
      </c>
      <c r="EG49" s="36" t="s">
        <v>3</v>
      </c>
      <c r="EH49" s="88" t="str">
        <f>IF(EH48&lt;=$B$20,IF(EN42+1&lt;$E$19,EN42+1,$E$19),"")</f>
        <v/>
      </c>
      <c r="EI49" s="49" t="str">
        <f t="shared" ref="EI49" si="2559">IF(EI48&lt;=$B$20,IF(EH49+1&lt;$E$19,EH49+1,$E$19),"")</f>
        <v/>
      </c>
      <c r="EJ49" s="49" t="str">
        <f t="shared" ref="EJ49" si="2560">IF(EJ48&lt;=$B$20,IF(EI49+1&lt;$E$19,EI49+1,$E$19),"")</f>
        <v/>
      </c>
      <c r="EK49" s="49" t="str">
        <f t="shared" ref="EK49" si="2561">IF(EK48&lt;=$B$20,IF(EJ49+1&lt;$E$19,EJ49+1,$E$19),"")</f>
        <v/>
      </c>
      <c r="EL49" s="49" t="str">
        <f t="shared" ref="EL49" si="2562">IF(EL48&lt;=$B$20,IF(EK49+1&lt;$E$19,EK49+1,$E$19),"")</f>
        <v/>
      </c>
      <c r="EM49" s="49" t="str">
        <f t="shared" ref="EM49" si="2563">IF(EM48&lt;=$B$20,IF(EL49+1&lt;$E$19,EL49+1,$E$19),"")</f>
        <v/>
      </c>
      <c r="EN49" s="50" t="str">
        <f t="shared" ref="EN49" si="2564">IF(EN48&lt;=$B$20,IF(EM49+1&lt;$E$19,EM49+1,$E$19),"")</f>
        <v/>
      </c>
      <c r="EO49" s="36" t="s">
        <v>3</v>
      </c>
      <c r="EP49" s="88" t="str">
        <f>IF(EP48&lt;=$B$20,IF(EV42+1&lt;$E$19,EV42+1,$E$19),"")</f>
        <v/>
      </c>
      <c r="EQ49" s="49" t="str">
        <f t="shared" ref="EQ49" si="2565">IF(EQ48&lt;=$B$20,IF(EP49+1&lt;$E$19,EP49+1,$E$19),"")</f>
        <v/>
      </c>
      <c r="ER49" s="49" t="str">
        <f t="shared" ref="ER49" si="2566">IF(ER48&lt;=$B$20,IF(EQ49+1&lt;$E$19,EQ49+1,$E$19),"")</f>
        <v/>
      </c>
      <c r="ES49" s="49" t="str">
        <f t="shared" ref="ES49" si="2567">IF(ES48&lt;=$B$20,IF(ER49+1&lt;$E$19,ER49+1,$E$19),"")</f>
        <v/>
      </c>
      <c r="ET49" s="49" t="str">
        <f t="shared" ref="ET49" si="2568">IF(ET48&lt;=$B$20,IF(ES49+1&lt;$E$19,ES49+1,$E$19),"")</f>
        <v/>
      </c>
      <c r="EU49" s="49" t="str">
        <f t="shared" ref="EU49" si="2569">IF(EU48&lt;=$B$20,IF(ET49+1&lt;$E$19,ET49+1,$E$19),"")</f>
        <v/>
      </c>
      <c r="EV49" s="50" t="str">
        <f t="shared" ref="EV49" si="2570">IF(EV48&lt;=$B$20,IF(EU49+1&lt;$E$19,EU49+1,$E$19),"")</f>
        <v/>
      </c>
      <c r="EW49" s="36" t="s">
        <v>3</v>
      </c>
      <c r="EX49" s="88" t="str">
        <f>IF(EX48&lt;=$B$20,IF(FD42+1&lt;$E$19,FD42+1,$E$19),"")</f>
        <v/>
      </c>
      <c r="EY49" s="49" t="str">
        <f t="shared" ref="EY49" si="2571">IF(EY48&lt;=$B$20,IF(EX49+1&lt;$E$19,EX49+1,$E$19),"")</f>
        <v/>
      </c>
      <c r="EZ49" s="49" t="str">
        <f t="shared" ref="EZ49" si="2572">IF(EZ48&lt;=$B$20,IF(EY49+1&lt;$E$19,EY49+1,$E$19),"")</f>
        <v/>
      </c>
      <c r="FA49" s="49" t="str">
        <f t="shared" ref="FA49" si="2573">IF(FA48&lt;=$B$20,IF(EZ49+1&lt;$E$19,EZ49+1,$E$19),"")</f>
        <v/>
      </c>
      <c r="FB49" s="49" t="str">
        <f t="shared" ref="FB49" si="2574">IF(FB48&lt;=$B$20,IF(FA49+1&lt;$E$19,FA49+1,$E$19),"")</f>
        <v/>
      </c>
      <c r="FC49" s="49" t="str">
        <f t="shared" ref="FC49" si="2575">IF(FC48&lt;=$B$20,IF(FB49+1&lt;$E$19,FB49+1,$E$19),"")</f>
        <v/>
      </c>
      <c r="FD49" s="50" t="str">
        <f t="shared" ref="FD49" si="2576">IF(FD48&lt;=$B$20,IF(FC49+1&lt;$E$19,FC49+1,$E$19),"")</f>
        <v/>
      </c>
      <c r="FE49" s="36" t="s">
        <v>3</v>
      </c>
      <c r="FF49" s="88" t="str">
        <f>IF(FF48&lt;=$B$20,IF(FL42+1&lt;$E$19,FL42+1,$E$19),"")</f>
        <v/>
      </c>
      <c r="FG49" s="49" t="str">
        <f t="shared" ref="FG49" si="2577">IF(FG48&lt;=$B$20,IF(FF49+1&lt;$E$19,FF49+1,$E$19),"")</f>
        <v/>
      </c>
      <c r="FH49" s="49" t="str">
        <f t="shared" ref="FH49" si="2578">IF(FH48&lt;=$B$20,IF(FG49+1&lt;$E$19,FG49+1,$E$19),"")</f>
        <v/>
      </c>
      <c r="FI49" s="49" t="str">
        <f t="shared" ref="FI49" si="2579">IF(FI48&lt;=$B$20,IF(FH49+1&lt;$E$19,FH49+1,$E$19),"")</f>
        <v/>
      </c>
      <c r="FJ49" s="49" t="str">
        <f t="shared" ref="FJ49" si="2580">IF(FJ48&lt;=$B$20,IF(FI49+1&lt;$E$19,FI49+1,$E$19),"")</f>
        <v/>
      </c>
      <c r="FK49" s="49" t="str">
        <f t="shared" ref="FK49" si="2581">IF(FK48&lt;=$B$20,IF(FJ49+1&lt;$E$19,FJ49+1,$E$19),"")</f>
        <v/>
      </c>
      <c r="FL49" s="50" t="str">
        <f t="shared" ref="FL49" si="2582">IF(FL48&lt;=$B$20,IF(FK49+1&lt;$E$19,FK49+1,$E$19),"")</f>
        <v/>
      </c>
      <c r="FM49" s="36" t="s">
        <v>3</v>
      </c>
      <c r="FN49" s="88" t="str">
        <f>IF(FN48&lt;=$B$20,IF(FT42+1&lt;$E$19,FT42+1,$E$19),"")</f>
        <v/>
      </c>
      <c r="FO49" s="49" t="str">
        <f t="shared" ref="FO49" si="2583">IF(FO48&lt;=$B$20,IF(FN49+1&lt;$E$19,FN49+1,$E$19),"")</f>
        <v/>
      </c>
      <c r="FP49" s="49" t="str">
        <f t="shared" ref="FP49" si="2584">IF(FP48&lt;=$B$20,IF(FO49+1&lt;$E$19,FO49+1,$E$19),"")</f>
        <v/>
      </c>
      <c r="FQ49" s="49" t="str">
        <f t="shared" ref="FQ49" si="2585">IF(FQ48&lt;=$B$20,IF(FP49+1&lt;$E$19,FP49+1,$E$19),"")</f>
        <v/>
      </c>
      <c r="FR49" s="49" t="str">
        <f t="shared" ref="FR49" si="2586">IF(FR48&lt;=$B$20,IF(FQ49+1&lt;$E$19,FQ49+1,$E$19),"")</f>
        <v/>
      </c>
      <c r="FS49" s="49" t="str">
        <f t="shared" ref="FS49" si="2587">IF(FS48&lt;=$B$20,IF(FR49+1&lt;$E$19,FR49+1,$E$19),"")</f>
        <v/>
      </c>
      <c r="FT49" s="50" t="str">
        <f t="shared" ref="FT49" si="2588">IF(FT48&lt;=$B$20,IF(FS49+1&lt;$E$19,FS49+1,$E$19),"")</f>
        <v/>
      </c>
      <c r="FU49" s="36" t="s">
        <v>3</v>
      </c>
      <c r="FV49" s="88" t="str">
        <f>IF(FV48&lt;=$B$20,IF(GB42+1&lt;$E$19,GB42+1,$E$19),"")</f>
        <v/>
      </c>
      <c r="FW49" s="49" t="str">
        <f t="shared" ref="FW49" si="2589">IF(FW48&lt;=$B$20,IF(FV49+1&lt;$E$19,FV49+1,$E$19),"")</f>
        <v/>
      </c>
      <c r="FX49" s="49" t="str">
        <f t="shared" ref="FX49" si="2590">IF(FX48&lt;=$B$20,IF(FW49+1&lt;$E$19,FW49+1,$E$19),"")</f>
        <v/>
      </c>
      <c r="FY49" s="49" t="str">
        <f t="shared" ref="FY49" si="2591">IF(FY48&lt;=$B$20,IF(FX49+1&lt;$E$19,FX49+1,$E$19),"")</f>
        <v/>
      </c>
      <c r="FZ49" s="49" t="str">
        <f t="shared" ref="FZ49" si="2592">IF(FZ48&lt;=$B$20,IF(FY49+1&lt;$E$19,FY49+1,$E$19),"")</f>
        <v/>
      </c>
      <c r="GA49" s="49" t="str">
        <f t="shared" ref="GA49" si="2593">IF(GA48&lt;=$B$20,IF(FZ49+1&lt;$E$19,FZ49+1,$E$19),"")</f>
        <v/>
      </c>
      <c r="GB49" s="50" t="str">
        <f t="shared" ref="GB49" si="2594">IF(GB48&lt;=$B$20,IF(GA49+1&lt;$E$19,GA49+1,$E$19),"")</f>
        <v/>
      </c>
      <c r="GC49" s="36" t="s">
        <v>3</v>
      </c>
      <c r="GD49" s="88" t="str">
        <f>IF(GD48&lt;=$B$20,IF(GJ42+1&lt;$E$19,GJ42+1,$E$19),"")</f>
        <v/>
      </c>
      <c r="GE49" s="49" t="str">
        <f t="shared" ref="GE49" si="2595">IF(GE48&lt;=$B$20,IF(GD49+1&lt;$E$19,GD49+1,$E$19),"")</f>
        <v/>
      </c>
      <c r="GF49" s="49" t="str">
        <f t="shared" ref="GF49" si="2596">IF(GF48&lt;=$B$20,IF(GE49+1&lt;$E$19,GE49+1,$E$19),"")</f>
        <v/>
      </c>
      <c r="GG49" s="49" t="str">
        <f t="shared" ref="GG49" si="2597">IF(GG48&lt;=$B$20,IF(GF49+1&lt;$E$19,GF49+1,$E$19),"")</f>
        <v/>
      </c>
      <c r="GH49" s="49" t="str">
        <f t="shared" ref="GH49" si="2598">IF(GH48&lt;=$B$20,IF(GG49+1&lt;$E$19,GG49+1,$E$19),"")</f>
        <v/>
      </c>
      <c r="GI49" s="49" t="str">
        <f t="shared" ref="GI49" si="2599">IF(GI48&lt;=$B$20,IF(GH49+1&lt;$E$19,GH49+1,$E$19),"")</f>
        <v/>
      </c>
      <c r="GJ49" s="50" t="str">
        <f t="shared" ref="GJ49" si="2600">IF(GJ48&lt;=$B$20,IF(GI49+1&lt;$E$19,GI49+1,$E$19),"")</f>
        <v/>
      </c>
      <c r="GK49" s="36" t="s">
        <v>3</v>
      </c>
      <c r="GL49" s="88" t="str">
        <f>IF(GL48&lt;=$B$20,IF(GR42+1&lt;$E$19,GR42+1,$E$19),"")</f>
        <v/>
      </c>
      <c r="GM49" s="49" t="str">
        <f t="shared" ref="GM49" si="2601">IF(GM48&lt;=$B$20,IF(GL49+1&lt;$E$19,GL49+1,$E$19),"")</f>
        <v/>
      </c>
      <c r="GN49" s="49" t="str">
        <f t="shared" ref="GN49" si="2602">IF(GN48&lt;=$B$20,IF(GM49+1&lt;$E$19,GM49+1,$E$19),"")</f>
        <v/>
      </c>
      <c r="GO49" s="49" t="str">
        <f t="shared" ref="GO49" si="2603">IF(GO48&lt;=$B$20,IF(GN49+1&lt;$E$19,GN49+1,$E$19),"")</f>
        <v/>
      </c>
      <c r="GP49" s="49" t="str">
        <f t="shared" ref="GP49" si="2604">IF(GP48&lt;=$B$20,IF(GO49+1&lt;$E$19,GO49+1,$E$19),"")</f>
        <v/>
      </c>
      <c r="GQ49" s="49" t="str">
        <f t="shared" ref="GQ49" si="2605">IF(GQ48&lt;=$B$20,IF(GP49+1&lt;$E$19,GP49+1,$E$19),"")</f>
        <v/>
      </c>
      <c r="GR49" s="50" t="str">
        <f t="shared" ref="GR49" si="2606">IF(GR48&lt;=$B$20,IF(GQ49+1&lt;$E$19,GQ49+1,$E$19),"")</f>
        <v/>
      </c>
      <c r="GS49" s="36" t="s">
        <v>3</v>
      </c>
      <c r="GT49" s="88" t="str">
        <f>IF(GT48&lt;=$B$20,IF(GZ42+1&lt;$E$19,GZ42+1,$E$19),"")</f>
        <v/>
      </c>
      <c r="GU49" s="49" t="str">
        <f t="shared" ref="GU49" si="2607">IF(GU48&lt;=$B$20,IF(GT49+1&lt;$E$19,GT49+1,$E$19),"")</f>
        <v/>
      </c>
      <c r="GV49" s="49" t="str">
        <f t="shared" ref="GV49" si="2608">IF(GV48&lt;=$B$20,IF(GU49+1&lt;$E$19,GU49+1,$E$19),"")</f>
        <v/>
      </c>
      <c r="GW49" s="49" t="str">
        <f t="shared" ref="GW49" si="2609">IF(GW48&lt;=$B$20,IF(GV49+1&lt;$E$19,GV49+1,$E$19),"")</f>
        <v/>
      </c>
      <c r="GX49" s="49" t="str">
        <f t="shared" ref="GX49" si="2610">IF(GX48&lt;=$B$20,IF(GW49+1&lt;$E$19,GW49+1,$E$19),"")</f>
        <v/>
      </c>
      <c r="GY49" s="49" t="str">
        <f t="shared" ref="GY49" si="2611">IF(GY48&lt;=$B$20,IF(GX49+1&lt;$E$19,GX49+1,$E$19),"")</f>
        <v/>
      </c>
      <c r="GZ49" s="50" t="str">
        <f t="shared" ref="GZ49" si="2612">IF(GZ48&lt;=$B$20,IF(GY49+1&lt;$E$19,GY49+1,$E$19),"")</f>
        <v/>
      </c>
      <c r="HA49" s="36" t="s">
        <v>3</v>
      </c>
      <c r="HB49" s="88" t="str">
        <f>IF(HB48&lt;=$B$20,IF(HH42+1&lt;$E$19,HH42+1,$E$19),"")</f>
        <v/>
      </c>
      <c r="HC49" s="49" t="str">
        <f t="shared" ref="HC49" si="2613">IF(HC48&lt;=$B$20,IF(HB49+1&lt;$E$19,HB49+1,$E$19),"")</f>
        <v/>
      </c>
      <c r="HD49" s="49" t="str">
        <f t="shared" ref="HD49" si="2614">IF(HD48&lt;=$B$20,IF(HC49+1&lt;$E$19,HC49+1,$E$19),"")</f>
        <v/>
      </c>
      <c r="HE49" s="49" t="str">
        <f t="shared" ref="HE49" si="2615">IF(HE48&lt;=$B$20,IF(HD49+1&lt;$E$19,HD49+1,$E$19),"")</f>
        <v/>
      </c>
      <c r="HF49" s="49" t="str">
        <f t="shared" ref="HF49" si="2616">IF(HF48&lt;=$B$20,IF(HE49+1&lt;$E$19,HE49+1,$E$19),"")</f>
        <v/>
      </c>
      <c r="HG49" s="49" t="str">
        <f t="shared" ref="HG49" si="2617">IF(HG48&lt;=$B$20,IF(HF49+1&lt;$E$19,HF49+1,$E$19),"")</f>
        <v/>
      </c>
      <c r="HH49" s="50" t="str">
        <f t="shared" ref="HH49" si="2618">IF(HH48&lt;=$B$20,IF(HG49+1&lt;$E$19,HG49+1,$E$19),"")</f>
        <v/>
      </c>
      <c r="HI49" s="36" t="s">
        <v>3</v>
      </c>
      <c r="HJ49" s="88" t="str">
        <f>IF(HJ48&lt;=$B$20,IF(HP42+1&lt;$E$19,HP42+1,$E$19),"")</f>
        <v/>
      </c>
      <c r="HK49" s="49" t="str">
        <f t="shared" ref="HK49" si="2619">IF(HK48&lt;=$B$20,IF(HJ49+1&lt;$E$19,HJ49+1,$E$19),"")</f>
        <v/>
      </c>
      <c r="HL49" s="49" t="str">
        <f t="shared" ref="HL49" si="2620">IF(HL48&lt;=$B$20,IF(HK49+1&lt;$E$19,HK49+1,$E$19),"")</f>
        <v/>
      </c>
      <c r="HM49" s="49" t="str">
        <f t="shared" ref="HM49" si="2621">IF(HM48&lt;=$B$20,IF(HL49+1&lt;$E$19,HL49+1,$E$19),"")</f>
        <v/>
      </c>
      <c r="HN49" s="49" t="str">
        <f t="shared" ref="HN49" si="2622">IF(HN48&lt;=$B$20,IF(HM49+1&lt;$E$19,HM49+1,$E$19),"")</f>
        <v/>
      </c>
      <c r="HO49" s="49" t="str">
        <f t="shared" ref="HO49" si="2623">IF(HO48&lt;=$B$20,IF(HN49+1&lt;$E$19,HN49+1,$E$19),"")</f>
        <v/>
      </c>
      <c r="HP49" s="50" t="str">
        <f t="shared" ref="HP49" si="2624">IF(HP48&lt;=$B$20,IF(HO49+1&lt;$E$19,HO49+1,$E$19),"")</f>
        <v/>
      </c>
      <c r="HQ49" s="36" t="s">
        <v>3</v>
      </c>
      <c r="HR49" s="88" t="str">
        <f>IF(HR48&lt;=$B$20,IF(HX42+1&lt;$E$19,HX42+1,$E$19),"")</f>
        <v/>
      </c>
      <c r="HS49" s="49" t="str">
        <f t="shared" ref="HS49" si="2625">IF(HS48&lt;=$B$20,IF(HR49+1&lt;$E$19,HR49+1,$E$19),"")</f>
        <v/>
      </c>
      <c r="HT49" s="49" t="str">
        <f t="shared" ref="HT49" si="2626">IF(HT48&lt;=$B$20,IF(HS49+1&lt;$E$19,HS49+1,$E$19),"")</f>
        <v/>
      </c>
      <c r="HU49" s="49" t="str">
        <f t="shared" ref="HU49" si="2627">IF(HU48&lt;=$B$20,IF(HT49+1&lt;$E$19,HT49+1,$E$19),"")</f>
        <v/>
      </c>
      <c r="HV49" s="49" t="str">
        <f t="shared" ref="HV49" si="2628">IF(HV48&lt;=$B$20,IF(HU49+1&lt;$E$19,HU49+1,$E$19),"")</f>
        <v/>
      </c>
      <c r="HW49" s="49" t="str">
        <f t="shared" ref="HW49" si="2629">IF(HW48&lt;=$B$20,IF(HV49+1&lt;$E$19,HV49+1,$E$19),"")</f>
        <v/>
      </c>
      <c r="HX49" s="50" t="str">
        <f t="shared" ref="HX49" si="2630">IF(HX48&lt;=$B$20,IF(HW49+1&lt;$E$19,HW49+1,$E$19),"")</f>
        <v/>
      </c>
      <c r="HY49" s="36" t="s">
        <v>3</v>
      </c>
      <c r="HZ49" s="88" t="str">
        <f>IF(HZ48&lt;=$B$20,IF(IF42+1&lt;$E$19,IF42+1,$E$19),"")</f>
        <v/>
      </c>
      <c r="IA49" s="49" t="str">
        <f t="shared" ref="IA49" si="2631">IF(IA48&lt;=$B$20,IF(HZ49+1&lt;$E$19,HZ49+1,$E$19),"")</f>
        <v/>
      </c>
      <c r="IB49" s="49" t="str">
        <f t="shared" ref="IB49" si="2632">IF(IB48&lt;=$B$20,IF(IA49+1&lt;$E$19,IA49+1,$E$19),"")</f>
        <v/>
      </c>
      <c r="IC49" s="49" t="str">
        <f t="shared" ref="IC49" si="2633">IF(IC48&lt;=$B$20,IF(IB49+1&lt;$E$19,IB49+1,$E$19),"")</f>
        <v/>
      </c>
      <c r="ID49" s="49" t="str">
        <f t="shared" ref="ID49" si="2634">IF(ID48&lt;=$B$20,IF(IC49+1&lt;$E$19,IC49+1,$E$19),"")</f>
        <v/>
      </c>
      <c r="IE49" s="49" t="str">
        <f t="shared" ref="IE49" si="2635">IF(IE48&lt;=$B$20,IF(ID49+1&lt;$E$19,ID49+1,$E$19),"")</f>
        <v/>
      </c>
      <c r="IF49" s="50" t="str">
        <f t="shared" ref="IF49" si="2636">IF(IF48&lt;=$B$20,IF(IE49+1&lt;$E$19,IE49+1,$E$19),"")</f>
        <v/>
      </c>
      <c r="IG49" s="36" t="s">
        <v>3</v>
      </c>
      <c r="IH49" s="88" t="str">
        <f>IF(IH48&lt;=$B$20,IF(IN42+1&lt;$E$19,IN42+1,$E$19),"")</f>
        <v/>
      </c>
      <c r="II49" s="49" t="str">
        <f t="shared" ref="II49" si="2637">IF(II48&lt;=$B$20,IF(IH49+1&lt;$E$19,IH49+1,$E$19),"")</f>
        <v/>
      </c>
      <c r="IJ49" s="49" t="str">
        <f t="shared" ref="IJ49" si="2638">IF(IJ48&lt;=$B$20,IF(II49+1&lt;$E$19,II49+1,$E$19),"")</f>
        <v/>
      </c>
      <c r="IK49" s="49" t="str">
        <f t="shared" ref="IK49" si="2639">IF(IK48&lt;=$B$20,IF(IJ49+1&lt;$E$19,IJ49+1,$E$19),"")</f>
        <v/>
      </c>
      <c r="IL49" s="49" t="str">
        <f t="shared" ref="IL49" si="2640">IF(IL48&lt;=$B$20,IF(IK49+1&lt;$E$19,IK49+1,$E$19),"")</f>
        <v/>
      </c>
      <c r="IM49" s="49" t="str">
        <f t="shared" ref="IM49" si="2641">IF(IM48&lt;=$B$20,IF(IL49+1&lt;$E$19,IL49+1,$E$19),"")</f>
        <v/>
      </c>
      <c r="IN49" s="50" t="str">
        <f t="shared" ref="IN49" si="2642">IF(IN48&lt;=$B$20,IF(IM49+1&lt;$E$19,IM49+1,$E$19),"")</f>
        <v/>
      </c>
      <c r="IO49" s="36" t="s">
        <v>3</v>
      </c>
      <c r="IP49" s="88" t="str">
        <f>IF(IP48&lt;=$B$20,IF(IV42+1&lt;$E$19,IV42+1,$E$19),"")</f>
        <v/>
      </c>
      <c r="IQ49" s="49" t="str">
        <f t="shared" ref="IQ49" si="2643">IF(IQ48&lt;=$B$20,IF(IP49+1&lt;$E$19,IP49+1,$E$19),"")</f>
        <v/>
      </c>
      <c r="IR49" s="49" t="str">
        <f t="shared" ref="IR49" si="2644">IF(IR48&lt;=$B$20,IF(IQ49+1&lt;$E$19,IQ49+1,$E$19),"")</f>
        <v/>
      </c>
      <c r="IS49" s="49" t="str">
        <f t="shared" ref="IS49" si="2645">IF(IS48&lt;=$B$20,IF(IR49+1&lt;$E$19,IR49+1,$E$19),"")</f>
        <v/>
      </c>
      <c r="IT49" s="49" t="str">
        <f t="shared" ref="IT49" si="2646">IF(IT48&lt;=$B$20,IF(IS49+1&lt;$E$19,IS49+1,$E$19),"")</f>
        <v/>
      </c>
      <c r="IU49" s="49" t="str">
        <f t="shared" ref="IU49" si="2647">IF(IU48&lt;=$B$20,IF(IT49+1&lt;$E$19,IT49+1,$E$19),"")</f>
        <v/>
      </c>
      <c r="IV49" s="50" t="str">
        <f t="shared" ref="IV49" si="2648">IF(IV48&lt;=$B$20,IF(IU49+1&lt;$E$19,IU49+1,$E$19),"")</f>
        <v/>
      </c>
      <c r="IW49" s="36" t="s">
        <v>3</v>
      </c>
      <c r="IX49" s="88" t="str">
        <f>IF(IX48&lt;=$B$20,IF(JD42+1&lt;$E$19,JD42+1,$E$19),"")</f>
        <v/>
      </c>
      <c r="IY49" s="49" t="str">
        <f t="shared" ref="IY49" si="2649">IF(IY48&lt;=$B$20,IF(IX49+1&lt;$E$19,IX49+1,$E$19),"")</f>
        <v/>
      </c>
      <c r="IZ49" s="49" t="str">
        <f t="shared" ref="IZ49" si="2650">IF(IZ48&lt;=$B$20,IF(IY49+1&lt;$E$19,IY49+1,$E$19),"")</f>
        <v/>
      </c>
      <c r="JA49" s="49" t="str">
        <f t="shared" ref="JA49" si="2651">IF(JA48&lt;=$B$20,IF(IZ49+1&lt;$E$19,IZ49+1,$E$19),"")</f>
        <v/>
      </c>
      <c r="JB49" s="49" t="str">
        <f t="shared" ref="JB49" si="2652">IF(JB48&lt;=$B$20,IF(JA49+1&lt;$E$19,JA49+1,$E$19),"")</f>
        <v/>
      </c>
      <c r="JC49" s="49" t="str">
        <f t="shared" ref="JC49" si="2653">IF(JC48&lt;=$B$20,IF(JB49+1&lt;$E$19,JB49+1,$E$19),"")</f>
        <v/>
      </c>
      <c r="JD49" s="50" t="str">
        <f t="shared" ref="JD49" si="2654">IF(JD48&lt;=$B$20,IF(JC49+1&lt;$E$19,JC49+1,$E$19),"")</f>
        <v/>
      </c>
      <c r="JE49" s="36" t="s">
        <v>3</v>
      </c>
      <c r="JF49" s="88" t="str">
        <f>IF(JF48&lt;=$B$20,IF(JL42+1&lt;$E$19,JL42+1,$E$19),"")</f>
        <v/>
      </c>
      <c r="JG49" s="49" t="str">
        <f t="shared" ref="JG49" si="2655">IF(JG48&lt;=$B$20,IF(JF49+1&lt;$E$19,JF49+1,$E$19),"")</f>
        <v/>
      </c>
      <c r="JH49" s="49" t="str">
        <f t="shared" ref="JH49" si="2656">IF(JH48&lt;=$B$20,IF(JG49+1&lt;$E$19,JG49+1,$E$19),"")</f>
        <v/>
      </c>
      <c r="JI49" s="49" t="str">
        <f t="shared" ref="JI49" si="2657">IF(JI48&lt;=$B$20,IF(JH49+1&lt;$E$19,JH49+1,$E$19),"")</f>
        <v/>
      </c>
      <c r="JJ49" s="49" t="str">
        <f t="shared" ref="JJ49" si="2658">IF(JJ48&lt;=$B$20,IF(JI49+1&lt;$E$19,JI49+1,$E$19),"")</f>
        <v/>
      </c>
      <c r="JK49" s="49" t="str">
        <f t="shared" ref="JK49" si="2659">IF(JK48&lt;=$B$20,IF(JJ49+1&lt;$E$19,JJ49+1,$E$19),"")</f>
        <v/>
      </c>
      <c r="JL49" s="50" t="str">
        <f t="shared" ref="JL49" si="2660">IF(JL48&lt;=$B$20,IF(JK49+1&lt;$E$19,JK49+1,$E$19),"")</f>
        <v/>
      </c>
      <c r="JM49" s="36" t="s">
        <v>3</v>
      </c>
      <c r="JN49" s="88" t="str">
        <f>IF(JN48&lt;=$B$20,IF(JT42+1&lt;$E$19,JT42+1,$E$19),"")</f>
        <v/>
      </c>
      <c r="JO49" s="49" t="str">
        <f t="shared" ref="JO49" si="2661">IF(JO48&lt;=$B$20,IF(JN49+1&lt;$E$19,JN49+1,$E$19),"")</f>
        <v/>
      </c>
      <c r="JP49" s="49" t="str">
        <f t="shared" ref="JP49" si="2662">IF(JP48&lt;=$B$20,IF(JO49+1&lt;$E$19,JO49+1,$E$19),"")</f>
        <v/>
      </c>
      <c r="JQ49" s="49" t="str">
        <f t="shared" ref="JQ49" si="2663">IF(JQ48&lt;=$B$20,IF(JP49+1&lt;$E$19,JP49+1,$E$19),"")</f>
        <v/>
      </c>
      <c r="JR49" s="49" t="str">
        <f t="shared" ref="JR49" si="2664">IF(JR48&lt;=$B$20,IF(JQ49+1&lt;$E$19,JQ49+1,$E$19),"")</f>
        <v/>
      </c>
      <c r="JS49" s="49" t="str">
        <f t="shared" ref="JS49" si="2665">IF(JS48&lt;=$B$20,IF(JR49+1&lt;$E$19,JR49+1,$E$19),"")</f>
        <v/>
      </c>
      <c r="JT49" s="50" t="str">
        <f t="shared" ref="JT49" si="2666">IF(JT48&lt;=$B$20,IF(JS49+1&lt;$E$19,JS49+1,$E$19),"")</f>
        <v/>
      </c>
      <c r="JU49" s="36" t="s">
        <v>3</v>
      </c>
      <c r="JV49" s="88" t="str">
        <f>IF(JV48&lt;=$B$20,IF(KB42+1&lt;$E$19,KB42+1,$E$19),"")</f>
        <v/>
      </c>
      <c r="JW49" s="49" t="str">
        <f t="shared" ref="JW49" si="2667">IF(JW48&lt;=$B$20,IF(JV49+1&lt;$E$19,JV49+1,$E$19),"")</f>
        <v/>
      </c>
      <c r="JX49" s="49" t="str">
        <f t="shared" ref="JX49" si="2668">IF(JX48&lt;=$B$20,IF(JW49+1&lt;$E$19,JW49+1,$E$19),"")</f>
        <v/>
      </c>
      <c r="JY49" s="49" t="str">
        <f t="shared" ref="JY49" si="2669">IF(JY48&lt;=$B$20,IF(JX49+1&lt;$E$19,JX49+1,$E$19),"")</f>
        <v/>
      </c>
      <c r="JZ49" s="49" t="str">
        <f t="shared" ref="JZ49" si="2670">IF(JZ48&lt;=$B$20,IF(JY49+1&lt;$E$19,JY49+1,$E$19),"")</f>
        <v/>
      </c>
      <c r="KA49" s="49" t="str">
        <f t="shared" ref="KA49" si="2671">IF(KA48&lt;=$B$20,IF(JZ49+1&lt;$E$19,JZ49+1,$E$19),"")</f>
        <v/>
      </c>
      <c r="KB49" s="50" t="str">
        <f t="shared" ref="KB49" si="2672">IF(KB48&lt;=$B$20,IF(KA49+1&lt;$E$19,KA49+1,$E$19),"")</f>
        <v/>
      </c>
      <c r="KC49" s="36" t="s">
        <v>3</v>
      </c>
      <c r="KD49" s="88" t="str">
        <f>IF(KD48&lt;=$B$20,IF(KJ42+1&lt;$E$19,KJ42+1,$E$19),"")</f>
        <v/>
      </c>
      <c r="KE49" s="49" t="str">
        <f t="shared" ref="KE49" si="2673">IF(KE48&lt;=$B$20,IF(KD49+1&lt;$E$19,KD49+1,$E$19),"")</f>
        <v/>
      </c>
      <c r="KF49" s="49" t="str">
        <f t="shared" ref="KF49" si="2674">IF(KF48&lt;=$B$20,IF(KE49+1&lt;$E$19,KE49+1,$E$19),"")</f>
        <v/>
      </c>
      <c r="KG49" s="49" t="str">
        <f t="shared" ref="KG49" si="2675">IF(KG48&lt;=$B$20,IF(KF49+1&lt;$E$19,KF49+1,$E$19),"")</f>
        <v/>
      </c>
      <c r="KH49" s="49" t="str">
        <f t="shared" ref="KH49" si="2676">IF(KH48&lt;=$B$20,IF(KG49+1&lt;$E$19,KG49+1,$E$19),"")</f>
        <v/>
      </c>
      <c r="KI49" s="49" t="str">
        <f t="shared" ref="KI49" si="2677">IF(KI48&lt;=$B$20,IF(KH49+1&lt;$E$19,KH49+1,$E$19),"")</f>
        <v/>
      </c>
      <c r="KJ49" s="50" t="str">
        <f t="shared" ref="KJ49" si="2678">IF(KJ48&lt;=$B$20,IF(KI49+1&lt;$E$19,KI49+1,$E$19),"")</f>
        <v/>
      </c>
      <c r="KK49" s="36" t="s">
        <v>3</v>
      </c>
      <c r="KL49" s="88" t="str">
        <f>IF(KL48&lt;=$B$20,IF(KR42+1&lt;$E$19,KR42+1,$E$19),"")</f>
        <v/>
      </c>
      <c r="KM49" s="49" t="str">
        <f t="shared" ref="KM49" si="2679">IF(KM48&lt;=$B$20,IF(KL49+1&lt;$E$19,KL49+1,$E$19),"")</f>
        <v/>
      </c>
      <c r="KN49" s="49" t="str">
        <f t="shared" ref="KN49" si="2680">IF(KN48&lt;=$B$20,IF(KM49+1&lt;$E$19,KM49+1,$E$19),"")</f>
        <v/>
      </c>
      <c r="KO49" s="49" t="str">
        <f t="shared" ref="KO49" si="2681">IF(KO48&lt;=$B$20,IF(KN49+1&lt;$E$19,KN49+1,$E$19),"")</f>
        <v/>
      </c>
      <c r="KP49" s="49" t="str">
        <f t="shared" ref="KP49" si="2682">IF(KP48&lt;=$B$20,IF(KO49+1&lt;$E$19,KO49+1,$E$19),"")</f>
        <v/>
      </c>
      <c r="KQ49" s="49" t="str">
        <f t="shared" ref="KQ49" si="2683">IF(KQ48&lt;=$B$20,IF(KP49+1&lt;$E$19,KP49+1,$E$19),"")</f>
        <v/>
      </c>
      <c r="KR49" s="50" t="str">
        <f t="shared" ref="KR49" si="2684">IF(KR48&lt;=$B$20,IF(KQ49+1&lt;$E$19,KQ49+1,$E$19),"")</f>
        <v/>
      </c>
      <c r="KS49" s="36" t="s">
        <v>3</v>
      </c>
      <c r="KT49" s="88" t="str">
        <f>IF(KT48&lt;=$B$20,IF(KZ42+1&lt;$E$19,KZ42+1,$E$19),"")</f>
        <v/>
      </c>
      <c r="KU49" s="49" t="str">
        <f t="shared" ref="KU49" si="2685">IF(KU48&lt;=$B$20,IF(KT49+1&lt;$E$19,KT49+1,$E$19),"")</f>
        <v/>
      </c>
      <c r="KV49" s="49" t="str">
        <f t="shared" ref="KV49" si="2686">IF(KV48&lt;=$B$20,IF(KU49+1&lt;$E$19,KU49+1,$E$19),"")</f>
        <v/>
      </c>
      <c r="KW49" s="49" t="str">
        <f t="shared" ref="KW49" si="2687">IF(KW48&lt;=$B$20,IF(KV49+1&lt;$E$19,KV49+1,$E$19),"")</f>
        <v/>
      </c>
      <c r="KX49" s="49" t="str">
        <f t="shared" ref="KX49" si="2688">IF(KX48&lt;=$B$20,IF(KW49+1&lt;$E$19,KW49+1,$E$19),"")</f>
        <v/>
      </c>
      <c r="KY49" s="49" t="str">
        <f t="shared" ref="KY49" si="2689">IF(KY48&lt;=$B$20,IF(KX49+1&lt;$E$19,KX49+1,$E$19),"")</f>
        <v/>
      </c>
      <c r="KZ49" s="50" t="str">
        <f t="shared" ref="KZ49" si="2690">IF(KZ48&lt;=$B$20,IF(KY49+1&lt;$E$19,KY49+1,$E$19),"")</f>
        <v/>
      </c>
      <c r="LA49" s="36" t="s">
        <v>3</v>
      </c>
      <c r="LB49" s="88" t="str">
        <f>IF(LB48&lt;=$B$20,IF(LH42+1&lt;$E$19,LH42+1,$E$19),"")</f>
        <v/>
      </c>
      <c r="LC49" s="49" t="str">
        <f t="shared" ref="LC49" si="2691">IF(LC48&lt;=$B$20,IF(LB49+1&lt;$E$19,LB49+1,$E$19),"")</f>
        <v/>
      </c>
      <c r="LD49" s="49" t="str">
        <f t="shared" ref="LD49" si="2692">IF(LD48&lt;=$B$20,IF(LC49+1&lt;$E$19,LC49+1,$E$19),"")</f>
        <v/>
      </c>
      <c r="LE49" s="49" t="str">
        <f t="shared" ref="LE49" si="2693">IF(LE48&lt;=$B$20,IF(LD49+1&lt;$E$19,LD49+1,$E$19),"")</f>
        <v/>
      </c>
      <c r="LF49" s="49" t="str">
        <f t="shared" ref="LF49" si="2694">IF(LF48&lt;=$B$20,IF(LE49+1&lt;$E$19,LE49+1,$E$19),"")</f>
        <v/>
      </c>
      <c r="LG49" s="49" t="str">
        <f t="shared" ref="LG49" si="2695">IF(LG48&lt;=$B$20,IF(LF49+1&lt;$E$19,LF49+1,$E$19),"")</f>
        <v/>
      </c>
      <c r="LH49" s="50" t="str">
        <f t="shared" ref="LH49" si="2696">IF(LH48&lt;=$B$20,IF(LG49+1&lt;$E$19,LG49+1,$E$19),"")</f>
        <v/>
      </c>
      <c r="LI49" s="36" t="s">
        <v>3</v>
      </c>
      <c r="LJ49" s="88" t="str">
        <f>IF(LJ48&lt;=$B$20,IF(LP42+1&lt;$E$19,LP42+1,$E$19),"")</f>
        <v/>
      </c>
      <c r="LK49" s="49" t="str">
        <f t="shared" ref="LK49" si="2697">IF(LK48&lt;=$B$20,IF(LJ49+1&lt;$E$19,LJ49+1,$E$19),"")</f>
        <v/>
      </c>
      <c r="LL49" s="49" t="str">
        <f t="shared" ref="LL49" si="2698">IF(LL48&lt;=$B$20,IF(LK49+1&lt;$E$19,LK49+1,$E$19),"")</f>
        <v/>
      </c>
      <c r="LM49" s="49" t="str">
        <f t="shared" ref="LM49" si="2699">IF(LM48&lt;=$B$20,IF(LL49+1&lt;$E$19,LL49+1,$E$19),"")</f>
        <v/>
      </c>
      <c r="LN49" s="49" t="str">
        <f t="shared" ref="LN49" si="2700">IF(LN48&lt;=$B$20,IF(LM49+1&lt;$E$19,LM49+1,$E$19),"")</f>
        <v/>
      </c>
      <c r="LO49" s="49" t="str">
        <f t="shared" ref="LO49" si="2701">IF(LO48&lt;=$B$20,IF(LN49+1&lt;$E$19,LN49+1,$E$19),"")</f>
        <v/>
      </c>
      <c r="LP49" s="50" t="str">
        <f t="shared" ref="LP49" si="2702">IF(LP48&lt;=$B$20,IF(LO49+1&lt;$E$19,LO49+1,$E$19),"")</f>
        <v/>
      </c>
      <c r="LQ49" s="36" t="s">
        <v>3</v>
      </c>
      <c r="LR49" s="88" t="str">
        <f>IF(LR48&lt;=$B$20,IF(LX42+1&lt;$E$19,LX42+1,$E$19),"")</f>
        <v/>
      </c>
      <c r="LS49" s="49" t="str">
        <f t="shared" ref="LS49" si="2703">IF(LS48&lt;=$B$20,IF(LR49+1&lt;$E$19,LR49+1,$E$19),"")</f>
        <v/>
      </c>
      <c r="LT49" s="49" t="str">
        <f t="shared" ref="LT49" si="2704">IF(LT48&lt;=$B$20,IF(LS49+1&lt;$E$19,LS49+1,$E$19),"")</f>
        <v/>
      </c>
      <c r="LU49" s="49" t="str">
        <f t="shared" ref="LU49" si="2705">IF(LU48&lt;=$B$20,IF(LT49+1&lt;$E$19,LT49+1,$E$19),"")</f>
        <v/>
      </c>
      <c r="LV49" s="49" t="str">
        <f t="shared" ref="LV49" si="2706">IF(LV48&lt;=$B$20,IF(LU49+1&lt;$E$19,LU49+1,$E$19),"")</f>
        <v/>
      </c>
      <c r="LW49" s="49" t="str">
        <f t="shared" ref="LW49" si="2707">IF(LW48&lt;=$B$20,IF(LV49+1&lt;$E$19,LV49+1,$E$19),"")</f>
        <v/>
      </c>
      <c r="LX49" s="50" t="str">
        <f t="shared" ref="LX49" si="2708">IF(LX48&lt;=$B$20,IF(LW49+1&lt;$E$19,LW49+1,$E$19),"")</f>
        <v/>
      </c>
      <c r="LY49" s="36" t="s">
        <v>3</v>
      </c>
      <c r="LZ49" s="88" t="str">
        <f>IF(LZ48&lt;=$B$20,IF(MF42+1&lt;$E$19,MF42+1,$E$19),"")</f>
        <v/>
      </c>
      <c r="MA49" s="49" t="str">
        <f t="shared" ref="MA49" si="2709">IF(MA48&lt;=$B$20,IF(LZ49+1&lt;$E$19,LZ49+1,$E$19),"")</f>
        <v/>
      </c>
      <c r="MB49" s="49" t="str">
        <f t="shared" ref="MB49" si="2710">IF(MB48&lt;=$B$20,IF(MA49+1&lt;$E$19,MA49+1,$E$19),"")</f>
        <v/>
      </c>
      <c r="MC49" s="49" t="str">
        <f t="shared" ref="MC49" si="2711">IF(MC48&lt;=$B$20,IF(MB49+1&lt;$E$19,MB49+1,$E$19),"")</f>
        <v/>
      </c>
      <c r="MD49" s="49" t="str">
        <f t="shared" ref="MD49" si="2712">IF(MD48&lt;=$B$20,IF(MC49+1&lt;$E$19,MC49+1,$E$19),"")</f>
        <v/>
      </c>
      <c r="ME49" s="49" t="str">
        <f t="shared" ref="ME49" si="2713">IF(ME48&lt;=$B$20,IF(MD49+1&lt;$E$19,MD49+1,$E$19),"")</f>
        <v/>
      </c>
      <c r="MF49" s="50" t="str">
        <f t="shared" ref="MF49" si="2714">IF(MF48&lt;=$B$20,IF(ME49+1&lt;$E$19,ME49+1,$E$19),"")</f>
        <v/>
      </c>
      <c r="MG49" s="36" t="s">
        <v>3</v>
      </c>
      <c r="MH49" s="88" t="str">
        <f>IF(MH48&lt;=$B$20,IF(MN42+1&lt;$E$19,MN42+1,$E$19),"")</f>
        <v/>
      </c>
      <c r="MI49" s="49" t="str">
        <f t="shared" ref="MI49" si="2715">IF(MI48&lt;=$B$20,IF(MH49+1&lt;$E$19,MH49+1,$E$19),"")</f>
        <v/>
      </c>
      <c r="MJ49" s="49" t="str">
        <f t="shared" ref="MJ49" si="2716">IF(MJ48&lt;=$B$20,IF(MI49+1&lt;$E$19,MI49+1,$E$19),"")</f>
        <v/>
      </c>
      <c r="MK49" s="49" t="str">
        <f t="shared" ref="MK49" si="2717">IF(MK48&lt;=$B$20,IF(MJ49+1&lt;$E$19,MJ49+1,$E$19),"")</f>
        <v/>
      </c>
      <c r="ML49" s="49" t="str">
        <f t="shared" ref="ML49" si="2718">IF(ML48&lt;=$B$20,IF(MK49+1&lt;$E$19,MK49+1,$E$19),"")</f>
        <v/>
      </c>
      <c r="MM49" s="49" t="str">
        <f t="shared" ref="MM49" si="2719">IF(MM48&lt;=$B$20,IF(ML49+1&lt;$E$19,ML49+1,$E$19),"")</f>
        <v/>
      </c>
      <c r="MN49" s="50" t="str">
        <f t="shared" ref="MN49" si="2720">IF(MN48&lt;=$B$20,IF(MM49+1&lt;$E$19,MM49+1,$E$19),"")</f>
        <v/>
      </c>
      <c r="MO49" s="36" t="s">
        <v>3</v>
      </c>
      <c r="MP49" s="88" t="str">
        <f>IF(MP48&lt;=$B$20,IF(MV42+1&lt;$E$19,MV42+1,$E$19),"")</f>
        <v/>
      </c>
      <c r="MQ49" s="49" t="str">
        <f t="shared" ref="MQ49" si="2721">IF(MQ48&lt;=$B$20,IF(MP49+1&lt;$E$19,MP49+1,$E$19),"")</f>
        <v/>
      </c>
      <c r="MR49" s="49" t="str">
        <f t="shared" ref="MR49" si="2722">IF(MR48&lt;=$B$20,IF(MQ49+1&lt;$E$19,MQ49+1,$E$19),"")</f>
        <v/>
      </c>
      <c r="MS49" s="49" t="str">
        <f t="shared" ref="MS49" si="2723">IF(MS48&lt;=$B$20,IF(MR49+1&lt;$E$19,MR49+1,$E$19),"")</f>
        <v/>
      </c>
      <c r="MT49" s="49" t="str">
        <f t="shared" ref="MT49" si="2724">IF(MT48&lt;=$B$20,IF(MS49+1&lt;$E$19,MS49+1,$E$19),"")</f>
        <v/>
      </c>
      <c r="MU49" s="49" t="str">
        <f t="shared" ref="MU49" si="2725">IF(MU48&lt;=$B$20,IF(MT49+1&lt;$E$19,MT49+1,$E$19),"")</f>
        <v/>
      </c>
      <c r="MV49" s="50" t="str">
        <f t="shared" ref="MV49" si="2726">IF(MV48&lt;=$B$20,IF(MU49+1&lt;$E$19,MU49+1,$E$19),"")</f>
        <v/>
      </c>
      <c r="MW49" s="36" t="s">
        <v>3</v>
      </c>
      <c r="MX49" s="88" t="str">
        <f>IF(MX48&lt;=$B$20,IF(ND42+1&lt;$E$19,ND42+1,$E$19),"")</f>
        <v/>
      </c>
      <c r="MY49" s="49" t="str">
        <f t="shared" ref="MY49" si="2727">IF(MY48&lt;=$B$20,IF(MX49+1&lt;$E$19,MX49+1,$E$19),"")</f>
        <v/>
      </c>
      <c r="MZ49" s="49" t="str">
        <f t="shared" ref="MZ49" si="2728">IF(MZ48&lt;=$B$20,IF(MY49+1&lt;$E$19,MY49+1,$E$19),"")</f>
        <v/>
      </c>
      <c r="NA49" s="49" t="str">
        <f t="shared" ref="NA49" si="2729">IF(NA48&lt;=$B$20,IF(MZ49+1&lt;$E$19,MZ49+1,$E$19),"")</f>
        <v/>
      </c>
      <c r="NB49" s="49" t="str">
        <f t="shared" ref="NB49" si="2730">IF(NB48&lt;=$B$20,IF(NA49+1&lt;$E$19,NA49+1,$E$19),"")</f>
        <v/>
      </c>
      <c r="NC49" s="49" t="str">
        <f t="shared" ref="NC49" si="2731">IF(NC48&lt;=$B$20,IF(NB49+1&lt;$E$19,NB49+1,$E$19),"")</f>
        <v/>
      </c>
      <c r="ND49" s="50" t="str">
        <f t="shared" ref="ND49" si="2732">IF(ND48&lt;=$B$20,IF(NC49+1&lt;$E$19,NC49+1,$E$19),"")</f>
        <v/>
      </c>
      <c r="NE49" s="36" t="s">
        <v>3</v>
      </c>
      <c r="NF49" s="88" t="str">
        <f>IF(NF48&lt;=$B$20,IF(NL42+1&lt;$E$19,NL42+1,$E$19),"")</f>
        <v/>
      </c>
      <c r="NG49" s="49" t="str">
        <f t="shared" ref="NG49" si="2733">IF(NG48&lt;=$B$20,IF(NF49+1&lt;$E$19,NF49+1,$E$19),"")</f>
        <v/>
      </c>
      <c r="NH49" s="49" t="str">
        <f t="shared" ref="NH49" si="2734">IF(NH48&lt;=$B$20,IF(NG49+1&lt;$E$19,NG49+1,$E$19),"")</f>
        <v/>
      </c>
      <c r="NI49" s="49" t="str">
        <f t="shared" ref="NI49" si="2735">IF(NI48&lt;=$B$20,IF(NH49+1&lt;$E$19,NH49+1,$E$19),"")</f>
        <v/>
      </c>
      <c r="NJ49" s="49" t="str">
        <f t="shared" ref="NJ49" si="2736">IF(NJ48&lt;=$B$20,IF(NI49+1&lt;$E$19,NI49+1,$E$19),"")</f>
        <v/>
      </c>
      <c r="NK49" s="49" t="str">
        <f t="shared" ref="NK49" si="2737">IF(NK48&lt;=$B$20,IF(NJ49+1&lt;$E$19,NJ49+1,$E$19),"")</f>
        <v/>
      </c>
      <c r="NL49" s="50" t="str">
        <f t="shared" ref="NL49" si="2738">IF(NL48&lt;=$B$20,IF(NK49+1&lt;$E$19,NK49+1,$E$19),"")</f>
        <v/>
      </c>
      <c r="NM49" s="36" t="s">
        <v>3</v>
      </c>
      <c r="NN49" s="88" t="str">
        <f>IF(NN48&lt;=$B$20,IF(NT42+1&lt;$E$19,NT42+1,$E$19),"")</f>
        <v/>
      </c>
      <c r="NO49" s="49" t="str">
        <f t="shared" ref="NO49" si="2739">IF(NO48&lt;=$B$20,IF(NN49+1&lt;$E$19,NN49+1,$E$19),"")</f>
        <v/>
      </c>
      <c r="NP49" s="49" t="str">
        <f t="shared" ref="NP49" si="2740">IF(NP48&lt;=$B$20,IF(NO49+1&lt;$E$19,NO49+1,$E$19),"")</f>
        <v/>
      </c>
      <c r="NQ49" s="49" t="str">
        <f t="shared" ref="NQ49" si="2741">IF(NQ48&lt;=$B$20,IF(NP49+1&lt;$E$19,NP49+1,$E$19),"")</f>
        <v/>
      </c>
      <c r="NR49" s="49" t="str">
        <f t="shared" ref="NR49" si="2742">IF(NR48&lt;=$B$20,IF(NQ49+1&lt;$E$19,NQ49+1,$E$19),"")</f>
        <v/>
      </c>
      <c r="NS49" s="49" t="str">
        <f t="shared" ref="NS49" si="2743">IF(NS48&lt;=$B$20,IF(NR49+1&lt;$E$19,NR49+1,$E$19),"")</f>
        <v/>
      </c>
      <c r="NT49" s="50" t="str">
        <f t="shared" ref="NT49" si="2744">IF(NT48&lt;=$B$20,IF(NS49+1&lt;$E$19,NS49+1,$E$19),"")</f>
        <v/>
      </c>
      <c r="NU49" s="36" t="s">
        <v>3</v>
      </c>
      <c r="NV49" s="88" t="str">
        <f>IF(NV48&lt;=$B$20,IF(OB42+1&lt;$E$19,OB42+1,$E$19),"")</f>
        <v/>
      </c>
      <c r="NW49" s="49" t="str">
        <f t="shared" ref="NW49" si="2745">IF(NW48&lt;=$B$20,IF(NV49+1&lt;$E$19,NV49+1,$E$19),"")</f>
        <v/>
      </c>
      <c r="NX49" s="49" t="str">
        <f t="shared" ref="NX49" si="2746">IF(NX48&lt;=$B$20,IF(NW49+1&lt;$E$19,NW49+1,$E$19),"")</f>
        <v/>
      </c>
      <c r="NY49" s="49" t="str">
        <f t="shared" ref="NY49" si="2747">IF(NY48&lt;=$B$20,IF(NX49+1&lt;$E$19,NX49+1,$E$19),"")</f>
        <v/>
      </c>
      <c r="NZ49" s="49" t="str">
        <f t="shared" ref="NZ49" si="2748">IF(NZ48&lt;=$B$20,IF(NY49+1&lt;$E$19,NY49+1,$E$19),"")</f>
        <v/>
      </c>
      <c r="OA49" s="49" t="str">
        <f t="shared" ref="OA49" si="2749">IF(OA48&lt;=$B$20,IF(NZ49+1&lt;$E$19,NZ49+1,$E$19),"")</f>
        <v/>
      </c>
      <c r="OB49" s="50" t="str">
        <f t="shared" ref="OB49" si="2750">IF(OB48&lt;=$B$20,IF(OA49+1&lt;$E$19,OA49+1,$E$19),"")</f>
        <v/>
      </c>
      <c r="OC49" s="36" t="s">
        <v>3</v>
      </c>
      <c r="OD49" s="88" t="str">
        <f>IF(OD48&lt;=$B$20,IF(OJ42+1&lt;$E$19,OJ42+1,$E$19),"")</f>
        <v/>
      </c>
      <c r="OE49" s="49" t="str">
        <f t="shared" ref="OE49" si="2751">IF(OE48&lt;=$B$20,IF(OD49+1&lt;$E$19,OD49+1,$E$19),"")</f>
        <v/>
      </c>
      <c r="OF49" s="49" t="str">
        <f t="shared" ref="OF49" si="2752">IF(OF48&lt;=$B$20,IF(OE49+1&lt;$E$19,OE49+1,$E$19),"")</f>
        <v/>
      </c>
      <c r="OG49" s="49" t="str">
        <f t="shared" ref="OG49" si="2753">IF(OG48&lt;=$B$20,IF(OF49+1&lt;$E$19,OF49+1,$E$19),"")</f>
        <v/>
      </c>
      <c r="OH49" s="49" t="str">
        <f t="shared" ref="OH49" si="2754">IF(OH48&lt;=$B$20,IF(OG49+1&lt;$E$19,OG49+1,$E$19),"")</f>
        <v/>
      </c>
      <c r="OI49" s="49" t="str">
        <f t="shared" ref="OI49" si="2755">IF(OI48&lt;=$B$20,IF(OH49+1&lt;$E$19,OH49+1,$E$19),"")</f>
        <v/>
      </c>
      <c r="OJ49" s="50" t="str">
        <f t="shared" ref="OJ49" si="2756">IF(OJ48&lt;=$B$20,IF(OI49+1&lt;$E$19,OI49+1,$E$19),"")</f>
        <v/>
      </c>
      <c r="OK49" s="36" t="s">
        <v>3</v>
      </c>
      <c r="OL49" s="88" t="str">
        <f>IF(OL48&lt;=$B$20,IF(OR42+1&lt;$E$19,OR42+1,$E$19),"")</f>
        <v/>
      </c>
      <c r="OM49" s="49" t="str">
        <f t="shared" ref="OM49" si="2757">IF(OM48&lt;=$B$20,IF(OL49+1&lt;$E$19,OL49+1,$E$19),"")</f>
        <v/>
      </c>
      <c r="ON49" s="49" t="str">
        <f t="shared" ref="ON49" si="2758">IF(ON48&lt;=$B$20,IF(OM49+1&lt;$E$19,OM49+1,$E$19),"")</f>
        <v/>
      </c>
      <c r="OO49" s="49" t="str">
        <f t="shared" ref="OO49" si="2759">IF(OO48&lt;=$B$20,IF(ON49+1&lt;$E$19,ON49+1,$E$19),"")</f>
        <v/>
      </c>
      <c r="OP49" s="49" t="str">
        <f t="shared" ref="OP49" si="2760">IF(OP48&lt;=$B$20,IF(OO49+1&lt;$E$19,OO49+1,$E$19),"")</f>
        <v/>
      </c>
      <c r="OQ49" s="49" t="str">
        <f t="shared" ref="OQ49" si="2761">IF(OQ48&lt;=$B$20,IF(OP49+1&lt;$E$19,OP49+1,$E$19),"")</f>
        <v/>
      </c>
      <c r="OR49" s="50" t="str">
        <f t="shared" ref="OR49" si="2762">IF(OR48&lt;=$B$20,IF(OQ49+1&lt;$E$19,OQ49+1,$E$19),"")</f>
        <v/>
      </c>
      <c r="OS49" s="36" t="s">
        <v>3</v>
      </c>
      <c r="OT49" s="88" t="str">
        <f>IF(OT48&lt;=$B$20,IF(OZ42+1&lt;$E$19,OZ42+1,$E$19),"")</f>
        <v/>
      </c>
      <c r="OU49" s="49" t="str">
        <f t="shared" ref="OU49" si="2763">IF(OU48&lt;=$B$20,IF(OT49+1&lt;$E$19,OT49+1,$E$19),"")</f>
        <v/>
      </c>
      <c r="OV49" s="49" t="str">
        <f t="shared" ref="OV49" si="2764">IF(OV48&lt;=$B$20,IF(OU49+1&lt;$E$19,OU49+1,$E$19),"")</f>
        <v/>
      </c>
      <c r="OW49" s="49" t="str">
        <f t="shared" ref="OW49" si="2765">IF(OW48&lt;=$B$20,IF(OV49+1&lt;$E$19,OV49+1,$E$19),"")</f>
        <v/>
      </c>
      <c r="OX49" s="49" t="str">
        <f t="shared" ref="OX49" si="2766">IF(OX48&lt;=$B$20,IF(OW49+1&lt;$E$19,OW49+1,$E$19),"")</f>
        <v/>
      </c>
      <c r="OY49" s="49" t="str">
        <f t="shared" ref="OY49" si="2767">IF(OY48&lt;=$B$20,IF(OX49+1&lt;$E$19,OX49+1,$E$19),"")</f>
        <v/>
      </c>
      <c r="OZ49" s="50" t="str">
        <f t="shared" ref="OZ49" si="2768">IF(OZ48&lt;=$B$20,IF(OY49+1&lt;$E$19,OY49+1,$E$19),"")</f>
        <v/>
      </c>
      <c r="PA49" s="36" t="s">
        <v>3</v>
      </c>
      <c r="PB49" s="88" t="str">
        <f>IF(PB48&lt;=$B$20,IF(PH42+1&lt;$E$19,PH42+1,$E$19),"")</f>
        <v/>
      </c>
      <c r="PC49" s="49" t="str">
        <f t="shared" ref="PC49" si="2769">IF(PC48&lt;=$B$20,IF(PB49+1&lt;$E$19,PB49+1,$E$19),"")</f>
        <v/>
      </c>
      <c r="PD49" s="49" t="str">
        <f t="shared" ref="PD49" si="2770">IF(PD48&lt;=$B$20,IF(PC49+1&lt;$E$19,PC49+1,$E$19),"")</f>
        <v/>
      </c>
      <c r="PE49" s="49" t="str">
        <f t="shared" ref="PE49" si="2771">IF(PE48&lt;=$B$20,IF(PD49+1&lt;$E$19,PD49+1,$E$19),"")</f>
        <v/>
      </c>
      <c r="PF49" s="49" t="str">
        <f t="shared" ref="PF49" si="2772">IF(PF48&lt;=$B$20,IF(PE49+1&lt;$E$19,PE49+1,$E$19),"")</f>
        <v/>
      </c>
      <c r="PG49" s="49" t="str">
        <f t="shared" ref="PG49" si="2773">IF(PG48&lt;=$B$20,IF(PF49+1&lt;$E$19,PF49+1,$E$19),"")</f>
        <v/>
      </c>
      <c r="PH49" s="50" t="str">
        <f t="shared" ref="PH49" si="2774">IF(PH48&lt;=$B$20,IF(PG49+1&lt;$E$19,PG49+1,$E$19),"")</f>
        <v/>
      </c>
      <c r="PI49" s="36" t="s">
        <v>3</v>
      </c>
      <c r="PJ49" s="88" t="str">
        <f>IF(PJ48&lt;=$B$20,IF(PP42+1&lt;$E$19,PP42+1,$E$19),"")</f>
        <v/>
      </c>
      <c r="PK49" s="49" t="str">
        <f t="shared" ref="PK49" si="2775">IF(PK48&lt;=$B$20,IF(PJ49+1&lt;$E$19,PJ49+1,$E$19),"")</f>
        <v/>
      </c>
      <c r="PL49" s="49" t="str">
        <f t="shared" ref="PL49" si="2776">IF(PL48&lt;=$B$20,IF(PK49+1&lt;$E$19,PK49+1,$E$19),"")</f>
        <v/>
      </c>
      <c r="PM49" s="49" t="str">
        <f t="shared" ref="PM49" si="2777">IF(PM48&lt;=$B$20,IF(PL49+1&lt;$E$19,PL49+1,$E$19),"")</f>
        <v/>
      </c>
      <c r="PN49" s="49" t="str">
        <f t="shared" ref="PN49" si="2778">IF(PN48&lt;=$B$20,IF(PM49+1&lt;$E$19,PM49+1,$E$19),"")</f>
        <v/>
      </c>
      <c r="PO49" s="49" t="str">
        <f t="shared" ref="PO49" si="2779">IF(PO48&lt;=$B$20,IF(PN49+1&lt;$E$19,PN49+1,$E$19),"")</f>
        <v/>
      </c>
      <c r="PP49" s="50" t="str">
        <f t="shared" ref="PP49" si="2780">IF(PP48&lt;=$B$20,IF(PO49+1&lt;$E$19,PO49+1,$E$19),"")</f>
        <v/>
      </c>
      <c r="PQ49" s="36" t="s">
        <v>3</v>
      </c>
      <c r="PR49" s="88" t="str">
        <f>IF(PR48&lt;=$B$20,IF(PX42+1&lt;$E$19,PX42+1,$E$19),"")</f>
        <v/>
      </c>
      <c r="PS49" s="49" t="str">
        <f t="shared" ref="PS49" si="2781">IF(PS48&lt;=$B$20,IF(PR49+1&lt;$E$19,PR49+1,$E$19),"")</f>
        <v/>
      </c>
      <c r="PT49" s="49" t="str">
        <f t="shared" ref="PT49" si="2782">IF(PT48&lt;=$B$20,IF(PS49+1&lt;$E$19,PS49+1,$E$19),"")</f>
        <v/>
      </c>
      <c r="PU49" s="49" t="str">
        <f t="shared" ref="PU49" si="2783">IF(PU48&lt;=$B$20,IF(PT49+1&lt;$E$19,PT49+1,$E$19),"")</f>
        <v/>
      </c>
      <c r="PV49" s="49" t="str">
        <f t="shared" ref="PV49" si="2784">IF(PV48&lt;=$B$20,IF(PU49+1&lt;$E$19,PU49+1,$E$19),"")</f>
        <v/>
      </c>
      <c r="PW49" s="49" t="str">
        <f t="shared" ref="PW49" si="2785">IF(PW48&lt;=$B$20,IF(PV49+1&lt;$E$19,PV49+1,$E$19),"")</f>
        <v/>
      </c>
      <c r="PX49" s="50" t="str">
        <f t="shared" ref="PX49" si="2786">IF(PX48&lt;=$B$20,IF(PW49+1&lt;$E$19,PW49+1,$E$19),"")</f>
        <v/>
      </c>
      <c r="PY49" s="36" t="s">
        <v>3</v>
      </c>
      <c r="PZ49" s="88" t="str">
        <f>IF(PZ48&lt;=$B$20,IF(QF42+1&lt;$E$19,QF42+1,$E$19),"")</f>
        <v/>
      </c>
      <c r="QA49" s="49" t="str">
        <f t="shared" ref="QA49" si="2787">IF(QA48&lt;=$B$20,IF(PZ49+1&lt;$E$19,PZ49+1,$E$19),"")</f>
        <v/>
      </c>
      <c r="QB49" s="49" t="str">
        <f t="shared" ref="QB49" si="2788">IF(QB48&lt;=$B$20,IF(QA49+1&lt;$E$19,QA49+1,$E$19),"")</f>
        <v/>
      </c>
      <c r="QC49" s="49" t="str">
        <f t="shared" ref="QC49" si="2789">IF(QC48&lt;=$B$20,IF(QB49+1&lt;$E$19,QB49+1,$E$19),"")</f>
        <v/>
      </c>
      <c r="QD49" s="49" t="str">
        <f t="shared" ref="QD49" si="2790">IF(QD48&lt;=$B$20,IF(QC49+1&lt;$E$19,QC49+1,$E$19),"")</f>
        <v/>
      </c>
      <c r="QE49" s="49" t="str">
        <f t="shared" ref="QE49" si="2791">IF(QE48&lt;=$B$20,IF(QD49+1&lt;$E$19,QD49+1,$E$19),"")</f>
        <v/>
      </c>
      <c r="QF49" s="50" t="str">
        <f t="shared" ref="QF49" si="2792">IF(QF48&lt;=$B$20,IF(QE49+1&lt;$E$19,QE49+1,$E$19),"")</f>
        <v/>
      </c>
      <c r="QG49" s="36" t="s">
        <v>3</v>
      </c>
      <c r="QH49" s="88" t="str">
        <f>IF(QH48&lt;=$B$20,IF(QN42+1&lt;$E$19,QN42+1,$E$19),"")</f>
        <v/>
      </c>
      <c r="QI49" s="49" t="str">
        <f t="shared" ref="QI49" si="2793">IF(QI48&lt;=$B$20,IF(QH49+1&lt;$E$19,QH49+1,$E$19),"")</f>
        <v/>
      </c>
      <c r="QJ49" s="49" t="str">
        <f t="shared" ref="QJ49" si="2794">IF(QJ48&lt;=$B$20,IF(QI49+1&lt;$E$19,QI49+1,$E$19),"")</f>
        <v/>
      </c>
      <c r="QK49" s="49" t="str">
        <f t="shared" ref="QK49" si="2795">IF(QK48&lt;=$B$20,IF(QJ49+1&lt;$E$19,QJ49+1,$E$19),"")</f>
        <v/>
      </c>
      <c r="QL49" s="49" t="str">
        <f t="shared" ref="QL49" si="2796">IF(QL48&lt;=$B$20,IF(QK49+1&lt;$E$19,QK49+1,$E$19),"")</f>
        <v/>
      </c>
      <c r="QM49" s="49" t="str">
        <f t="shared" ref="QM49" si="2797">IF(QM48&lt;=$B$20,IF(QL49+1&lt;$E$19,QL49+1,$E$19),"")</f>
        <v/>
      </c>
      <c r="QN49" s="50" t="str">
        <f t="shared" ref="QN49" si="2798">IF(QN48&lt;=$B$20,IF(QM49+1&lt;$E$19,QM49+1,$E$19),"")</f>
        <v/>
      </c>
      <c r="QO49" s="36" t="s">
        <v>3</v>
      </c>
      <c r="QP49" s="88" t="str">
        <f>IF(QP48&lt;=$B$20,IF(QV42+1&lt;$E$19,QV42+1,$E$19),"")</f>
        <v/>
      </c>
      <c r="QQ49" s="49" t="str">
        <f t="shared" ref="QQ49" si="2799">IF(QQ48&lt;=$B$20,IF(QP49+1&lt;$E$19,QP49+1,$E$19),"")</f>
        <v/>
      </c>
      <c r="QR49" s="49" t="str">
        <f t="shared" ref="QR49" si="2800">IF(QR48&lt;=$B$20,IF(QQ49+1&lt;$E$19,QQ49+1,$E$19),"")</f>
        <v/>
      </c>
      <c r="QS49" s="49" t="str">
        <f t="shared" ref="QS49" si="2801">IF(QS48&lt;=$B$20,IF(QR49+1&lt;$E$19,QR49+1,$E$19),"")</f>
        <v/>
      </c>
      <c r="QT49" s="49" t="str">
        <f t="shared" ref="QT49" si="2802">IF(QT48&lt;=$B$20,IF(QS49+1&lt;$E$19,QS49+1,$E$19),"")</f>
        <v/>
      </c>
      <c r="QU49" s="49" t="str">
        <f t="shared" ref="QU49" si="2803">IF(QU48&lt;=$B$20,IF(QT49+1&lt;$E$19,QT49+1,$E$19),"")</f>
        <v/>
      </c>
      <c r="QV49" s="50" t="str">
        <f t="shared" ref="QV49" si="2804">IF(QV48&lt;=$B$20,IF(QU49+1&lt;$E$19,QU49+1,$E$19),"")</f>
        <v/>
      </c>
      <c r="QW49" s="36" t="s">
        <v>3</v>
      </c>
      <c r="QX49" s="88" t="str">
        <f>IF(QX48&lt;=$B$20,IF(RD42+1&lt;$E$19,RD42+1,$E$19),"")</f>
        <v/>
      </c>
      <c r="QY49" s="49" t="str">
        <f t="shared" ref="QY49" si="2805">IF(QY48&lt;=$B$20,IF(QX49+1&lt;$E$19,QX49+1,$E$19),"")</f>
        <v/>
      </c>
      <c r="QZ49" s="49" t="str">
        <f t="shared" ref="QZ49" si="2806">IF(QZ48&lt;=$B$20,IF(QY49+1&lt;$E$19,QY49+1,$E$19),"")</f>
        <v/>
      </c>
      <c r="RA49" s="49" t="str">
        <f t="shared" ref="RA49" si="2807">IF(RA48&lt;=$B$20,IF(QZ49+1&lt;$E$19,QZ49+1,$E$19),"")</f>
        <v/>
      </c>
      <c r="RB49" s="49" t="str">
        <f t="shared" ref="RB49" si="2808">IF(RB48&lt;=$B$20,IF(RA49+1&lt;$E$19,RA49+1,$E$19),"")</f>
        <v/>
      </c>
      <c r="RC49" s="49" t="str">
        <f t="shared" ref="RC49" si="2809">IF(RC48&lt;=$B$20,IF(RB49+1&lt;$E$19,RB49+1,$E$19),"")</f>
        <v/>
      </c>
      <c r="RD49" s="50" t="str">
        <f t="shared" ref="RD49" si="2810">IF(RD48&lt;=$B$20,IF(RC49+1&lt;$E$19,RC49+1,$E$19),"")</f>
        <v/>
      </c>
      <c r="RE49" s="36" t="s">
        <v>3</v>
      </c>
      <c r="RF49" s="88" t="str">
        <f>IF(RF48&lt;=$B$20,IF(RL42+1&lt;$E$19,RL42+1,$E$19),"")</f>
        <v/>
      </c>
      <c r="RG49" s="49" t="str">
        <f t="shared" ref="RG49" si="2811">IF(RG48&lt;=$B$20,IF(RF49+1&lt;$E$19,RF49+1,$E$19),"")</f>
        <v/>
      </c>
      <c r="RH49" s="49" t="str">
        <f t="shared" ref="RH49" si="2812">IF(RH48&lt;=$B$20,IF(RG49+1&lt;$E$19,RG49+1,$E$19),"")</f>
        <v/>
      </c>
      <c r="RI49" s="49" t="str">
        <f t="shared" ref="RI49" si="2813">IF(RI48&lt;=$B$20,IF(RH49+1&lt;$E$19,RH49+1,$E$19),"")</f>
        <v/>
      </c>
      <c r="RJ49" s="49" t="str">
        <f t="shared" ref="RJ49" si="2814">IF(RJ48&lt;=$B$20,IF(RI49+1&lt;$E$19,RI49+1,$E$19),"")</f>
        <v/>
      </c>
      <c r="RK49" s="49" t="str">
        <f t="shared" ref="RK49" si="2815">IF(RK48&lt;=$B$20,IF(RJ49+1&lt;$E$19,RJ49+1,$E$19),"")</f>
        <v/>
      </c>
      <c r="RL49" s="50" t="str">
        <f t="shared" ref="RL49" si="2816">IF(RL48&lt;=$B$20,IF(RK49+1&lt;$E$19,RK49+1,$E$19),"")</f>
        <v/>
      </c>
      <c r="RM49" s="36" t="s">
        <v>3</v>
      </c>
      <c r="RN49" s="88" t="str">
        <f>IF(RN48&lt;=$B$20,IF(RT42+1&lt;$E$19,RT42+1,$E$19),"")</f>
        <v/>
      </c>
      <c r="RO49" s="49" t="str">
        <f t="shared" ref="RO49" si="2817">IF(RO48&lt;=$B$20,IF(RN49+1&lt;$E$19,RN49+1,$E$19),"")</f>
        <v/>
      </c>
      <c r="RP49" s="49" t="str">
        <f t="shared" ref="RP49" si="2818">IF(RP48&lt;=$B$20,IF(RO49+1&lt;$E$19,RO49+1,$E$19),"")</f>
        <v/>
      </c>
      <c r="RQ49" s="49" t="str">
        <f t="shared" ref="RQ49" si="2819">IF(RQ48&lt;=$B$20,IF(RP49+1&lt;$E$19,RP49+1,$E$19),"")</f>
        <v/>
      </c>
      <c r="RR49" s="49" t="str">
        <f t="shared" ref="RR49" si="2820">IF(RR48&lt;=$B$20,IF(RQ49+1&lt;$E$19,RQ49+1,$E$19),"")</f>
        <v/>
      </c>
      <c r="RS49" s="49" t="str">
        <f t="shared" ref="RS49" si="2821">IF(RS48&lt;=$B$20,IF(RR49+1&lt;$E$19,RR49+1,$E$19),"")</f>
        <v/>
      </c>
      <c r="RT49" s="50" t="str">
        <f t="shared" ref="RT49" si="2822">IF(RT48&lt;=$B$20,IF(RS49+1&lt;$E$19,RS49+1,$E$19),"")</f>
        <v/>
      </c>
      <c r="RU49" s="36" t="s">
        <v>3</v>
      </c>
      <c r="RV49" s="88" t="str">
        <f>IF(RV48&lt;=$B$20,IF(SB42+1&lt;$E$19,SB42+1,$E$19),"")</f>
        <v/>
      </c>
      <c r="RW49" s="49" t="str">
        <f t="shared" ref="RW49" si="2823">IF(RW48&lt;=$B$20,IF(RV49+1&lt;$E$19,RV49+1,$E$19),"")</f>
        <v/>
      </c>
      <c r="RX49" s="49" t="str">
        <f t="shared" ref="RX49" si="2824">IF(RX48&lt;=$B$20,IF(RW49+1&lt;$E$19,RW49+1,$E$19),"")</f>
        <v/>
      </c>
      <c r="RY49" s="49" t="str">
        <f t="shared" ref="RY49" si="2825">IF(RY48&lt;=$B$20,IF(RX49+1&lt;$E$19,RX49+1,$E$19),"")</f>
        <v/>
      </c>
      <c r="RZ49" s="49" t="str">
        <f t="shared" ref="RZ49" si="2826">IF(RZ48&lt;=$B$20,IF(RY49+1&lt;$E$19,RY49+1,$E$19),"")</f>
        <v/>
      </c>
      <c r="SA49" s="49" t="str">
        <f t="shared" ref="SA49" si="2827">IF(SA48&lt;=$B$20,IF(RZ49+1&lt;$E$19,RZ49+1,$E$19),"")</f>
        <v/>
      </c>
      <c r="SB49" s="50" t="str">
        <f t="shared" ref="SB49" si="2828">IF(SB48&lt;=$B$20,IF(SA49+1&lt;$E$19,SA49+1,$E$19),"")</f>
        <v/>
      </c>
      <c r="SC49" s="36" t="s">
        <v>3</v>
      </c>
      <c r="SD49" s="88" t="str">
        <f>IF(SD48&lt;=$B$20,IF(SJ42+1&lt;$E$19,SJ42+1,$E$19),"")</f>
        <v/>
      </c>
      <c r="SE49" s="49" t="str">
        <f t="shared" ref="SE49" si="2829">IF(SE48&lt;=$B$20,IF(SD49+1&lt;$E$19,SD49+1,$E$19),"")</f>
        <v/>
      </c>
      <c r="SF49" s="49" t="str">
        <f t="shared" ref="SF49" si="2830">IF(SF48&lt;=$B$20,IF(SE49+1&lt;$E$19,SE49+1,$E$19),"")</f>
        <v/>
      </c>
      <c r="SG49" s="49" t="str">
        <f t="shared" ref="SG49" si="2831">IF(SG48&lt;=$B$20,IF(SF49+1&lt;$E$19,SF49+1,$E$19),"")</f>
        <v/>
      </c>
      <c r="SH49" s="49" t="str">
        <f t="shared" ref="SH49" si="2832">IF(SH48&lt;=$B$20,IF(SG49+1&lt;$E$19,SG49+1,$E$19),"")</f>
        <v/>
      </c>
      <c r="SI49" s="49" t="str">
        <f t="shared" ref="SI49" si="2833">IF(SI48&lt;=$B$20,IF(SH49+1&lt;$E$19,SH49+1,$E$19),"")</f>
        <v/>
      </c>
      <c r="SJ49" s="50" t="str">
        <f t="shared" ref="SJ49" si="2834">IF(SJ48&lt;=$B$20,IF(SI49+1&lt;$E$19,SI49+1,$E$19),"")</f>
        <v/>
      </c>
      <c r="SK49" s="36" t="s">
        <v>3</v>
      </c>
      <c r="SL49" s="88" t="str">
        <f>IF(SL48&lt;=$B$20,IF(SR42+1&lt;$E$19,SR42+1,$E$19),"")</f>
        <v/>
      </c>
      <c r="SM49" s="49" t="str">
        <f t="shared" ref="SM49" si="2835">IF(SM48&lt;=$B$20,IF(SL49+1&lt;$E$19,SL49+1,$E$19),"")</f>
        <v/>
      </c>
      <c r="SN49" s="49" t="str">
        <f t="shared" ref="SN49" si="2836">IF(SN48&lt;=$B$20,IF(SM49+1&lt;$E$19,SM49+1,$E$19),"")</f>
        <v/>
      </c>
      <c r="SO49" s="49" t="str">
        <f t="shared" ref="SO49" si="2837">IF(SO48&lt;=$B$20,IF(SN49+1&lt;$E$19,SN49+1,$E$19),"")</f>
        <v/>
      </c>
      <c r="SP49" s="49" t="str">
        <f t="shared" ref="SP49" si="2838">IF(SP48&lt;=$B$20,IF(SO49+1&lt;$E$19,SO49+1,$E$19),"")</f>
        <v/>
      </c>
      <c r="SQ49" s="49" t="str">
        <f t="shared" ref="SQ49" si="2839">IF(SQ48&lt;=$B$20,IF(SP49+1&lt;$E$19,SP49+1,$E$19),"")</f>
        <v/>
      </c>
      <c r="SR49" s="50" t="str">
        <f t="shared" ref="SR49" si="2840">IF(SR48&lt;=$B$20,IF(SQ49+1&lt;$E$19,SQ49+1,$E$19),"")</f>
        <v/>
      </c>
      <c r="SS49" s="36" t="s">
        <v>3</v>
      </c>
      <c r="ST49" s="88" t="str">
        <f>IF(ST48&lt;=$B$20,IF(SZ42+1&lt;$E$19,SZ42+1,$E$19),"")</f>
        <v/>
      </c>
      <c r="SU49" s="49" t="str">
        <f t="shared" ref="SU49" si="2841">IF(SU48&lt;=$B$20,IF(ST49+1&lt;$E$19,ST49+1,$E$19),"")</f>
        <v/>
      </c>
      <c r="SV49" s="49" t="str">
        <f t="shared" ref="SV49" si="2842">IF(SV48&lt;=$B$20,IF(SU49+1&lt;$E$19,SU49+1,$E$19),"")</f>
        <v/>
      </c>
      <c r="SW49" s="49" t="str">
        <f t="shared" ref="SW49" si="2843">IF(SW48&lt;=$B$20,IF(SV49+1&lt;$E$19,SV49+1,$E$19),"")</f>
        <v/>
      </c>
      <c r="SX49" s="49" t="str">
        <f t="shared" ref="SX49" si="2844">IF(SX48&lt;=$B$20,IF(SW49+1&lt;$E$19,SW49+1,$E$19),"")</f>
        <v/>
      </c>
      <c r="SY49" s="49" t="str">
        <f t="shared" ref="SY49" si="2845">IF(SY48&lt;=$B$20,IF(SX49+1&lt;$E$19,SX49+1,$E$19),"")</f>
        <v/>
      </c>
      <c r="SZ49" s="50" t="str">
        <f t="shared" ref="SZ49" si="2846">IF(SZ48&lt;=$B$20,IF(SY49+1&lt;$E$19,SY49+1,$E$19),"")</f>
        <v/>
      </c>
      <c r="TA49" s="36" t="s">
        <v>3</v>
      </c>
      <c r="TB49" s="88" t="str">
        <f>IF(TB48&lt;=$B$20,IF(TH42+1&lt;$E$19,TH42+1,$E$19),"")</f>
        <v/>
      </c>
      <c r="TC49" s="49" t="str">
        <f t="shared" ref="TC49" si="2847">IF(TC48&lt;=$B$20,IF(TB49+1&lt;$E$19,TB49+1,$E$19),"")</f>
        <v/>
      </c>
      <c r="TD49" s="49" t="str">
        <f t="shared" ref="TD49" si="2848">IF(TD48&lt;=$B$20,IF(TC49+1&lt;$E$19,TC49+1,$E$19),"")</f>
        <v/>
      </c>
      <c r="TE49" s="49" t="str">
        <f t="shared" ref="TE49" si="2849">IF(TE48&lt;=$B$20,IF(TD49+1&lt;$E$19,TD49+1,$E$19),"")</f>
        <v/>
      </c>
      <c r="TF49" s="49" t="str">
        <f t="shared" ref="TF49" si="2850">IF(TF48&lt;=$B$20,IF(TE49+1&lt;$E$19,TE49+1,$E$19),"")</f>
        <v/>
      </c>
      <c r="TG49" s="49" t="str">
        <f t="shared" ref="TG49" si="2851">IF(TG48&lt;=$B$20,IF(TF49+1&lt;$E$19,TF49+1,$E$19),"")</f>
        <v/>
      </c>
      <c r="TH49" s="50" t="str">
        <f t="shared" ref="TH49" si="2852">IF(TH48&lt;=$B$20,IF(TG49+1&lt;$E$19,TG49+1,$E$19),"")</f>
        <v/>
      </c>
    </row>
    <row r="50" spans="1:528" s="48" customFormat="1" ht="19.8" customHeight="1">
      <c r="A50" s="36" t="s">
        <v>4</v>
      </c>
      <c r="B50" s="51" t="str">
        <f>TEXT(B49,"aaa")</f>
        <v/>
      </c>
      <c r="C50" s="51" t="str">
        <f t="shared" ref="C50" si="2853">TEXT(C49,"aaa")</f>
        <v/>
      </c>
      <c r="D50" s="51" t="str">
        <f t="shared" ref="D50" si="2854">TEXT(D49,"aaa")</f>
        <v/>
      </c>
      <c r="E50" s="51" t="str">
        <f t="shared" ref="E50" si="2855">TEXT(E49,"aaa")</f>
        <v/>
      </c>
      <c r="F50" s="51" t="str">
        <f t="shared" ref="F50" si="2856">TEXT(F49,"aaa")</f>
        <v/>
      </c>
      <c r="G50" s="51" t="str">
        <f t="shared" ref="G50" si="2857">TEXT(G49,"aaa")</f>
        <v/>
      </c>
      <c r="H50" s="52" t="str">
        <f t="shared" ref="H50" si="2858">TEXT(H49,"aaa")</f>
        <v/>
      </c>
      <c r="I50" s="36" t="s">
        <v>4</v>
      </c>
      <c r="J50" s="51" t="str">
        <f>TEXT(J49,"aaa")</f>
        <v/>
      </c>
      <c r="K50" s="51" t="str">
        <f t="shared" ref="K50" si="2859">TEXT(K49,"aaa")</f>
        <v/>
      </c>
      <c r="L50" s="51" t="str">
        <f t="shared" ref="L50" si="2860">TEXT(L49,"aaa")</f>
        <v/>
      </c>
      <c r="M50" s="51" t="str">
        <f t="shared" ref="M50" si="2861">TEXT(M49,"aaa")</f>
        <v/>
      </c>
      <c r="N50" s="51" t="str">
        <f>TEXT(N49,"aaa")</f>
        <v/>
      </c>
      <c r="O50" s="51" t="str">
        <f t="shared" ref="O50" si="2862">TEXT(O49,"aaa")</f>
        <v/>
      </c>
      <c r="P50" s="52" t="str">
        <f t="shared" ref="P50" si="2863">TEXT(P49,"aaa")</f>
        <v/>
      </c>
      <c r="Q50" s="36" t="s">
        <v>4</v>
      </c>
      <c r="R50" s="51" t="str">
        <f>TEXT(R49,"aaa")</f>
        <v/>
      </c>
      <c r="S50" s="51" t="str">
        <f t="shared" ref="S50" si="2864">TEXT(S49,"aaa")</f>
        <v/>
      </c>
      <c r="T50" s="51" t="str">
        <f>TEXT(T49,"aaa")</f>
        <v/>
      </c>
      <c r="U50" s="51" t="str">
        <f t="shared" ref="U50" si="2865">TEXT(U49,"aaa")</f>
        <v/>
      </c>
      <c r="V50" s="51" t="str">
        <f t="shared" ref="V50" si="2866">TEXT(V49,"aaa")</f>
        <v/>
      </c>
      <c r="W50" s="51" t="str">
        <f t="shared" ref="W50" si="2867">TEXT(W49,"aaa")</f>
        <v/>
      </c>
      <c r="X50" s="52" t="str">
        <f t="shared" ref="X50" si="2868">TEXT(X49,"aaa")</f>
        <v/>
      </c>
      <c r="Y50" s="36" t="s">
        <v>4</v>
      </c>
      <c r="Z50" s="51" t="str">
        <f>TEXT(Z49,"aaa")</f>
        <v/>
      </c>
      <c r="AA50" s="51" t="str">
        <f t="shared" ref="AA50" si="2869">TEXT(AA49,"aaa")</f>
        <v/>
      </c>
      <c r="AB50" s="51" t="str">
        <f t="shared" ref="AB50" si="2870">TEXT(AB49,"aaa")</f>
        <v/>
      </c>
      <c r="AC50" s="51" t="str">
        <f t="shared" ref="AC50" si="2871">TEXT(AC49,"aaa")</f>
        <v/>
      </c>
      <c r="AD50" s="51" t="str">
        <f>TEXT(AD49,"aaa")</f>
        <v/>
      </c>
      <c r="AE50" s="51" t="str">
        <f t="shared" ref="AE50" si="2872">TEXT(AE49,"aaa")</f>
        <v/>
      </c>
      <c r="AF50" s="52" t="str">
        <f t="shared" ref="AF50" si="2873">TEXT(AF49,"aaa")</f>
        <v/>
      </c>
      <c r="AG50" s="36" t="s">
        <v>4</v>
      </c>
      <c r="AH50" s="51" t="str">
        <f>TEXT(AH49,"aaa")</f>
        <v/>
      </c>
      <c r="AI50" s="51" t="str">
        <f t="shared" ref="AI50" si="2874">TEXT(AI49,"aaa")</f>
        <v/>
      </c>
      <c r="AJ50" s="51" t="str">
        <f t="shared" ref="AJ50" si="2875">TEXT(AJ49,"aaa")</f>
        <v/>
      </c>
      <c r="AK50" s="51" t="str">
        <f t="shared" ref="AK50" si="2876">TEXT(AK49,"aaa")</f>
        <v/>
      </c>
      <c r="AL50" s="51" t="str">
        <f>TEXT(AL49,"aaa")</f>
        <v/>
      </c>
      <c r="AM50" s="51" t="str">
        <f t="shared" ref="AM50" si="2877">TEXT(AM49,"aaa")</f>
        <v/>
      </c>
      <c r="AN50" s="52" t="str">
        <f t="shared" ref="AN50" si="2878">TEXT(AN49,"aaa")</f>
        <v/>
      </c>
      <c r="AO50" s="36" t="s">
        <v>4</v>
      </c>
      <c r="AP50" s="51" t="str">
        <f>TEXT(AP49,"aaa")</f>
        <v/>
      </c>
      <c r="AQ50" s="51" t="str">
        <f t="shared" ref="AQ50" si="2879">TEXT(AQ49,"aaa")</f>
        <v/>
      </c>
      <c r="AR50" s="51" t="str">
        <f t="shared" ref="AR50" si="2880">TEXT(AR49,"aaa")</f>
        <v/>
      </c>
      <c r="AS50" s="51" t="str">
        <f t="shared" ref="AS50" si="2881">TEXT(AS49,"aaa")</f>
        <v/>
      </c>
      <c r="AT50" s="51" t="str">
        <f>TEXT(AT49,"aaa")</f>
        <v/>
      </c>
      <c r="AU50" s="51" t="str">
        <f t="shared" ref="AU50" si="2882">TEXT(AU49,"aaa")</f>
        <v/>
      </c>
      <c r="AV50" s="52" t="str">
        <f t="shared" ref="AV50" si="2883">TEXT(AV49,"aaa")</f>
        <v/>
      </c>
      <c r="AW50" s="36" t="s">
        <v>4</v>
      </c>
      <c r="AX50" s="51" t="str">
        <f>TEXT(AX49,"aaa")</f>
        <v/>
      </c>
      <c r="AY50" s="51" t="str">
        <f t="shared" ref="AY50" si="2884">TEXT(AY49,"aaa")</f>
        <v/>
      </c>
      <c r="AZ50" s="51" t="str">
        <f t="shared" ref="AZ50" si="2885">TEXT(AZ49,"aaa")</f>
        <v/>
      </c>
      <c r="BA50" s="51" t="str">
        <f t="shared" ref="BA50" si="2886">TEXT(BA49,"aaa")</f>
        <v/>
      </c>
      <c r="BB50" s="51" t="str">
        <f>TEXT(BB49,"aaa")</f>
        <v/>
      </c>
      <c r="BC50" s="51" t="str">
        <f t="shared" ref="BC50" si="2887">TEXT(BC49,"aaa")</f>
        <v/>
      </c>
      <c r="BD50" s="52" t="str">
        <f t="shared" ref="BD50" si="2888">TEXT(BD49,"aaa")</f>
        <v/>
      </c>
      <c r="BE50" s="36" t="s">
        <v>4</v>
      </c>
      <c r="BF50" s="51" t="str">
        <f>TEXT(BF49,"aaa")</f>
        <v/>
      </c>
      <c r="BG50" s="51" t="str">
        <f t="shared" ref="BG50" si="2889">TEXT(BG49,"aaa")</f>
        <v/>
      </c>
      <c r="BH50" s="51" t="str">
        <f t="shared" ref="BH50" si="2890">TEXT(BH49,"aaa")</f>
        <v/>
      </c>
      <c r="BI50" s="51" t="str">
        <f t="shared" ref="BI50" si="2891">TEXT(BI49,"aaa")</f>
        <v/>
      </c>
      <c r="BJ50" s="51" t="str">
        <f>TEXT(BJ49,"aaa")</f>
        <v/>
      </c>
      <c r="BK50" s="51" t="str">
        <f t="shared" ref="BK50" si="2892">TEXT(BK49,"aaa")</f>
        <v/>
      </c>
      <c r="BL50" s="52" t="str">
        <f t="shared" ref="BL50" si="2893">TEXT(BL49,"aaa")</f>
        <v/>
      </c>
      <c r="BM50" s="36" t="s">
        <v>4</v>
      </c>
      <c r="BN50" s="51" t="str">
        <f>TEXT(BN49,"aaa")</f>
        <v/>
      </c>
      <c r="BO50" s="51" t="str">
        <f t="shared" ref="BO50" si="2894">TEXT(BO49,"aaa")</f>
        <v/>
      </c>
      <c r="BP50" s="51" t="str">
        <f t="shared" ref="BP50" si="2895">TEXT(BP49,"aaa")</f>
        <v/>
      </c>
      <c r="BQ50" s="51" t="str">
        <f t="shared" ref="BQ50" si="2896">TEXT(BQ49,"aaa")</f>
        <v/>
      </c>
      <c r="BR50" s="51" t="str">
        <f>TEXT(BR49,"aaa")</f>
        <v/>
      </c>
      <c r="BS50" s="51" t="str">
        <f t="shared" ref="BS50" si="2897">TEXT(BS49,"aaa")</f>
        <v/>
      </c>
      <c r="BT50" s="52" t="str">
        <f t="shared" ref="BT50" si="2898">TEXT(BT49,"aaa")</f>
        <v/>
      </c>
      <c r="BU50" s="36" t="s">
        <v>4</v>
      </c>
      <c r="BV50" s="51" t="str">
        <f>TEXT(BV49,"aaa")</f>
        <v/>
      </c>
      <c r="BW50" s="51" t="str">
        <f t="shared" ref="BW50" si="2899">TEXT(BW49,"aaa")</f>
        <v/>
      </c>
      <c r="BX50" s="51" t="str">
        <f t="shared" ref="BX50" si="2900">TEXT(BX49,"aaa")</f>
        <v/>
      </c>
      <c r="BY50" s="51" t="str">
        <f t="shared" ref="BY50" si="2901">TEXT(BY49,"aaa")</f>
        <v/>
      </c>
      <c r="BZ50" s="51" t="str">
        <f>TEXT(BZ49,"aaa")</f>
        <v/>
      </c>
      <c r="CA50" s="51" t="str">
        <f t="shared" ref="CA50" si="2902">TEXT(CA49,"aaa")</f>
        <v/>
      </c>
      <c r="CB50" s="52" t="str">
        <f t="shared" ref="CB50" si="2903">TEXT(CB49,"aaa")</f>
        <v/>
      </c>
      <c r="CC50" s="36" t="s">
        <v>4</v>
      </c>
      <c r="CD50" s="51" t="str">
        <f>TEXT(CD49,"aaa")</f>
        <v/>
      </c>
      <c r="CE50" s="51" t="str">
        <f t="shared" ref="CE50" si="2904">TEXT(CE49,"aaa")</f>
        <v/>
      </c>
      <c r="CF50" s="51" t="str">
        <f t="shared" ref="CF50" si="2905">TEXT(CF49,"aaa")</f>
        <v/>
      </c>
      <c r="CG50" s="51" t="str">
        <f t="shared" ref="CG50" si="2906">TEXT(CG49,"aaa")</f>
        <v/>
      </c>
      <c r="CH50" s="51" t="str">
        <f>TEXT(CH49,"aaa")</f>
        <v/>
      </c>
      <c r="CI50" s="51" t="str">
        <f t="shared" ref="CI50" si="2907">TEXT(CI49,"aaa")</f>
        <v/>
      </c>
      <c r="CJ50" s="52" t="str">
        <f t="shared" ref="CJ50" si="2908">TEXT(CJ49,"aaa")</f>
        <v/>
      </c>
      <c r="CK50" s="36" t="s">
        <v>4</v>
      </c>
      <c r="CL50" s="51" t="str">
        <f>TEXT(CL49,"aaa")</f>
        <v/>
      </c>
      <c r="CM50" s="51" t="str">
        <f t="shared" ref="CM50" si="2909">TEXT(CM49,"aaa")</f>
        <v/>
      </c>
      <c r="CN50" s="51" t="str">
        <f t="shared" ref="CN50" si="2910">TEXT(CN49,"aaa")</f>
        <v/>
      </c>
      <c r="CO50" s="51" t="str">
        <f t="shared" ref="CO50" si="2911">TEXT(CO49,"aaa")</f>
        <v/>
      </c>
      <c r="CP50" s="51" t="str">
        <f>TEXT(CP49,"aaa")</f>
        <v/>
      </c>
      <c r="CQ50" s="51" t="str">
        <f t="shared" ref="CQ50" si="2912">TEXT(CQ49,"aaa")</f>
        <v/>
      </c>
      <c r="CR50" s="52" t="str">
        <f t="shared" ref="CR50" si="2913">TEXT(CR49,"aaa")</f>
        <v/>
      </c>
      <c r="CS50" s="36" t="s">
        <v>4</v>
      </c>
      <c r="CT50" s="51" t="str">
        <f>TEXT(CT49,"aaa")</f>
        <v/>
      </c>
      <c r="CU50" s="51" t="str">
        <f t="shared" ref="CU50" si="2914">TEXT(CU49,"aaa")</f>
        <v/>
      </c>
      <c r="CV50" s="51" t="str">
        <f t="shared" ref="CV50" si="2915">TEXT(CV49,"aaa")</f>
        <v/>
      </c>
      <c r="CW50" s="51" t="str">
        <f t="shared" ref="CW50" si="2916">TEXT(CW49,"aaa")</f>
        <v/>
      </c>
      <c r="CX50" s="51" t="str">
        <f>TEXT(CX49,"aaa")</f>
        <v/>
      </c>
      <c r="CY50" s="51" t="str">
        <f t="shared" ref="CY50" si="2917">TEXT(CY49,"aaa")</f>
        <v/>
      </c>
      <c r="CZ50" s="52" t="str">
        <f t="shared" ref="CZ50" si="2918">TEXT(CZ49,"aaa")</f>
        <v/>
      </c>
      <c r="DA50" s="36" t="s">
        <v>4</v>
      </c>
      <c r="DB50" s="51" t="str">
        <f>TEXT(DB49,"aaa")</f>
        <v/>
      </c>
      <c r="DC50" s="51" t="str">
        <f t="shared" ref="DC50" si="2919">TEXT(DC49,"aaa")</f>
        <v/>
      </c>
      <c r="DD50" s="51" t="str">
        <f t="shared" ref="DD50" si="2920">TEXT(DD49,"aaa")</f>
        <v/>
      </c>
      <c r="DE50" s="51" t="str">
        <f t="shared" ref="DE50" si="2921">TEXT(DE49,"aaa")</f>
        <v/>
      </c>
      <c r="DF50" s="51" t="str">
        <f>TEXT(DF49,"aaa")</f>
        <v/>
      </c>
      <c r="DG50" s="51" t="str">
        <f t="shared" ref="DG50" si="2922">TEXT(DG49,"aaa")</f>
        <v/>
      </c>
      <c r="DH50" s="52" t="str">
        <f t="shared" ref="DH50" si="2923">TEXT(DH49,"aaa")</f>
        <v/>
      </c>
      <c r="DI50" s="36" t="s">
        <v>4</v>
      </c>
      <c r="DJ50" s="51" t="str">
        <f>TEXT(DJ49,"aaa")</f>
        <v/>
      </c>
      <c r="DK50" s="51" t="str">
        <f t="shared" ref="DK50" si="2924">TEXT(DK49,"aaa")</f>
        <v/>
      </c>
      <c r="DL50" s="51" t="str">
        <f t="shared" ref="DL50" si="2925">TEXT(DL49,"aaa")</f>
        <v/>
      </c>
      <c r="DM50" s="51" t="str">
        <f t="shared" ref="DM50" si="2926">TEXT(DM49,"aaa")</f>
        <v/>
      </c>
      <c r="DN50" s="51" t="str">
        <f>TEXT(DN49,"aaa")</f>
        <v/>
      </c>
      <c r="DO50" s="51" t="str">
        <f t="shared" ref="DO50" si="2927">TEXT(DO49,"aaa")</f>
        <v/>
      </c>
      <c r="DP50" s="52" t="str">
        <f t="shared" ref="DP50" si="2928">TEXT(DP49,"aaa")</f>
        <v/>
      </c>
      <c r="DQ50" s="36" t="s">
        <v>4</v>
      </c>
      <c r="DR50" s="51" t="str">
        <f>TEXT(DR49,"aaa")</f>
        <v/>
      </c>
      <c r="DS50" s="51" t="str">
        <f t="shared" ref="DS50" si="2929">TEXT(DS49,"aaa")</f>
        <v/>
      </c>
      <c r="DT50" s="51" t="str">
        <f t="shared" ref="DT50" si="2930">TEXT(DT49,"aaa")</f>
        <v/>
      </c>
      <c r="DU50" s="51" t="str">
        <f t="shared" ref="DU50" si="2931">TEXT(DU49,"aaa")</f>
        <v/>
      </c>
      <c r="DV50" s="51" t="str">
        <f>TEXT(DV49,"aaa")</f>
        <v/>
      </c>
      <c r="DW50" s="51" t="str">
        <f t="shared" ref="DW50" si="2932">TEXT(DW49,"aaa")</f>
        <v/>
      </c>
      <c r="DX50" s="52" t="str">
        <f t="shared" ref="DX50" si="2933">TEXT(DX49,"aaa")</f>
        <v/>
      </c>
      <c r="DY50" s="36" t="s">
        <v>4</v>
      </c>
      <c r="DZ50" s="51" t="str">
        <f>TEXT(DZ49,"aaa")</f>
        <v/>
      </c>
      <c r="EA50" s="51" t="str">
        <f t="shared" ref="EA50" si="2934">TEXT(EA49,"aaa")</f>
        <v/>
      </c>
      <c r="EB50" s="51" t="str">
        <f t="shared" ref="EB50" si="2935">TEXT(EB49,"aaa")</f>
        <v/>
      </c>
      <c r="EC50" s="51" t="str">
        <f t="shared" ref="EC50" si="2936">TEXT(EC49,"aaa")</f>
        <v/>
      </c>
      <c r="ED50" s="51" t="str">
        <f>TEXT(ED49,"aaa")</f>
        <v/>
      </c>
      <c r="EE50" s="51" t="str">
        <f t="shared" ref="EE50" si="2937">TEXT(EE49,"aaa")</f>
        <v/>
      </c>
      <c r="EF50" s="52" t="str">
        <f t="shared" ref="EF50" si="2938">TEXT(EF49,"aaa")</f>
        <v/>
      </c>
      <c r="EG50" s="36" t="s">
        <v>4</v>
      </c>
      <c r="EH50" s="51" t="str">
        <f>TEXT(EH49,"aaa")</f>
        <v/>
      </c>
      <c r="EI50" s="51" t="str">
        <f t="shared" ref="EI50" si="2939">TEXT(EI49,"aaa")</f>
        <v/>
      </c>
      <c r="EJ50" s="51" t="str">
        <f t="shared" ref="EJ50" si="2940">TEXT(EJ49,"aaa")</f>
        <v/>
      </c>
      <c r="EK50" s="51" t="str">
        <f t="shared" ref="EK50" si="2941">TEXT(EK49,"aaa")</f>
        <v/>
      </c>
      <c r="EL50" s="51" t="str">
        <f>TEXT(EL49,"aaa")</f>
        <v/>
      </c>
      <c r="EM50" s="51" t="str">
        <f t="shared" ref="EM50" si="2942">TEXT(EM49,"aaa")</f>
        <v/>
      </c>
      <c r="EN50" s="52" t="str">
        <f t="shared" ref="EN50" si="2943">TEXT(EN49,"aaa")</f>
        <v/>
      </c>
      <c r="EO50" s="36" t="s">
        <v>4</v>
      </c>
      <c r="EP50" s="51" t="str">
        <f>TEXT(EP49,"aaa")</f>
        <v/>
      </c>
      <c r="EQ50" s="51" t="str">
        <f t="shared" ref="EQ50" si="2944">TEXT(EQ49,"aaa")</f>
        <v/>
      </c>
      <c r="ER50" s="51" t="str">
        <f t="shared" ref="ER50" si="2945">TEXT(ER49,"aaa")</f>
        <v/>
      </c>
      <c r="ES50" s="51" t="str">
        <f t="shared" ref="ES50" si="2946">TEXT(ES49,"aaa")</f>
        <v/>
      </c>
      <c r="ET50" s="51" t="str">
        <f>TEXT(ET49,"aaa")</f>
        <v/>
      </c>
      <c r="EU50" s="51" t="str">
        <f t="shared" ref="EU50" si="2947">TEXT(EU49,"aaa")</f>
        <v/>
      </c>
      <c r="EV50" s="52" t="str">
        <f t="shared" ref="EV50" si="2948">TEXT(EV49,"aaa")</f>
        <v/>
      </c>
      <c r="EW50" s="36" t="s">
        <v>4</v>
      </c>
      <c r="EX50" s="51" t="str">
        <f>TEXT(EX49,"aaa")</f>
        <v/>
      </c>
      <c r="EY50" s="51" t="str">
        <f t="shared" ref="EY50" si="2949">TEXT(EY49,"aaa")</f>
        <v/>
      </c>
      <c r="EZ50" s="51" t="str">
        <f t="shared" ref="EZ50" si="2950">TEXT(EZ49,"aaa")</f>
        <v/>
      </c>
      <c r="FA50" s="51" t="str">
        <f t="shared" ref="FA50" si="2951">TEXT(FA49,"aaa")</f>
        <v/>
      </c>
      <c r="FB50" s="51" t="str">
        <f>TEXT(FB49,"aaa")</f>
        <v/>
      </c>
      <c r="FC50" s="51" t="str">
        <f t="shared" ref="FC50" si="2952">TEXT(FC49,"aaa")</f>
        <v/>
      </c>
      <c r="FD50" s="52" t="str">
        <f t="shared" ref="FD50" si="2953">TEXT(FD49,"aaa")</f>
        <v/>
      </c>
      <c r="FE50" s="36" t="s">
        <v>4</v>
      </c>
      <c r="FF50" s="51" t="str">
        <f>TEXT(FF49,"aaa")</f>
        <v/>
      </c>
      <c r="FG50" s="51" t="str">
        <f t="shared" ref="FG50" si="2954">TEXT(FG49,"aaa")</f>
        <v/>
      </c>
      <c r="FH50" s="51" t="str">
        <f t="shared" ref="FH50" si="2955">TEXT(FH49,"aaa")</f>
        <v/>
      </c>
      <c r="FI50" s="51" t="str">
        <f t="shared" ref="FI50" si="2956">TEXT(FI49,"aaa")</f>
        <v/>
      </c>
      <c r="FJ50" s="51" t="str">
        <f>TEXT(FJ49,"aaa")</f>
        <v/>
      </c>
      <c r="FK50" s="51" t="str">
        <f t="shared" ref="FK50" si="2957">TEXT(FK49,"aaa")</f>
        <v/>
      </c>
      <c r="FL50" s="52" t="str">
        <f t="shared" ref="FL50" si="2958">TEXT(FL49,"aaa")</f>
        <v/>
      </c>
      <c r="FM50" s="36" t="s">
        <v>4</v>
      </c>
      <c r="FN50" s="51" t="str">
        <f>TEXT(FN49,"aaa")</f>
        <v/>
      </c>
      <c r="FO50" s="51" t="str">
        <f t="shared" ref="FO50" si="2959">TEXT(FO49,"aaa")</f>
        <v/>
      </c>
      <c r="FP50" s="51" t="str">
        <f t="shared" ref="FP50" si="2960">TEXT(FP49,"aaa")</f>
        <v/>
      </c>
      <c r="FQ50" s="51" t="str">
        <f t="shared" ref="FQ50" si="2961">TEXT(FQ49,"aaa")</f>
        <v/>
      </c>
      <c r="FR50" s="51" t="str">
        <f>TEXT(FR49,"aaa")</f>
        <v/>
      </c>
      <c r="FS50" s="51" t="str">
        <f t="shared" ref="FS50" si="2962">TEXT(FS49,"aaa")</f>
        <v/>
      </c>
      <c r="FT50" s="52" t="str">
        <f t="shared" ref="FT50" si="2963">TEXT(FT49,"aaa")</f>
        <v/>
      </c>
      <c r="FU50" s="36" t="s">
        <v>4</v>
      </c>
      <c r="FV50" s="51" t="str">
        <f>TEXT(FV49,"aaa")</f>
        <v/>
      </c>
      <c r="FW50" s="51" t="str">
        <f t="shared" ref="FW50" si="2964">TEXT(FW49,"aaa")</f>
        <v/>
      </c>
      <c r="FX50" s="51" t="str">
        <f t="shared" ref="FX50" si="2965">TEXT(FX49,"aaa")</f>
        <v/>
      </c>
      <c r="FY50" s="51" t="str">
        <f t="shared" ref="FY50" si="2966">TEXT(FY49,"aaa")</f>
        <v/>
      </c>
      <c r="FZ50" s="51" t="str">
        <f>TEXT(FZ49,"aaa")</f>
        <v/>
      </c>
      <c r="GA50" s="51" t="str">
        <f t="shared" ref="GA50" si="2967">TEXT(GA49,"aaa")</f>
        <v/>
      </c>
      <c r="GB50" s="52" t="str">
        <f t="shared" ref="GB50" si="2968">TEXT(GB49,"aaa")</f>
        <v/>
      </c>
      <c r="GC50" s="36" t="s">
        <v>4</v>
      </c>
      <c r="GD50" s="51" t="str">
        <f>TEXT(GD49,"aaa")</f>
        <v/>
      </c>
      <c r="GE50" s="51" t="str">
        <f t="shared" ref="GE50" si="2969">TEXT(GE49,"aaa")</f>
        <v/>
      </c>
      <c r="GF50" s="51" t="str">
        <f t="shared" ref="GF50" si="2970">TEXT(GF49,"aaa")</f>
        <v/>
      </c>
      <c r="GG50" s="51" t="str">
        <f t="shared" ref="GG50" si="2971">TEXT(GG49,"aaa")</f>
        <v/>
      </c>
      <c r="GH50" s="51" t="str">
        <f>TEXT(GH49,"aaa")</f>
        <v/>
      </c>
      <c r="GI50" s="51" t="str">
        <f t="shared" ref="GI50" si="2972">TEXT(GI49,"aaa")</f>
        <v/>
      </c>
      <c r="GJ50" s="52" t="str">
        <f t="shared" ref="GJ50" si="2973">TEXT(GJ49,"aaa")</f>
        <v/>
      </c>
      <c r="GK50" s="36" t="s">
        <v>4</v>
      </c>
      <c r="GL50" s="51" t="str">
        <f>TEXT(GL49,"aaa")</f>
        <v/>
      </c>
      <c r="GM50" s="51" t="str">
        <f t="shared" ref="GM50" si="2974">TEXT(GM49,"aaa")</f>
        <v/>
      </c>
      <c r="GN50" s="51" t="str">
        <f t="shared" ref="GN50" si="2975">TEXT(GN49,"aaa")</f>
        <v/>
      </c>
      <c r="GO50" s="51" t="str">
        <f t="shared" ref="GO50" si="2976">TEXT(GO49,"aaa")</f>
        <v/>
      </c>
      <c r="GP50" s="51" t="str">
        <f>TEXT(GP49,"aaa")</f>
        <v/>
      </c>
      <c r="GQ50" s="51" t="str">
        <f t="shared" ref="GQ50" si="2977">TEXT(GQ49,"aaa")</f>
        <v/>
      </c>
      <c r="GR50" s="52" t="str">
        <f t="shared" ref="GR50" si="2978">TEXT(GR49,"aaa")</f>
        <v/>
      </c>
      <c r="GS50" s="36" t="s">
        <v>4</v>
      </c>
      <c r="GT50" s="51" t="str">
        <f>TEXT(GT49,"aaa")</f>
        <v/>
      </c>
      <c r="GU50" s="51" t="str">
        <f t="shared" ref="GU50" si="2979">TEXT(GU49,"aaa")</f>
        <v/>
      </c>
      <c r="GV50" s="51" t="str">
        <f t="shared" ref="GV50" si="2980">TEXT(GV49,"aaa")</f>
        <v/>
      </c>
      <c r="GW50" s="51" t="str">
        <f t="shared" ref="GW50" si="2981">TEXT(GW49,"aaa")</f>
        <v/>
      </c>
      <c r="GX50" s="51" t="str">
        <f>TEXT(GX49,"aaa")</f>
        <v/>
      </c>
      <c r="GY50" s="51" t="str">
        <f t="shared" ref="GY50" si="2982">TEXT(GY49,"aaa")</f>
        <v/>
      </c>
      <c r="GZ50" s="52" t="str">
        <f t="shared" ref="GZ50" si="2983">TEXT(GZ49,"aaa")</f>
        <v/>
      </c>
      <c r="HA50" s="36" t="s">
        <v>4</v>
      </c>
      <c r="HB50" s="51" t="str">
        <f>TEXT(HB49,"aaa")</f>
        <v/>
      </c>
      <c r="HC50" s="51" t="str">
        <f t="shared" ref="HC50" si="2984">TEXT(HC49,"aaa")</f>
        <v/>
      </c>
      <c r="HD50" s="51" t="str">
        <f t="shared" ref="HD50" si="2985">TEXT(HD49,"aaa")</f>
        <v/>
      </c>
      <c r="HE50" s="51" t="str">
        <f t="shared" ref="HE50" si="2986">TEXT(HE49,"aaa")</f>
        <v/>
      </c>
      <c r="HF50" s="51" t="str">
        <f>TEXT(HF49,"aaa")</f>
        <v/>
      </c>
      <c r="HG50" s="51" t="str">
        <f t="shared" ref="HG50" si="2987">TEXT(HG49,"aaa")</f>
        <v/>
      </c>
      <c r="HH50" s="52" t="str">
        <f t="shared" ref="HH50" si="2988">TEXT(HH49,"aaa")</f>
        <v/>
      </c>
      <c r="HI50" s="36" t="s">
        <v>4</v>
      </c>
      <c r="HJ50" s="87" t="str">
        <f>TEXT(HJ49,"aaa")</f>
        <v/>
      </c>
      <c r="HK50" s="87" t="str">
        <f t="shared" ref="HK50:HM50" si="2989">TEXT(HK49,"aaa")</f>
        <v/>
      </c>
      <c r="HL50" s="87" t="str">
        <f t="shared" si="2989"/>
        <v/>
      </c>
      <c r="HM50" s="87" t="str">
        <f t="shared" si="2989"/>
        <v/>
      </c>
      <c r="HN50" s="87" t="str">
        <f>TEXT(HN49,"aaa")</f>
        <v/>
      </c>
      <c r="HO50" s="87" t="str">
        <f t="shared" ref="HO50:HP50" si="2990">TEXT(HO49,"aaa")</f>
        <v/>
      </c>
      <c r="HP50" s="52" t="str">
        <f t="shared" si="2990"/>
        <v/>
      </c>
      <c r="HQ50" s="36" t="s">
        <v>4</v>
      </c>
      <c r="HR50" s="87" t="str">
        <f>TEXT(HR49,"aaa")</f>
        <v/>
      </c>
      <c r="HS50" s="87" t="str">
        <f t="shared" ref="HS50:HU50" si="2991">TEXT(HS49,"aaa")</f>
        <v/>
      </c>
      <c r="HT50" s="87" t="str">
        <f t="shared" si="2991"/>
        <v/>
      </c>
      <c r="HU50" s="87" t="str">
        <f t="shared" si="2991"/>
        <v/>
      </c>
      <c r="HV50" s="87" t="str">
        <f>TEXT(HV49,"aaa")</f>
        <v/>
      </c>
      <c r="HW50" s="87" t="str">
        <f t="shared" ref="HW50:HX50" si="2992">TEXT(HW49,"aaa")</f>
        <v/>
      </c>
      <c r="HX50" s="52" t="str">
        <f t="shared" si="2992"/>
        <v/>
      </c>
      <c r="HY50" s="36" t="s">
        <v>4</v>
      </c>
      <c r="HZ50" s="87" t="str">
        <f>TEXT(HZ49,"aaa")</f>
        <v/>
      </c>
      <c r="IA50" s="87" t="str">
        <f t="shared" ref="IA50:IC50" si="2993">TEXT(IA49,"aaa")</f>
        <v/>
      </c>
      <c r="IB50" s="87" t="str">
        <f t="shared" si="2993"/>
        <v/>
      </c>
      <c r="IC50" s="87" t="str">
        <f t="shared" si="2993"/>
        <v/>
      </c>
      <c r="ID50" s="87" t="str">
        <f>TEXT(ID49,"aaa")</f>
        <v/>
      </c>
      <c r="IE50" s="87" t="str">
        <f t="shared" ref="IE50:IF50" si="2994">TEXT(IE49,"aaa")</f>
        <v/>
      </c>
      <c r="IF50" s="52" t="str">
        <f t="shared" si="2994"/>
        <v/>
      </c>
      <c r="IG50" s="36" t="s">
        <v>4</v>
      </c>
      <c r="IH50" s="87" t="str">
        <f>TEXT(IH49,"aaa")</f>
        <v/>
      </c>
      <c r="II50" s="87" t="str">
        <f t="shared" ref="II50:IK50" si="2995">TEXT(II49,"aaa")</f>
        <v/>
      </c>
      <c r="IJ50" s="87" t="str">
        <f t="shared" si="2995"/>
        <v/>
      </c>
      <c r="IK50" s="87" t="str">
        <f t="shared" si="2995"/>
        <v/>
      </c>
      <c r="IL50" s="87" t="str">
        <f>TEXT(IL49,"aaa")</f>
        <v/>
      </c>
      <c r="IM50" s="87" t="str">
        <f t="shared" ref="IM50:IN50" si="2996">TEXT(IM49,"aaa")</f>
        <v/>
      </c>
      <c r="IN50" s="52" t="str">
        <f t="shared" si="2996"/>
        <v/>
      </c>
      <c r="IO50" s="36" t="s">
        <v>4</v>
      </c>
      <c r="IP50" s="87" t="str">
        <f>TEXT(IP49,"aaa")</f>
        <v/>
      </c>
      <c r="IQ50" s="87" t="str">
        <f t="shared" ref="IQ50:IS50" si="2997">TEXT(IQ49,"aaa")</f>
        <v/>
      </c>
      <c r="IR50" s="87" t="str">
        <f t="shared" si="2997"/>
        <v/>
      </c>
      <c r="IS50" s="87" t="str">
        <f t="shared" si="2997"/>
        <v/>
      </c>
      <c r="IT50" s="87" t="str">
        <f>TEXT(IT49,"aaa")</f>
        <v/>
      </c>
      <c r="IU50" s="87" t="str">
        <f t="shared" ref="IU50:IV50" si="2998">TEXT(IU49,"aaa")</f>
        <v/>
      </c>
      <c r="IV50" s="52" t="str">
        <f t="shared" si="2998"/>
        <v/>
      </c>
      <c r="IW50" s="36" t="s">
        <v>4</v>
      </c>
      <c r="IX50" s="87" t="str">
        <f>TEXT(IX49,"aaa")</f>
        <v/>
      </c>
      <c r="IY50" s="87" t="str">
        <f t="shared" ref="IY50:JA50" si="2999">TEXT(IY49,"aaa")</f>
        <v/>
      </c>
      <c r="IZ50" s="87" t="str">
        <f t="shared" si="2999"/>
        <v/>
      </c>
      <c r="JA50" s="87" t="str">
        <f t="shared" si="2999"/>
        <v/>
      </c>
      <c r="JB50" s="87" t="str">
        <f>TEXT(JB49,"aaa")</f>
        <v/>
      </c>
      <c r="JC50" s="87" t="str">
        <f t="shared" ref="JC50:JD50" si="3000">TEXT(JC49,"aaa")</f>
        <v/>
      </c>
      <c r="JD50" s="52" t="str">
        <f t="shared" si="3000"/>
        <v/>
      </c>
      <c r="JE50" s="36" t="s">
        <v>4</v>
      </c>
      <c r="JF50" s="87" t="str">
        <f>TEXT(JF49,"aaa")</f>
        <v/>
      </c>
      <c r="JG50" s="87" t="str">
        <f t="shared" ref="JG50:JI50" si="3001">TEXT(JG49,"aaa")</f>
        <v/>
      </c>
      <c r="JH50" s="87" t="str">
        <f t="shared" si="3001"/>
        <v/>
      </c>
      <c r="JI50" s="87" t="str">
        <f t="shared" si="3001"/>
        <v/>
      </c>
      <c r="JJ50" s="87" t="str">
        <f>TEXT(JJ49,"aaa")</f>
        <v/>
      </c>
      <c r="JK50" s="87" t="str">
        <f t="shared" ref="JK50:JL50" si="3002">TEXT(JK49,"aaa")</f>
        <v/>
      </c>
      <c r="JL50" s="52" t="str">
        <f t="shared" si="3002"/>
        <v/>
      </c>
      <c r="JM50" s="36" t="s">
        <v>4</v>
      </c>
      <c r="JN50" s="87" t="str">
        <f>TEXT(JN49,"aaa")</f>
        <v/>
      </c>
      <c r="JO50" s="87" t="str">
        <f t="shared" ref="JO50:JQ50" si="3003">TEXT(JO49,"aaa")</f>
        <v/>
      </c>
      <c r="JP50" s="87" t="str">
        <f t="shared" si="3003"/>
        <v/>
      </c>
      <c r="JQ50" s="87" t="str">
        <f t="shared" si="3003"/>
        <v/>
      </c>
      <c r="JR50" s="87" t="str">
        <f>TEXT(JR49,"aaa")</f>
        <v/>
      </c>
      <c r="JS50" s="87" t="str">
        <f t="shared" ref="JS50:JT50" si="3004">TEXT(JS49,"aaa")</f>
        <v/>
      </c>
      <c r="JT50" s="52" t="str">
        <f t="shared" si="3004"/>
        <v/>
      </c>
      <c r="JU50" s="36" t="s">
        <v>4</v>
      </c>
      <c r="JV50" s="87" t="str">
        <f>TEXT(JV49,"aaa")</f>
        <v/>
      </c>
      <c r="JW50" s="87" t="str">
        <f t="shared" ref="JW50:JY50" si="3005">TEXT(JW49,"aaa")</f>
        <v/>
      </c>
      <c r="JX50" s="87" t="str">
        <f t="shared" si="3005"/>
        <v/>
      </c>
      <c r="JY50" s="87" t="str">
        <f t="shared" si="3005"/>
        <v/>
      </c>
      <c r="JZ50" s="87" t="str">
        <f>TEXT(JZ49,"aaa")</f>
        <v/>
      </c>
      <c r="KA50" s="87" t="str">
        <f t="shared" ref="KA50:KB50" si="3006">TEXT(KA49,"aaa")</f>
        <v/>
      </c>
      <c r="KB50" s="52" t="str">
        <f t="shared" si="3006"/>
        <v/>
      </c>
      <c r="KC50" s="36" t="s">
        <v>4</v>
      </c>
      <c r="KD50" s="87" t="str">
        <f>TEXT(KD49,"aaa")</f>
        <v/>
      </c>
      <c r="KE50" s="87" t="str">
        <f t="shared" ref="KE50:KG50" si="3007">TEXT(KE49,"aaa")</f>
        <v/>
      </c>
      <c r="KF50" s="87" t="str">
        <f t="shared" si="3007"/>
        <v/>
      </c>
      <c r="KG50" s="87" t="str">
        <f t="shared" si="3007"/>
        <v/>
      </c>
      <c r="KH50" s="87" t="str">
        <f>TEXT(KH49,"aaa")</f>
        <v/>
      </c>
      <c r="KI50" s="87" t="str">
        <f t="shared" ref="KI50:KJ50" si="3008">TEXT(KI49,"aaa")</f>
        <v/>
      </c>
      <c r="KJ50" s="52" t="str">
        <f t="shared" si="3008"/>
        <v/>
      </c>
      <c r="KK50" s="36" t="s">
        <v>4</v>
      </c>
      <c r="KL50" s="87" t="str">
        <f>TEXT(KL49,"aaa")</f>
        <v/>
      </c>
      <c r="KM50" s="87" t="str">
        <f t="shared" ref="KM50:KO50" si="3009">TEXT(KM49,"aaa")</f>
        <v/>
      </c>
      <c r="KN50" s="87" t="str">
        <f t="shared" si="3009"/>
        <v/>
      </c>
      <c r="KO50" s="87" t="str">
        <f t="shared" si="3009"/>
        <v/>
      </c>
      <c r="KP50" s="87" t="str">
        <f>TEXT(KP49,"aaa")</f>
        <v/>
      </c>
      <c r="KQ50" s="87" t="str">
        <f t="shared" ref="KQ50:KR50" si="3010">TEXT(KQ49,"aaa")</f>
        <v/>
      </c>
      <c r="KR50" s="52" t="str">
        <f t="shared" si="3010"/>
        <v/>
      </c>
      <c r="KS50" s="36" t="s">
        <v>4</v>
      </c>
      <c r="KT50" s="87" t="str">
        <f>TEXT(KT49,"aaa")</f>
        <v/>
      </c>
      <c r="KU50" s="87" t="str">
        <f t="shared" ref="KU50:KW50" si="3011">TEXT(KU49,"aaa")</f>
        <v/>
      </c>
      <c r="KV50" s="87" t="str">
        <f t="shared" si="3011"/>
        <v/>
      </c>
      <c r="KW50" s="87" t="str">
        <f t="shared" si="3011"/>
        <v/>
      </c>
      <c r="KX50" s="87" t="str">
        <f>TEXT(KX49,"aaa")</f>
        <v/>
      </c>
      <c r="KY50" s="87" t="str">
        <f t="shared" ref="KY50:KZ50" si="3012">TEXT(KY49,"aaa")</f>
        <v/>
      </c>
      <c r="KZ50" s="52" t="str">
        <f t="shared" si="3012"/>
        <v/>
      </c>
      <c r="LA50" s="36" t="s">
        <v>4</v>
      </c>
      <c r="LB50" s="87" t="str">
        <f>TEXT(LB49,"aaa")</f>
        <v/>
      </c>
      <c r="LC50" s="87" t="str">
        <f t="shared" ref="LC50:LE50" si="3013">TEXT(LC49,"aaa")</f>
        <v/>
      </c>
      <c r="LD50" s="87" t="str">
        <f t="shared" si="3013"/>
        <v/>
      </c>
      <c r="LE50" s="87" t="str">
        <f t="shared" si="3013"/>
        <v/>
      </c>
      <c r="LF50" s="87" t="str">
        <f>TEXT(LF49,"aaa")</f>
        <v/>
      </c>
      <c r="LG50" s="87" t="str">
        <f t="shared" ref="LG50:LH50" si="3014">TEXT(LG49,"aaa")</f>
        <v/>
      </c>
      <c r="LH50" s="52" t="str">
        <f t="shared" si="3014"/>
        <v/>
      </c>
      <c r="LI50" s="36" t="s">
        <v>4</v>
      </c>
      <c r="LJ50" s="87" t="str">
        <f>TEXT(LJ49,"aaa")</f>
        <v/>
      </c>
      <c r="LK50" s="87" t="str">
        <f t="shared" ref="LK50:LM50" si="3015">TEXT(LK49,"aaa")</f>
        <v/>
      </c>
      <c r="LL50" s="87" t="str">
        <f t="shared" si="3015"/>
        <v/>
      </c>
      <c r="LM50" s="87" t="str">
        <f t="shared" si="3015"/>
        <v/>
      </c>
      <c r="LN50" s="87" t="str">
        <f>TEXT(LN49,"aaa")</f>
        <v/>
      </c>
      <c r="LO50" s="87" t="str">
        <f t="shared" ref="LO50:LP50" si="3016">TEXT(LO49,"aaa")</f>
        <v/>
      </c>
      <c r="LP50" s="52" t="str">
        <f t="shared" si="3016"/>
        <v/>
      </c>
      <c r="LQ50" s="36" t="s">
        <v>4</v>
      </c>
      <c r="LR50" s="87" t="str">
        <f>TEXT(LR49,"aaa")</f>
        <v/>
      </c>
      <c r="LS50" s="87" t="str">
        <f t="shared" ref="LS50:LU50" si="3017">TEXT(LS49,"aaa")</f>
        <v/>
      </c>
      <c r="LT50" s="87" t="str">
        <f t="shared" si="3017"/>
        <v/>
      </c>
      <c r="LU50" s="87" t="str">
        <f t="shared" si="3017"/>
        <v/>
      </c>
      <c r="LV50" s="87" t="str">
        <f>TEXT(LV49,"aaa")</f>
        <v/>
      </c>
      <c r="LW50" s="87" t="str">
        <f t="shared" ref="LW50:LX50" si="3018">TEXT(LW49,"aaa")</f>
        <v/>
      </c>
      <c r="LX50" s="52" t="str">
        <f t="shared" si="3018"/>
        <v/>
      </c>
      <c r="LY50" s="36" t="s">
        <v>4</v>
      </c>
      <c r="LZ50" s="87" t="str">
        <f>TEXT(LZ49,"aaa")</f>
        <v/>
      </c>
      <c r="MA50" s="87" t="str">
        <f t="shared" ref="MA50:MC50" si="3019">TEXT(MA49,"aaa")</f>
        <v/>
      </c>
      <c r="MB50" s="87" t="str">
        <f t="shared" si="3019"/>
        <v/>
      </c>
      <c r="MC50" s="87" t="str">
        <f t="shared" si="3019"/>
        <v/>
      </c>
      <c r="MD50" s="87" t="str">
        <f>TEXT(MD49,"aaa")</f>
        <v/>
      </c>
      <c r="ME50" s="87" t="str">
        <f t="shared" ref="ME50:MF50" si="3020">TEXT(ME49,"aaa")</f>
        <v/>
      </c>
      <c r="MF50" s="52" t="str">
        <f t="shared" si="3020"/>
        <v/>
      </c>
      <c r="MG50" s="36" t="s">
        <v>4</v>
      </c>
      <c r="MH50" s="87" t="str">
        <f>TEXT(MH49,"aaa")</f>
        <v/>
      </c>
      <c r="MI50" s="87" t="str">
        <f t="shared" ref="MI50:MK50" si="3021">TEXT(MI49,"aaa")</f>
        <v/>
      </c>
      <c r="MJ50" s="87" t="str">
        <f t="shared" si="3021"/>
        <v/>
      </c>
      <c r="MK50" s="87" t="str">
        <f t="shared" si="3021"/>
        <v/>
      </c>
      <c r="ML50" s="87" t="str">
        <f>TEXT(ML49,"aaa")</f>
        <v/>
      </c>
      <c r="MM50" s="87" t="str">
        <f t="shared" ref="MM50:MN50" si="3022">TEXT(MM49,"aaa")</f>
        <v/>
      </c>
      <c r="MN50" s="52" t="str">
        <f t="shared" si="3022"/>
        <v/>
      </c>
      <c r="MO50" s="36" t="s">
        <v>4</v>
      </c>
      <c r="MP50" s="87" t="str">
        <f>TEXT(MP49,"aaa")</f>
        <v/>
      </c>
      <c r="MQ50" s="87" t="str">
        <f t="shared" ref="MQ50:MS50" si="3023">TEXT(MQ49,"aaa")</f>
        <v/>
      </c>
      <c r="MR50" s="87" t="str">
        <f t="shared" si="3023"/>
        <v/>
      </c>
      <c r="MS50" s="87" t="str">
        <f t="shared" si="3023"/>
        <v/>
      </c>
      <c r="MT50" s="87" t="str">
        <f>TEXT(MT49,"aaa")</f>
        <v/>
      </c>
      <c r="MU50" s="87" t="str">
        <f t="shared" ref="MU50:MV50" si="3024">TEXT(MU49,"aaa")</f>
        <v/>
      </c>
      <c r="MV50" s="52" t="str">
        <f t="shared" si="3024"/>
        <v/>
      </c>
      <c r="MW50" s="36" t="s">
        <v>4</v>
      </c>
      <c r="MX50" s="87" t="str">
        <f>TEXT(MX49,"aaa")</f>
        <v/>
      </c>
      <c r="MY50" s="87" t="str">
        <f t="shared" ref="MY50:NA50" si="3025">TEXT(MY49,"aaa")</f>
        <v/>
      </c>
      <c r="MZ50" s="87" t="str">
        <f t="shared" si="3025"/>
        <v/>
      </c>
      <c r="NA50" s="87" t="str">
        <f t="shared" si="3025"/>
        <v/>
      </c>
      <c r="NB50" s="87" t="str">
        <f>TEXT(NB49,"aaa")</f>
        <v/>
      </c>
      <c r="NC50" s="87" t="str">
        <f t="shared" ref="NC50:ND50" si="3026">TEXT(NC49,"aaa")</f>
        <v/>
      </c>
      <c r="ND50" s="52" t="str">
        <f t="shared" si="3026"/>
        <v/>
      </c>
      <c r="NE50" s="36" t="s">
        <v>4</v>
      </c>
      <c r="NF50" s="87" t="str">
        <f>TEXT(NF49,"aaa")</f>
        <v/>
      </c>
      <c r="NG50" s="87" t="str">
        <f t="shared" ref="NG50:NI50" si="3027">TEXT(NG49,"aaa")</f>
        <v/>
      </c>
      <c r="NH50" s="87" t="str">
        <f t="shared" si="3027"/>
        <v/>
      </c>
      <c r="NI50" s="87" t="str">
        <f t="shared" si="3027"/>
        <v/>
      </c>
      <c r="NJ50" s="87" t="str">
        <f>TEXT(NJ49,"aaa")</f>
        <v/>
      </c>
      <c r="NK50" s="87" t="str">
        <f t="shared" ref="NK50:NL50" si="3028">TEXT(NK49,"aaa")</f>
        <v/>
      </c>
      <c r="NL50" s="52" t="str">
        <f t="shared" si="3028"/>
        <v/>
      </c>
      <c r="NM50" s="36" t="s">
        <v>4</v>
      </c>
      <c r="NN50" s="87" t="str">
        <f>TEXT(NN49,"aaa")</f>
        <v/>
      </c>
      <c r="NO50" s="87" t="str">
        <f t="shared" ref="NO50:NQ50" si="3029">TEXT(NO49,"aaa")</f>
        <v/>
      </c>
      <c r="NP50" s="87" t="str">
        <f t="shared" si="3029"/>
        <v/>
      </c>
      <c r="NQ50" s="87" t="str">
        <f t="shared" si="3029"/>
        <v/>
      </c>
      <c r="NR50" s="87" t="str">
        <f>TEXT(NR49,"aaa")</f>
        <v/>
      </c>
      <c r="NS50" s="87" t="str">
        <f t="shared" ref="NS50:NT50" si="3030">TEXT(NS49,"aaa")</f>
        <v/>
      </c>
      <c r="NT50" s="52" t="str">
        <f t="shared" si="3030"/>
        <v/>
      </c>
      <c r="NU50" s="36" t="s">
        <v>4</v>
      </c>
      <c r="NV50" s="87" t="str">
        <f>TEXT(NV49,"aaa")</f>
        <v/>
      </c>
      <c r="NW50" s="87" t="str">
        <f t="shared" ref="NW50:NY50" si="3031">TEXT(NW49,"aaa")</f>
        <v/>
      </c>
      <c r="NX50" s="87" t="str">
        <f t="shared" si="3031"/>
        <v/>
      </c>
      <c r="NY50" s="87" t="str">
        <f t="shared" si="3031"/>
        <v/>
      </c>
      <c r="NZ50" s="87" t="str">
        <f>TEXT(NZ49,"aaa")</f>
        <v/>
      </c>
      <c r="OA50" s="87" t="str">
        <f t="shared" ref="OA50:OB50" si="3032">TEXT(OA49,"aaa")</f>
        <v/>
      </c>
      <c r="OB50" s="52" t="str">
        <f t="shared" si="3032"/>
        <v/>
      </c>
      <c r="OC50" s="36" t="s">
        <v>4</v>
      </c>
      <c r="OD50" s="87" t="str">
        <f>TEXT(OD49,"aaa")</f>
        <v/>
      </c>
      <c r="OE50" s="87" t="str">
        <f t="shared" ref="OE50:OG50" si="3033">TEXT(OE49,"aaa")</f>
        <v/>
      </c>
      <c r="OF50" s="87" t="str">
        <f t="shared" si="3033"/>
        <v/>
      </c>
      <c r="OG50" s="87" t="str">
        <f t="shared" si="3033"/>
        <v/>
      </c>
      <c r="OH50" s="87" t="str">
        <f>TEXT(OH49,"aaa")</f>
        <v/>
      </c>
      <c r="OI50" s="87" t="str">
        <f t="shared" ref="OI50:OJ50" si="3034">TEXT(OI49,"aaa")</f>
        <v/>
      </c>
      <c r="OJ50" s="52" t="str">
        <f t="shared" si="3034"/>
        <v/>
      </c>
      <c r="OK50" s="36" t="s">
        <v>4</v>
      </c>
      <c r="OL50" s="87" t="str">
        <f>TEXT(OL49,"aaa")</f>
        <v/>
      </c>
      <c r="OM50" s="87" t="str">
        <f t="shared" ref="OM50:OO50" si="3035">TEXT(OM49,"aaa")</f>
        <v/>
      </c>
      <c r="ON50" s="87" t="str">
        <f t="shared" si="3035"/>
        <v/>
      </c>
      <c r="OO50" s="87" t="str">
        <f t="shared" si="3035"/>
        <v/>
      </c>
      <c r="OP50" s="87" t="str">
        <f>TEXT(OP49,"aaa")</f>
        <v/>
      </c>
      <c r="OQ50" s="87" t="str">
        <f t="shared" ref="OQ50:OR50" si="3036">TEXT(OQ49,"aaa")</f>
        <v/>
      </c>
      <c r="OR50" s="52" t="str">
        <f t="shared" si="3036"/>
        <v/>
      </c>
      <c r="OS50" s="36" t="s">
        <v>4</v>
      </c>
      <c r="OT50" s="87" t="str">
        <f>TEXT(OT49,"aaa")</f>
        <v/>
      </c>
      <c r="OU50" s="87" t="str">
        <f t="shared" ref="OU50:OW50" si="3037">TEXT(OU49,"aaa")</f>
        <v/>
      </c>
      <c r="OV50" s="87" t="str">
        <f t="shared" si="3037"/>
        <v/>
      </c>
      <c r="OW50" s="87" t="str">
        <f t="shared" si="3037"/>
        <v/>
      </c>
      <c r="OX50" s="87" t="str">
        <f>TEXT(OX49,"aaa")</f>
        <v/>
      </c>
      <c r="OY50" s="87" t="str">
        <f t="shared" ref="OY50:OZ50" si="3038">TEXT(OY49,"aaa")</f>
        <v/>
      </c>
      <c r="OZ50" s="52" t="str">
        <f t="shared" si="3038"/>
        <v/>
      </c>
      <c r="PA50" s="36" t="s">
        <v>4</v>
      </c>
      <c r="PB50" s="87" t="str">
        <f>TEXT(PB49,"aaa")</f>
        <v/>
      </c>
      <c r="PC50" s="87" t="str">
        <f t="shared" ref="PC50:PE50" si="3039">TEXT(PC49,"aaa")</f>
        <v/>
      </c>
      <c r="PD50" s="87" t="str">
        <f t="shared" si="3039"/>
        <v/>
      </c>
      <c r="PE50" s="87" t="str">
        <f t="shared" si="3039"/>
        <v/>
      </c>
      <c r="PF50" s="87" t="str">
        <f>TEXT(PF49,"aaa")</f>
        <v/>
      </c>
      <c r="PG50" s="87" t="str">
        <f t="shared" ref="PG50:PH50" si="3040">TEXT(PG49,"aaa")</f>
        <v/>
      </c>
      <c r="PH50" s="52" t="str">
        <f t="shared" si="3040"/>
        <v/>
      </c>
      <c r="PI50" s="36" t="s">
        <v>4</v>
      </c>
      <c r="PJ50" s="87" t="str">
        <f>TEXT(PJ49,"aaa")</f>
        <v/>
      </c>
      <c r="PK50" s="87" t="str">
        <f t="shared" ref="PK50:PM50" si="3041">TEXT(PK49,"aaa")</f>
        <v/>
      </c>
      <c r="PL50" s="87" t="str">
        <f t="shared" si="3041"/>
        <v/>
      </c>
      <c r="PM50" s="87" t="str">
        <f t="shared" si="3041"/>
        <v/>
      </c>
      <c r="PN50" s="87" t="str">
        <f>TEXT(PN49,"aaa")</f>
        <v/>
      </c>
      <c r="PO50" s="87" t="str">
        <f t="shared" ref="PO50:PP50" si="3042">TEXT(PO49,"aaa")</f>
        <v/>
      </c>
      <c r="PP50" s="52" t="str">
        <f t="shared" si="3042"/>
        <v/>
      </c>
      <c r="PQ50" s="36" t="s">
        <v>4</v>
      </c>
      <c r="PR50" s="87" t="str">
        <f>TEXT(PR49,"aaa")</f>
        <v/>
      </c>
      <c r="PS50" s="87" t="str">
        <f t="shared" ref="PS50:PU50" si="3043">TEXT(PS49,"aaa")</f>
        <v/>
      </c>
      <c r="PT50" s="87" t="str">
        <f t="shared" si="3043"/>
        <v/>
      </c>
      <c r="PU50" s="87" t="str">
        <f t="shared" si="3043"/>
        <v/>
      </c>
      <c r="PV50" s="87" t="str">
        <f>TEXT(PV49,"aaa")</f>
        <v/>
      </c>
      <c r="PW50" s="87" t="str">
        <f t="shared" ref="PW50:PX50" si="3044">TEXT(PW49,"aaa")</f>
        <v/>
      </c>
      <c r="PX50" s="52" t="str">
        <f t="shared" si="3044"/>
        <v/>
      </c>
      <c r="PY50" s="36" t="s">
        <v>4</v>
      </c>
      <c r="PZ50" s="87" t="str">
        <f>TEXT(PZ49,"aaa")</f>
        <v/>
      </c>
      <c r="QA50" s="87" t="str">
        <f t="shared" ref="QA50:QC50" si="3045">TEXT(QA49,"aaa")</f>
        <v/>
      </c>
      <c r="QB50" s="87" t="str">
        <f t="shared" si="3045"/>
        <v/>
      </c>
      <c r="QC50" s="87" t="str">
        <f t="shared" si="3045"/>
        <v/>
      </c>
      <c r="QD50" s="87" t="str">
        <f>TEXT(QD49,"aaa")</f>
        <v/>
      </c>
      <c r="QE50" s="87" t="str">
        <f t="shared" ref="QE50:QF50" si="3046">TEXT(QE49,"aaa")</f>
        <v/>
      </c>
      <c r="QF50" s="52" t="str">
        <f t="shared" si="3046"/>
        <v/>
      </c>
      <c r="QG50" s="36" t="s">
        <v>4</v>
      </c>
      <c r="QH50" s="87" t="str">
        <f>TEXT(QH49,"aaa")</f>
        <v/>
      </c>
      <c r="QI50" s="87" t="str">
        <f t="shared" ref="QI50:QK50" si="3047">TEXT(QI49,"aaa")</f>
        <v/>
      </c>
      <c r="QJ50" s="87" t="str">
        <f t="shared" si="3047"/>
        <v/>
      </c>
      <c r="QK50" s="87" t="str">
        <f t="shared" si="3047"/>
        <v/>
      </c>
      <c r="QL50" s="87" t="str">
        <f>TEXT(QL49,"aaa")</f>
        <v/>
      </c>
      <c r="QM50" s="87" t="str">
        <f t="shared" ref="QM50:QN50" si="3048">TEXT(QM49,"aaa")</f>
        <v/>
      </c>
      <c r="QN50" s="52" t="str">
        <f t="shared" si="3048"/>
        <v/>
      </c>
      <c r="QO50" s="36" t="s">
        <v>4</v>
      </c>
      <c r="QP50" s="87" t="str">
        <f>TEXT(QP49,"aaa")</f>
        <v/>
      </c>
      <c r="QQ50" s="87" t="str">
        <f t="shared" ref="QQ50:QS50" si="3049">TEXT(QQ49,"aaa")</f>
        <v/>
      </c>
      <c r="QR50" s="87" t="str">
        <f t="shared" si="3049"/>
        <v/>
      </c>
      <c r="QS50" s="87" t="str">
        <f t="shared" si="3049"/>
        <v/>
      </c>
      <c r="QT50" s="87" t="str">
        <f>TEXT(QT49,"aaa")</f>
        <v/>
      </c>
      <c r="QU50" s="87" t="str">
        <f t="shared" ref="QU50:QV50" si="3050">TEXT(QU49,"aaa")</f>
        <v/>
      </c>
      <c r="QV50" s="52" t="str">
        <f t="shared" si="3050"/>
        <v/>
      </c>
      <c r="QW50" s="36" t="s">
        <v>4</v>
      </c>
      <c r="QX50" s="87" t="str">
        <f>TEXT(QX49,"aaa")</f>
        <v/>
      </c>
      <c r="QY50" s="87" t="str">
        <f t="shared" ref="QY50:RA50" si="3051">TEXT(QY49,"aaa")</f>
        <v/>
      </c>
      <c r="QZ50" s="87" t="str">
        <f t="shared" si="3051"/>
        <v/>
      </c>
      <c r="RA50" s="87" t="str">
        <f t="shared" si="3051"/>
        <v/>
      </c>
      <c r="RB50" s="87" t="str">
        <f>TEXT(RB49,"aaa")</f>
        <v/>
      </c>
      <c r="RC50" s="87" t="str">
        <f t="shared" ref="RC50:RD50" si="3052">TEXT(RC49,"aaa")</f>
        <v/>
      </c>
      <c r="RD50" s="52" t="str">
        <f t="shared" si="3052"/>
        <v/>
      </c>
      <c r="RE50" s="36" t="s">
        <v>4</v>
      </c>
      <c r="RF50" s="87" t="str">
        <f>TEXT(RF49,"aaa")</f>
        <v/>
      </c>
      <c r="RG50" s="87" t="str">
        <f t="shared" ref="RG50:RI50" si="3053">TEXT(RG49,"aaa")</f>
        <v/>
      </c>
      <c r="RH50" s="87" t="str">
        <f t="shared" si="3053"/>
        <v/>
      </c>
      <c r="RI50" s="87" t="str">
        <f t="shared" si="3053"/>
        <v/>
      </c>
      <c r="RJ50" s="87" t="str">
        <f>TEXT(RJ49,"aaa")</f>
        <v/>
      </c>
      <c r="RK50" s="87" t="str">
        <f t="shared" ref="RK50:RL50" si="3054">TEXT(RK49,"aaa")</f>
        <v/>
      </c>
      <c r="RL50" s="52" t="str">
        <f t="shared" si="3054"/>
        <v/>
      </c>
      <c r="RM50" s="36" t="s">
        <v>4</v>
      </c>
      <c r="RN50" s="87" t="str">
        <f>TEXT(RN49,"aaa")</f>
        <v/>
      </c>
      <c r="RO50" s="87" t="str">
        <f t="shared" ref="RO50:RQ50" si="3055">TEXT(RO49,"aaa")</f>
        <v/>
      </c>
      <c r="RP50" s="87" t="str">
        <f t="shared" si="3055"/>
        <v/>
      </c>
      <c r="RQ50" s="87" t="str">
        <f t="shared" si="3055"/>
        <v/>
      </c>
      <c r="RR50" s="87" t="str">
        <f>TEXT(RR49,"aaa")</f>
        <v/>
      </c>
      <c r="RS50" s="87" t="str">
        <f t="shared" ref="RS50:RT50" si="3056">TEXT(RS49,"aaa")</f>
        <v/>
      </c>
      <c r="RT50" s="52" t="str">
        <f t="shared" si="3056"/>
        <v/>
      </c>
      <c r="RU50" s="36" t="s">
        <v>4</v>
      </c>
      <c r="RV50" s="87" t="str">
        <f>TEXT(RV49,"aaa")</f>
        <v/>
      </c>
      <c r="RW50" s="87" t="str">
        <f t="shared" ref="RW50:RY50" si="3057">TEXT(RW49,"aaa")</f>
        <v/>
      </c>
      <c r="RX50" s="87" t="str">
        <f t="shared" si="3057"/>
        <v/>
      </c>
      <c r="RY50" s="87" t="str">
        <f t="shared" si="3057"/>
        <v/>
      </c>
      <c r="RZ50" s="87" t="str">
        <f>TEXT(RZ49,"aaa")</f>
        <v/>
      </c>
      <c r="SA50" s="87" t="str">
        <f t="shared" ref="SA50:SB50" si="3058">TEXT(SA49,"aaa")</f>
        <v/>
      </c>
      <c r="SB50" s="52" t="str">
        <f t="shared" si="3058"/>
        <v/>
      </c>
      <c r="SC50" s="36" t="s">
        <v>4</v>
      </c>
      <c r="SD50" s="87" t="str">
        <f>TEXT(SD49,"aaa")</f>
        <v/>
      </c>
      <c r="SE50" s="87" t="str">
        <f t="shared" ref="SE50:SG50" si="3059">TEXT(SE49,"aaa")</f>
        <v/>
      </c>
      <c r="SF50" s="87" t="str">
        <f t="shared" si="3059"/>
        <v/>
      </c>
      <c r="SG50" s="87" t="str">
        <f t="shared" si="3059"/>
        <v/>
      </c>
      <c r="SH50" s="87" t="str">
        <f>TEXT(SH49,"aaa")</f>
        <v/>
      </c>
      <c r="SI50" s="87" t="str">
        <f t="shared" ref="SI50:SJ50" si="3060">TEXT(SI49,"aaa")</f>
        <v/>
      </c>
      <c r="SJ50" s="52" t="str">
        <f t="shared" si="3060"/>
        <v/>
      </c>
      <c r="SK50" s="36" t="s">
        <v>4</v>
      </c>
      <c r="SL50" s="87" t="str">
        <f>TEXT(SL49,"aaa")</f>
        <v/>
      </c>
      <c r="SM50" s="87" t="str">
        <f t="shared" ref="SM50:SO50" si="3061">TEXT(SM49,"aaa")</f>
        <v/>
      </c>
      <c r="SN50" s="87" t="str">
        <f t="shared" si="3061"/>
        <v/>
      </c>
      <c r="SO50" s="87" t="str">
        <f t="shared" si="3061"/>
        <v/>
      </c>
      <c r="SP50" s="87" t="str">
        <f>TEXT(SP49,"aaa")</f>
        <v/>
      </c>
      <c r="SQ50" s="87" t="str">
        <f t="shared" ref="SQ50:SR50" si="3062">TEXT(SQ49,"aaa")</f>
        <v/>
      </c>
      <c r="SR50" s="52" t="str">
        <f t="shared" si="3062"/>
        <v/>
      </c>
      <c r="SS50" s="36" t="s">
        <v>4</v>
      </c>
      <c r="ST50" s="87" t="str">
        <f>TEXT(ST49,"aaa")</f>
        <v/>
      </c>
      <c r="SU50" s="87" t="str">
        <f t="shared" ref="SU50:SW50" si="3063">TEXT(SU49,"aaa")</f>
        <v/>
      </c>
      <c r="SV50" s="87" t="str">
        <f t="shared" si="3063"/>
        <v/>
      </c>
      <c r="SW50" s="87" t="str">
        <f t="shared" si="3063"/>
        <v/>
      </c>
      <c r="SX50" s="87" t="str">
        <f>TEXT(SX49,"aaa")</f>
        <v/>
      </c>
      <c r="SY50" s="87" t="str">
        <f t="shared" ref="SY50:SZ50" si="3064">TEXT(SY49,"aaa")</f>
        <v/>
      </c>
      <c r="SZ50" s="52" t="str">
        <f t="shared" si="3064"/>
        <v/>
      </c>
      <c r="TA50" s="36" t="s">
        <v>4</v>
      </c>
      <c r="TB50" s="87" t="str">
        <f>TEXT(TB49,"aaa")</f>
        <v/>
      </c>
      <c r="TC50" s="87" t="str">
        <f t="shared" ref="TC50:TE50" si="3065">TEXT(TC49,"aaa")</f>
        <v/>
      </c>
      <c r="TD50" s="87" t="str">
        <f t="shared" si="3065"/>
        <v/>
      </c>
      <c r="TE50" s="87" t="str">
        <f t="shared" si="3065"/>
        <v/>
      </c>
      <c r="TF50" s="87" t="str">
        <f>TEXT(TF49,"aaa")</f>
        <v/>
      </c>
      <c r="TG50" s="87" t="str">
        <f t="shared" ref="TG50:TH50" si="3066">TEXT(TG49,"aaa")</f>
        <v/>
      </c>
      <c r="TH50" s="52" t="str">
        <f t="shared" si="3066"/>
        <v/>
      </c>
    </row>
    <row r="51" spans="1:528" s="48" customFormat="1" ht="19.8" customHeight="1">
      <c r="A51" s="84" t="s">
        <v>29</v>
      </c>
      <c r="B51" s="85" t="str">
        <f>IF($E$19&lt;=B49,"",IF(AND(B49&gt;=$B$21,B49&lt;=$E$21),"控除",IF(AND(B49&gt;=$B$22,B49&lt;=$E$22),"控除",IF(AND(B49&gt;=$B$23,B49&lt;=$E$23),"控除",""))))</f>
        <v/>
      </c>
      <c r="C51" s="85" t="str">
        <f t="shared" ref="C51:G51" si="3067">IF($E$19&lt;=C49,"",IF(AND(C49&gt;=$B$21,C49&lt;=$E$21),"控除",IF(AND(C49&gt;=$B$22,C49&lt;=$E$22),"控除",IF(AND(C49&gt;=$B$23,C49&lt;=$E$23),"控除",""))))</f>
        <v/>
      </c>
      <c r="D51" s="85" t="str">
        <f t="shared" si="3067"/>
        <v/>
      </c>
      <c r="E51" s="85" t="str">
        <f t="shared" si="3067"/>
        <v/>
      </c>
      <c r="F51" s="85" t="str">
        <f>IF($E$19&lt;=F49,"",IF(AND(F49&gt;=$B$21,F49&lt;=$E$21),"控除",IF(AND(F49&gt;=$B$22,F49&lt;=$E$22),"控除",IF(AND(F49&gt;=$B$23,F49&lt;=$E$23),"控除",""))))</f>
        <v/>
      </c>
      <c r="G51" s="85" t="str">
        <f t="shared" si="3067"/>
        <v/>
      </c>
      <c r="H51" s="86" t="str">
        <f>IF($E$19&lt;=H49,"",IF(AND(H49&gt;=$B$21,H49&lt;=$E$21),"控除",IF(AND(H49&gt;=$B$22,H49&lt;=$E$22),"控除",IF(AND(H49&gt;=$B$23,H49&lt;=$E$23),"控除",""))))</f>
        <v/>
      </c>
      <c r="I51" s="84" t="s">
        <v>28</v>
      </c>
      <c r="J51" s="85" t="str">
        <f>IF($E$19&lt;=J49,"",IF(AND(J49&gt;=$B$21,J49&lt;=$E$21),"控除",IF(AND(J49&gt;=$B$22,J49&lt;=$E$22),"控除",IF(AND(J49&gt;=$B$23,J49&lt;=$E$23),"控除",""))))</f>
        <v/>
      </c>
      <c r="K51" s="85" t="str">
        <f t="shared" ref="K51:O51" si="3068">IF($E$19&lt;=K49,"",IF(AND(K49&gt;=$B$21,K49&lt;=$E$21),"控除",IF(AND(K49&gt;=$B$22,K49&lt;=$E$22),"控除",IF(AND(K49&gt;=$B$23,K49&lt;=$E$23),"控除",""))))</f>
        <v/>
      </c>
      <c r="L51" s="85" t="str">
        <f t="shared" si="3068"/>
        <v/>
      </c>
      <c r="M51" s="85" t="str">
        <f t="shared" si="3068"/>
        <v/>
      </c>
      <c r="N51" s="85" t="str">
        <f>IF($E$19&lt;=N49,"",IF(AND(N49&gt;=$B$21,N49&lt;=$E$21),"控除",IF(AND(N49&gt;=$B$22,N49&lt;=$E$22),"控除",IF(AND(N49&gt;=$B$23,N49&lt;=$E$23),"控除",""))))</f>
        <v/>
      </c>
      <c r="O51" s="85" t="str">
        <f t="shared" si="3068"/>
        <v/>
      </c>
      <c r="P51" s="86" t="str">
        <f>IF($E$19&lt;=P49,"",IF(AND(P49&gt;=$B$21,P49&lt;=$E$21),"控除",IF(AND(P49&gt;=$B$22,P49&lt;=$E$22),"控除",IF(AND(P49&gt;=$B$23,P49&lt;=$E$23),"控除",""))))</f>
        <v/>
      </c>
      <c r="Q51" s="84" t="s">
        <v>28</v>
      </c>
      <c r="R51" s="85" t="str">
        <f>IF($E$19&lt;=R49,"",IF(AND(R49&gt;=$B$21,R49&lt;=$E$21),"控除",IF(AND(R49&gt;=$B$22,R49&lt;=$E$22),"控除",IF(AND(R49&gt;=$B$23,R49&lt;=$E$23),"控除",""))))</f>
        <v/>
      </c>
      <c r="S51" s="85" t="str">
        <f t="shared" ref="S51:W51" si="3069">IF($E$19&lt;=S49,"",IF(AND(S49&gt;=$B$21,S49&lt;=$E$21),"控除",IF(AND(S49&gt;=$B$22,S49&lt;=$E$22),"控除",IF(AND(S49&gt;=$B$23,S49&lt;=$E$23),"控除",""))))</f>
        <v/>
      </c>
      <c r="T51" s="85" t="str">
        <f t="shared" si="3069"/>
        <v/>
      </c>
      <c r="U51" s="85" t="str">
        <f t="shared" si="3069"/>
        <v/>
      </c>
      <c r="V51" s="85" t="str">
        <f>IF($E$19&lt;=V49,"",IF(AND(V49&gt;=$B$21,V49&lt;=$E$21),"控除",IF(AND(V49&gt;=$B$22,V49&lt;=$E$22),"控除",IF(AND(V49&gt;=$B$23,V49&lt;=$E$23),"控除",""))))</f>
        <v/>
      </c>
      <c r="W51" s="85" t="str">
        <f t="shared" si="3069"/>
        <v/>
      </c>
      <c r="X51" s="86" t="str">
        <f>IF($E$19&lt;=X49,"",IF(AND(X49&gt;=$B$21,X49&lt;=$E$21),"控除",IF(AND(X49&gt;=$B$22,X49&lt;=$E$22),"控除",IF(AND(X49&gt;=$B$23,X49&lt;=$E$23),"控除",""))))</f>
        <v/>
      </c>
      <c r="Y51" s="84" t="s">
        <v>28</v>
      </c>
      <c r="Z51" s="85" t="str">
        <f>IF($E$19&lt;=Z49,"",IF(AND(Z49&gt;=$B$21,Z49&lt;=$E$21),"控除",IF(AND(Z49&gt;=$B$22,Z49&lt;=$E$22),"控除",IF(AND(Z49&gt;=$B$23,Z49&lt;=$E$23),"控除",""))))</f>
        <v/>
      </c>
      <c r="AA51" s="85" t="str">
        <f t="shared" ref="AA51:AE51" si="3070">IF($E$19&lt;=AA49,"",IF(AND(AA49&gt;=$B$21,AA49&lt;=$E$21),"控除",IF(AND(AA49&gt;=$B$22,AA49&lt;=$E$22),"控除",IF(AND(AA49&gt;=$B$23,AA49&lt;=$E$23),"控除",""))))</f>
        <v/>
      </c>
      <c r="AB51" s="85" t="str">
        <f t="shared" si="3070"/>
        <v/>
      </c>
      <c r="AC51" s="85" t="str">
        <f t="shared" si="3070"/>
        <v/>
      </c>
      <c r="AD51" s="85" t="str">
        <f>IF($E$19&lt;=AD49,"",IF(AND(AD49&gt;=$B$21,AD49&lt;=$E$21),"控除",IF(AND(AD49&gt;=$B$22,AD49&lt;=$E$22),"控除",IF(AND(AD49&gt;=$B$23,AD49&lt;=$E$23),"控除",""))))</f>
        <v/>
      </c>
      <c r="AE51" s="85" t="str">
        <f t="shared" si="3070"/>
        <v/>
      </c>
      <c r="AF51" s="86" t="str">
        <f>IF($E$19&lt;=AF49,"",IF(AND(AF49&gt;=$B$21,AF49&lt;=$E$21),"控除",IF(AND(AF49&gt;=$B$22,AF49&lt;=$E$22),"控除",IF(AND(AF49&gt;=$B$23,AF49&lt;=$E$23),"控除",""))))</f>
        <v/>
      </c>
      <c r="AG51" s="84" t="s">
        <v>28</v>
      </c>
      <c r="AH51" s="85" t="str">
        <f>IF($E$19&lt;=AH49,"",IF(AND(AH49&gt;=$B$21,AH49&lt;=$E$21),"控除",IF(AND(AH49&gt;=$B$22,AH49&lt;=$E$22),"控除",IF(AND(AH49&gt;=$B$23,AH49&lt;=$E$23),"控除",""))))</f>
        <v/>
      </c>
      <c r="AI51" s="85" t="str">
        <f t="shared" ref="AI51:AM51" si="3071">IF($E$19&lt;=AI49,"",IF(AND(AI49&gt;=$B$21,AI49&lt;=$E$21),"控除",IF(AND(AI49&gt;=$B$22,AI49&lt;=$E$22),"控除",IF(AND(AI49&gt;=$B$23,AI49&lt;=$E$23),"控除",""))))</f>
        <v/>
      </c>
      <c r="AJ51" s="85" t="str">
        <f t="shared" si="3071"/>
        <v/>
      </c>
      <c r="AK51" s="85" t="str">
        <f t="shared" si="3071"/>
        <v/>
      </c>
      <c r="AL51" s="85" t="str">
        <f>IF($E$19&lt;=AL49,"",IF(AND(AL49&gt;=$B$21,AL49&lt;=$E$21),"控除",IF(AND(AL49&gt;=$B$22,AL49&lt;=$E$22),"控除",IF(AND(AL49&gt;=$B$23,AL49&lt;=$E$23),"控除",""))))</f>
        <v/>
      </c>
      <c r="AM51" s="85" t="str">
        <f t="shared" si="3071"/>
        <v/>
      </c>
      <c r="AN51" s="86" t="str">
        <f>IF($E$19&lt;=AN49,"",IF(AND(AN49&gt;=$B$21,AN49&lt;=$E$21),"控除",IF(AND(AN49&gt;=$B$22,AN49&lt;=$E$22),"控除",IF(AND(AN49&gt;=$B$23,AN49&lt;=$E$23),"控除",""))))</f>
        <v/>
      </c>
      <c r="AO51" s="84" t="s">
        <v>28</v>
      </c>
      <c r="AP51" s="85" t="str">
        <f>IF($E$19&lt;=AP49,"",IF(AND(AP49&gt;=$B$21,AP49&lt;=$E$21),"控除",IF(AND(AP49&gt;=$B$22,AP49&lt;=$E$22),"控除",IF(AND(AP49&gt;=$B$23,AP49&lt;=$E$23),"控除",""))))</f>
        <v/>
      </c>
      <c r="AQ51" s="85" t="str">
        <f t="shared" ref="AQ51:AU51" si="3072">IF($E$19&lt;=AQ49,"",IF(AND(AQ49&gt;=$B$21,AQ49&lt;=$E$21),"控除",IF(AND(AQ49&gt;=$B$22,AQ49&lt;=$E$22),"控除",IF(AND(AQ49&gt;=$B$23,AQ49&lt;=$E$23),"控除",""))))</f>
        <v/>
      </c>
      <c r="AR51" s="85" t="str">
        <f t="shared" si="3072"/>
        <v/>
      </c>
      <c r="AS51" s="85" t="str">
        <f t="shared" si="3072"/>
        <v/>
      </c>
      <c r="AT51" s="85" t="str">
        <f>IF($E$19&lt;=AT49,"",IF(AND(AT49&gt;=$B$21,AT49&lt;=$E$21),"控除",IF(AND(AT49&gt;=$B$22,AT49&lt;=$E$22),"控除",IF(AND(AT49&gt;=$B$23,AT49&lt;=$E$23),"控除",""))))</f>
        <v/>
      </c>
      <c r="AU51" s="85" t="str">
        <f t="shared" si="3072"/>
        <v/>
      </c>
      <c r="AV51" s="86" t="str">
        <f>IF($E$19&lt;=AV49,"",IF(AND(AV49&gt;=$B$21,AV49&lt;=$E$21),"控除",IF(AND(AV49&gt;=$B$22,AV49&lt;=$E$22),"控除",IF(AND(AV49&gt;=$B$23,AV49&lt;=$E$23),"控除",""))))</f>
        <v/>
      </c>
      <c r="AW51" s="84" t="s">
        <v>28</v>
      </c>
      <c r="AX51" s="85" t="str">
        <f>IF($E$19&lt;=AX49,"",IF(AND(AX49&gt;=$B$21,AX49&lt;=$E$21),"控除",IF(AND(AX49&gt;=$B$22,AX49&lt;=$E$22),"控除",IF(AND(AX49&gt;=$B$23,AX49&lt;=$E$23),"控除",""))))</f>
        <v/>
      </c>
      <c r="AY51" s="85" t="str">
        <f t="shared" ref="AY51:BC51" si="3073">IF($E$19&lt;=AY49,"",IF(AND(AY49&gt;=$B$21,AY49&lt;=$E$21),"控除",IF(AND(AY49&gt;=$B$22,AY49&lt;=$E$22),"控除",IF(AND(AY49&gt;=$B$23,AY49&lt;=$E$23),"控除",""))))</f>
        <v/>
      </c>
      <c r="AZ51" s="85" t="str">
        <f t="shared" si="3073"/>
        <v/>
      </c>
      <c r="BA51" s="85" t="str">
        <f t="shared" si="3073"/>
        <v/>
      </c>
      <c r="BB51" s="85" t="str">
        <f>IF($E$19&lt;=BB49,"",IF(AND(BB49&gt;=$B$21,BB49&lt;=$E$21),"控除",IF(AND(BB49&gt;=$B$22,BB49&lt;=$E$22),"控除",IF(AND(BB49&gt;=$B$23,BB49&lt;=$E$23),"控除",""))))</f>
        <v/>
      </c>
      <c r="BC51" s="85" t="str">
        <f t="shared" si="3073"/>
        <v/>
      </c>
      <c r="BD51" s="86" t="str">
        <f>IF($E$19&lt;=BD49,"",IF(AND(BD49&gt;=$B$21,BD49&lt;=$E$21),"控除",IF(AND(BD49&gt;=$B$22,BD49&lt;=$E$22),"控除",IF(AND(BD49&gt;=$B$23,BD49&lt;=$E$23),"控除",""))))</f>
        <v/>
      </c>
      <c r="BE51" s="84" t="s">
        <v>28</v>
      </c>
      <c r="BF51" s="85" t="str">
        <f>IF($E$19&lt;=BF49,"",IF(AND(BF49&gt;=$B$21,BF49&lt;=$E$21),"控除",IF(AND(BF49&gt;=$B$22,BF49&lt;=$E$22),"控除",IF(AND(BF49&gt;=$B$23,BF49&lt;=$E$23),"控除",""))))</f>
        <v/>
      </c>
      <c r="BG51" s="85" t="str">
        <f t="shared" ref="BG51:BK51" si="3074">IF($E$19&lt;=BG49,"",IF(AND(BG49&gt;=$B$21,BG49&lt;=$E$21),"控除",IF(AND(BG49&gt;=$B$22,BG49&lt;=$E$22),"控除",IF(AND(BG49&gt;=$B$23,BG49&lt;=$E$23),"控除",""))))</f>
        <v/>
      </c>
      <c r="BH51" s="85" t="str">
        <f t="shared" si="3074"/>
        <v/>
      </c>
      <c r="BI51" s="85" t="str">
        <f t="shared" si="3074"/>
        <v/>
      </c>
      <c r="BJ51" s="85" t="str">
        <f>IF($E$19&lt;=BJ49,"",IF(AND(BJ49&gt;=$B$21,BJ49&lt;=$E$21),"控除",IF(AND(BJ49&gt;=$B$22,BJ49&lt;=$E$22),"控除",IF(AND(BJ49&gt;=$B$23,BJ49&lt;=$E$23),"控除",""))))</f>
        <v/>
      </c>
      <c r="BK51" s="85" t="str">
        <f t="shared" si="3074"/>
        <v/>
      </c>
      <c r="BL51" s="86" t="str">
        <f>IF($E$19&lt;=BL49,"",IF(AND(BL49&gt;=$B$21,BL49&lt;=$E$21),"控除",IF(AND(BL49&gt;=$B$22,BL49&lt;=$E$22),"控除",IF(AND(BL49&gt;=$B$23,BL49&lt;=$E$23),"控除",""))))</f>
        <v/>
      </c>
      <c r="BM51" s="84" t="s">
        <v>28</v>
      </c>
      <c r="BN51" s="85" t="str">
        <f>IF($E$19&lt;=BN49,"",IF(AND(BN49&gt;=$B$21,BN49&lt;=$E$21),"控除",IF(AND(BN49&gt;=$B$22,BN49&lt;=$E$22),"控除",IF(AND(BN49&gt;=$B$23,BN49&lt;=$E$23),"控除",""))))</f>
        <v/>
      </c>
      <c r="BO51" s="85" t="str">
        <f t="shared" ref="BO51:BS51" si="3075">IF($E$19&lt;=BO49,"",IF(AND(BO49&gt;=$B$21,BO49&lt;=$E$21),"控除",IF(AND(BO49&gt;=$B$22,BO49&lt;=$E$22),"控除",IF(AND(BO49&gt;=$B$23,BO49&lt;=$E$23),"控除",""))))</f>
        <v/>
      </c>
      <c r="BP51" s="85" t="str">
        <f t="shared" si="3075"/>
        <v/>
      </c>
      <c r="BQ51" s="85" t="str">
        <f t="shared" si="3075"/>
        <v/>
      </c>
      <c r="BR51" s="85" t="str">
        <f>IF($E$19&lt;=BR49,"",IF(AND(BR49&gt;=$B$21,BR49&lt;=$E$21),"控除",IF(AND(BR49&gt;=$B$22,BR49&lt;=$E$22),"控除",IF(AND(BR49&gt;=$B$23,BR49&lt;=$E$23),"控除",""))))</f>
        <v/>
      </c>
      <c r="BS51" s="85" t="str">
        <f t="shared" si="3075"/>
        <v/>
      </c>
      <c r="BT51" s="86" t="str">
        <f>IF($E$19&lt;=BT49,"",IF(AND(BT49&gt;=$B$21,BT49&lt;=$E$21),"控除",IF(AND(BT49&gt;=$B$22,BT49&lt;=$E$22),"控除",IF(AND(BT49&gt;=$B$23,BT49&lt;=$E$23),"控除",""))))</f>
        <v/>
      </c>
      <c r="BU51" s="84" t="s">
        <v>28</v>
      </c>
      <c r="BV51" s="85" t="str">
        <f>IF($E$19&lt;=BV49,"",IF(AND(BV49&gt;=$B$21,BV49&lt;=$E$21),"控除",IF(AND(BV49&gt;=$B$22,BV49&lt;=$E$22),"控除",IF(AND(BV49&gt;=$B$23,BV49&lt;=$E$23),"控除",""))))</f>
        <v/>
      </c>
      <c r="BW51" s="85" t="str">
        <f t="shared" ref="BW51:CA51" si="3076">IF($E$19&lt;=BW49,"",IF(AND(BW49&gt;=$B$21,BW49&lt;=$E$21),"控除",IF(AND(BW49&gt;=$B$22,BW49&lt;=$E$22),"控除",IF(AND(BW49&gt;=$B$23,BW49&lt;=$E$23),"控除",""))))</f>
        <v/>
      </c>
      <c r="BX51" s="85" t="str">
        <f t="shared" si="3076"/>
        <v/>
      </c>
      <c r="BY51" s="85" t="str">
        <f t="shared" si="3076"/>
        <v/>
      </c>
      <c r="BZ51" s="85" t="str">
        <f>IF($E$19&lt;=BZ49,"",IF(AND(BZ49&gt;=$B$21,BZ49&lt;=$E$21),"控除",IF(AND(BZ49&gt;=$B$22,BZ49&lt;=$E$22),"控除",IF(AND(BZ49&gt;=$B$23,BZ49&lt;=$E$23),"控除",""))))</f>
        <v/>
      </c>
      <c r="CA51" s="85" t="str">
        <f t="shared" si="3076"/>
        <v/>
      </c>
      <c r="CB51" s="86" t="str">
        <f>IF($E$19&lt;=CB49,"",IF(AND(CB49&gt;=$B$21,CB49&lt;=$E$21),"控除",IF(AND(CB49&gt;=$B$22,CB49&lt;=$E$22),"控除",IF(AND(CB49&gt;=$B$23,CB49&lt;=$E$23),"控除",""))))</f>
        <v/>
      </c>
      <c r="CC51" s="84" t="s">
        <v>28</v>
      </c>
      <c r="CD51" s="85" t="str">
        <f>IF($E$19&lt;=CD49,"",IF(AND(CD49&gt;=$B$21,CD49&lt;=$E$21),"控除",IF(AND(CD49&gt;=$B$22,CD49&lt;=$E$22),"控除",IF(AND(CD49&gt;=$B$23,CD49&lt;=$E$23),"控除",""))))</f>
        <v/>
      </c>
      <c r="CE51" s="85" t="str">
        <f t="shared" ref="CE51:CI51" si="3077">IF($E$19&lt;=CE49,"",IF(AND(CE49&gt;=$B$21,CE49&lt;=$E$21),"控除",IF(AND(CE49&gt;=$B$22,CE49&lt;=$E$22),"控除",IF(AND(CE49&gt;=$B$23,CE49&lt;=$E$23),"控除",""))))</f>
        <v/>
      </c>
      <c r="CF51" s="85" t="str">
        <f t="shared" si="3077"/>
        <v/>
      </c>
      <c r="CG51" s="85" t="str">
        <f t="shared" si="3077"/>
        <v/>
      </c>
      <c r="CH51" s="85" t="str">
        <f>IF($E$19&lt;=CH49,"",IF(AND(CH49&gt;=$B$21,CH49&lt;=$E$21),"控除",IF(AND(CH49&gt;=$B$22,CH49&lt;=$E$22),"控除",IF(AND(CH49&gt;=$B$23,CH49&lt;=$E$23),"控除",""))))</f>
        <v/>
      </c>
      <c r="CI51" s="85" t="str">
        <f t="shared" si="3077"/>
        <v/>
      </c>
      <c r="CJ51" s="86" t="str">
        <f>IF($E$19&lt;=CJ49,"",IF(AND(CJ49&gt;=$B$21,CJ49&lt;=$E$21),"控除",IF(AND(CJ49&gt;=$B$22,CJ49&lt;=$E$22),"控除",IF(AND(CJ49&gt;=$B$23,CJ49&lt;=$E$23),"控除",""))))</f>
        <v/>
      </c>
      <c r="CK51" s="84" t="s">
        <v>28</v>
      </c>
      <c r="CL51" s="85" t="str">
        <f>IF($E$19&lt;=CL49,"",IF(AND(CL49&gt;=$B$21,CL49&lt;=$E$21),"控除",IF(AND(CL49&gt;=$B$22,CL49&lt;=$E$22),"控除",IF(AND(CL49&gt;=$B$23,CL49&lt;=$E$23),"控除",""))))</f>
        <v/>
      </c>
      <c r="CM51" s="85" t="str">
        <f t="shared" ref="CM51:CQ51" si="3078">IF($E$19&lt;=CM49,"",IF(AND(CM49&gt;=$B$21,CM49&lt;=$E$21),"控除",IF(AND(CM49&gt;=$B$22,CM49&lt;=$E$22),"控除",IF(AND(CM49&gt;=$B$23,CM49&lt;=$E$23),"控除",""))))</f>
        <v/>
      </c>
      <c r="CN51" s="85" t="str">
        <f t="shared" si="3078"/>
        <v/>
      </c>
      <c r="CO51" s="85" t="str">
        <f t="shared" si="3078"/>
        <v/>
      </c>
      <c r="CP51" s="85" t="str">
        <f>IF($E$19&lt;=CP49,"",IF(AND(CP49&gt;=$B$21,CP49&lt;=$E$21),"控除",IF(AND(CP49&gt;=$B$22,CP49&lt;=$E$22),"控除",IF(AND(CP49&gt;=$B$23,CP49&lt;=$E$23),"控除",""))))</f>
        <v/>
      </c>
      <c r="CQ51" s="85" t="str">
        <f t="shared" si="3078"/>
        <v/>
      </c>
      <c r="CR51" s="86" t="str">
        <f>IF($E$19&lt;=CR49,"",IF(AND(CR49&gt;=$B$21,CR49&lt;=$E$21),"控除",IF(AND(CR49&gt;=$B$22,CR49&lt;=$E$22),"控除",IF(AND(CR49&gt;=$B$23,CR49&lt;=$E$23),"控除",""))))</f>
        <v/>
      </c>
      <c r="CS51" s="84" t="s">
        <v>28</v>
      </c>
      <c r="CT51" s="85" t="str">
        <f>IF($E$19&lt;=CT49,"",IF(AND(CT49&gt;=$B$21,CT49&lt;=$E$21),"控除",IF(AND(CT49&gt;=$B$22,CT49&lt;=$E$22),"控除",IF(AND(CT49&gt;=$B$23,CT49&lt;=$E$23),"控除",""))))</f>
        <v/>
      </c>
      <c r="CU51" s="85" t="str">
        <f t="shared" ref="CU51:CY51" si="3079">IF($E$19&lt;=CU49,"",IF(AND(CU49&gt;=$B$21,CU49&lt;=$E$21),"控除",IF(AND(CU49&gt;=$B$22,CU49&lt;=$E$22),"控除",IF(AND(CU49&gt;=$B$23,CU49&lt;=$E$23),"控除",""))))</f>
        <v/>
      </c>
      <c r="CV51" s="85" t="str">
        <f t="shared" si="3079"/>
        <v/>
      </c>
      <c r="CW51" s="85" t="str">
        <f t="shared" si="3079"/>
        <v/>
      </c>
      <c r="CX51" s="85" t="str">
        <f>IF($E$19&lt;=CX49,"",IF(AND(CX49&gt;=$B$21,CX49&lt;=$E$21),"控除",IF(AND(CX49&gt;=$B$22,CX49&lt;=$E$22),"控除",IF(AND(CX49&gt;=$B$23,CX49&lt;=$E$23),"控除",""))))</f>
        <v/>
      </c>
      <c r="CY51" s="85" t="str">
        <f t="shared" si="3079"/>
        <v/>
      </c>
      <c r="CZ51" s="86" t="str">
        <f>IF($E$19&lt;=CZ49,"",IF(AND(CZ49&gt;=$B$21,CZ49&lt;=$E$21),"控除",IF(AND(CZ49&gt;=$B$22,CZ49&lt;=$E$22),"控除",IF(AND(CZ49&gt;=$B$23,CZ49&lt;=$E$23),"控除",""))))</f>
        <v/>
      </c>
      <c r="DA51" s="84" t="s">
        <v>28</v>
      </c>
      <c r="DB51" s="85" t="str">
        <f>IF($E$19&lt;=DB49,"",IF(AND(DB49&gt;=$B$21,DB49&lt;=$E$21),"控除",IF(AND(DB49&gt;=$B$22,DB49&lt;=$E$22),"控除",IF(AND(DB49&gt;=$B$23,DB49&lt;=$E$23),"控除",""))))</f>
        <v/>
      </c>
      <c r="DC51" s="85" t="str">
        <f t="shared" ref="DC51:DG51" si="3080">IF($E$19&lt;=DC49,"",IF(AND(DC49&gt;=$B$21,DC49&lt;=$E$21),"控除",IF(AND(DC49&gt;=$B$22,DC49&lt;=$E$22),"控除",IF(AND(DC49&gt;=$B$23,DC49&lt;=$E$23),"控除",""))))</f>
        <v/>
      </c>
      <c r="DD51" s="85" t="str">
        <f t="shared" si="3080"/>
        <v/>
      </c>
      <c r="DE51" s="85" t="str">
        <f t="shared" si="3080"/>
        <v/>
      </c>
      <c r="DF51" s="85" t="str">
        <f>IF($E$19&lt;=DF49,"",IF(AND(DF49&gt;=$B$21,DF49&lt;=$E$21),"控除",IF(AND(DF49&gt;=$B$22,DF49&lt;=$E$22),"控除",IF(AND(DF49&gt;=$B$23,DF49&lt;=$E$23),"控除",""))))</f>
        <v/>
      </c>
      <c r="DG51" s="85" t="str">
        <f t="shared" si="3080"/>
        <v/>
      </c>
      <c r="DH51" s="86" t="str">
        <f>IF($E$19&lt;=DH49,"",IF(AND(DH49&gt;=$B$21,DH49&lt;=$E$21),"控除",IF(AND(DH49&gt;=$B$22,DH49&lt;=$E$22),"控除",IF(AND(DH49&gt;=$B$23,DH49&lt;=$E$23),"控除",""))))</f>
        <v/>
      </c>
      <c r="DI51" s="84" t="s">
        <v>28</v>
      </c>
      <c r="DJ51" s="85" t="str">
        <f>IF($E$19&lt;=DJ49,"",IF(AND(DJ49&gt;=$B$21,DJ49&lt;=$E$21),"控除",IF(AND(DJ49&gt;=$B$22,DJ49&lt;=$E$22),"控除",IF(AND(DJ49&gt;=$B$23,DJ49&lt;=$E$23),"控除",""))))</f>
        <v/>
      </c>
      <c r="DK51" s="85" t="str">
        <f t="shared" ref="DK51:DO51" si="3081">IF($E$19&lt;=DK49,"",IF(AND(DK49&gt;=$B$21,DK49&lt;=$E$21),"控除",IF(AND(DK49&gt;=$B$22,DK49&lt;=$E$22),"控除",IF(AND(DK49&gt;=$B$23,DK49&lt;=$E$23),"控除",""))))</f>
        <v/>
      </c>
      <c r="DL51" s="85" t="str">
        <f t="shared" si="3081"/>
        <v/>
      </c>
      <c r="DM51" s="85" t="str">
        <f t="shared" si="3081"/>
        <v/>
      </c>
      <c r="DN51" s="85" t="str">
        <f>IF($E$19&lt;=DN49,"",IF(AND(DN49&gt;=$B$21,DN49&lt;=$E$21),"控除",IF(AND(DN49&gt;=$B$22,DN49&lt;=$E$22),"控除",IF(AND(DN49&gt;=$B$23,DN49&lt;=$E$23),"控除",""))))</f>
        <v/>
      </c>
      <c r="DO51" s="85" t="str">
        <f t="shared" si="3081"/>
        <v/>
      </c>
      <c r="DP51" s="86" t="str">
        <f>IF($E$19&lt;=DP49,"",IF(AND(DP49&gt;=$B$21,DP49&lt;=$E$21),"控除",IF(AND(DP49&gt;=$B$22,DP49&lt;=$E$22),"控除",IF(AND(DP49&gt;=$B$23,DP49&lt;=$E$23),"控除",""))))</f>
        <v/>
      </c>
      <c r="DQ51" s="84" t="s">
        <v>28</v>
      </c>
      <c r="DR51" s="85" t="str">
        <f>IF($E$19&lt;=DR49,"",IF(AND(DR49&gt;=$B$21,DR49&lt;=$E$21),"控除",IF(AND(DR49&gt;=$B$22,DR49&lt;=$E$22),"控除",IF(AND(DR49&gt;=$B$23,DR49&lt;=$E$23),"控除",""))))</f>
        <v/>
      </c>
      <c r="DS51" s="85" t="str">
        <f t="shared" ref="DS51:DW51" si="3082">IF($E$19&lt;=DS49,"",IF(AND(DS49&gt;=$B$21,DS49&lt;=$E$21),"控除",IF(AND(DS49&gt;=$B$22,DS49&lt;=$E$22),"控除",IF(AND(DS49&gt;=$B$23,DS49&lt;=$E$23),"控除",""))))</f>
        <v/>
      </c>
      <c r="DT51" s="85" t="str">
        <f t="shared" si="3082"/>
        <v/>
      </c>
      <c r="DU51" s="85" t="str">
        <f t="shared" si="3082"/>
        <v/>
      </c>
      <c r="DV51" s="85" t="str">
        <f>IF($E$19&lt;=DV49,"",IF(AND(DV49&gt;=$B$21,DV49&lt;=$E$21),"控除",IF(AND(DV49&gt;=$B$22,DV49&lt;=$E$22),"控除",IF(AND(DV49&gt;=$B$23,DV49&lt;=$E$23),"控除",""))))</f>
        <v/>
      </c>
      <c r="DW51" s="85" t="str">
        <f t="shared" si="3082"/>
        <v/>
      </c>
      <c r="DX51" s="86" t="str">
        <f>IF($E$19&lt;=DX49,"",IF(AND(DX49&gt;=$B$21,DX49&lt;=$E$21),"控除",IF(AND(DX49&gt;=$B$22,DX49&lt;=$E$22),"控除",IF(AND(DX49&gt;=$B$23,DX49&lt;=$E$23),"控除",""))))</f>
        <v/>
      </c>
      <c r="DY51" s="84" t="s">
        <v>28</v>
      </c>
      <c r="DZ51" s="85" t="str">
        <f>IF($E$19&lt;=DZ49,"",IF(AND(DZ49&gt;=$B$21,DZ49&lt;=$E$21),"控除",IF(AND(DZ49&gt;=$B$22,DZ49&lt;=$E$22),"控除",IF(AND(DZ49&gt;=$B$23,DZ49&lt;=$E$23),"控除",""))))</f>
        <v/>
      </c>
      <c r="EA51" s="85" t="str">
        <f t="shared" ref="EA51:EE51" si="3083">IF($E$19&lt;=EA49,"",IF(AND(EA49&gt;=$B$21,EA49&lt;=$E$21),"控除",IF(AND(EA49&gt;=$B$22,EA49&lt;=$E$22),"控除",IF(AND(EA49&gt;=$B$23,EA49&lt;=$E$23),"控除",""))))</f>
        <v/>
      </c>
      <c r="EB51" s="85" t="str">
        <f t="shared" si="3083"/>
        <v/>
      </c>
      <c r="EC51" s="85" t="str">
        <f t="shared" si="3083"/>
        <v/>
      </c>
      <c r="ED51" s="85" t="str">
        <f>IF($E$19&lt;=ED49,"",IF(AND(ED49&gt;=$B$21,ED49&lt;=$E$21),"控除",IF(AND(ED49&gt;=$B$22,ED49&lt;=$E$22),"控除",IF(AND(ED49&gt;=$B$23,ED49&lt;=$E$23),"控除",""))))</f>
        <v/>
      </c>
      <c r="EE51" s="85" t="str">
        <f t="shared" si="3083"/>
        <v/>
      </c>
      <c r="EF51" s="86" t="str">
        <f>IF($E$19&lt;=EF49,"",IF(AND(EF49&gt;=$B$21,EF49&lt;=$E$21),"控除",IF(AND(EF49&gt;=$B$22,EF49&lt;=$E$22),"控除",IF(AND(EF49&gt;=$B$23,EF49&lt;=$E$23),"控除",""))))</f>
        <v/>
      </c>
      <c r="EG51" s="84" t="s">
        <v>28</v>
      </c>
      <c r="EH51" s="85" t="str">
        <f>IF($E$19&lt;=EH49,"",IF(AND(EH49&gt;=$B$21,EH49&lt;=$E$21),"控除",IF(AND(EH49&gt;=$B$22,EH49&lt;=$E$22),"控除",IF(AND(EH49&gt;=$B$23,EH49&lt;=$E$23),"控除",""))))</f>
        <v/>
      </c>
      <c r="EI51" s="85" t="str">
        <f t="shared" ref="EI51:EM51" si="3084">IF($E$19&lt;=EI49,"",IF(AND(EI49&gt;=$B$21,EI49&lt;=$E$21),"控除",IF(AND(EI49&gt;=$B$22,EI49&lt;=$E$22),"控除",IF(AND(EI49&gt;=$B$23,EI49&lt;=$E$23),"控除",""))))</f>
        <v/>
      </c>
      <c r="EJ51" s="85" t="str">
        <f t="shared" si="3084"/>
        <v/>
      </c>
      <c r="EK51" s="85" t="str">
        <f t="shared" si="3084"/>
        <v/>
      </c>
      <c r="EL51" s="85" t="str">
        <f>IF($E$19&lt;=EL49,"",IF(AND(EL49&gt;=$B$21,EL49&lt;=$E$21),"控除",IF(AND(EL49&gt;=$B$22,EL49&lt;=$E$22),"控除",IF(AND(EL49&gt;=$B$23,EL49&lt;=$E$23),"控除",""))))</f>
        <v/>
      </c>
      <c r="EM51" s="85" t="str">
        <f t="shared" si="3084"/>
        <v/>
      </c>
      <c r="EN51" s="86" t="str">
        <f>IF($E$19&lt;=EN49,"",IF(AND(EN49&gt;=$B$21,EN49&lt;=$E$21),"控除",IF(AND(EN49&gt;=$B$22,EN49&lt;=$E$22),"控除",IF(AND(EN49&gt;=$B$23,EN49&lt;=$E$23),"控除",""))))</f>
        <v/>
      </c>
      <c r="EO51" s="84" t="s">
        <v>28</v>
      </c>
      <c r="EP51" s="85" t="str">
        <f>IF($E$19&lt;=EP49,"",IF(AND(EP49&gt;=$B$21,EP49&lt;=$E$21),"控除",IF(AND(EP49&gt;=$B$22,EP49&lt;=$E$22),"控除",IF(AND(EP49&gt;=$B$23,EP49&lt;=$E$23),"控除",""))))</f>
        <v/>
      </c>
      <c r="EQ51" s="85" t="str">
        <f t="shared" ref="EQ51:EU51" si="3085">IF($E$19&lt;=EQ49,"",IF(AND(EQ49&gt;=$B$21,EQ49&lt;=$E$21),"控除",IF(AND(EQ49&gt;=$B$22,EQ49&lt;=$E$22),"控除",IF(AND(EQ49&gt;=$B$23,EQ49&lt;=$E$23),"控除",""))))</f>
        <v/>
      </c>
      <c r="ER51" s="85" t="str">
        <f t="shared" si="3085"/>
        <v/>
      </c>
      <c r="ES51" s="85" t="str">
        <f t="shared" si="3085"/>
        <v/>
      </c>
      <c r="ET51" s="85" t="str">
        <f>IF($E$19&lt;=ET49,"",IF(AND(ET49&gt;=$B$21,ET49&lt;=$E$21),"控除",IF(AND(ET49&gt;=$B$22,ET49&lt;=$E$22),"控除",IF(AND(ET49&gt;=$B$23,ET49&lt;=$E$23),"控除",""))))</f>
        <v/>
      </c>
      <c r="EU51" s="85" t="str">
        <f t="shared" si="3085"/>
        <v/>
      </c>
      <c r="EV51" s="86" t="str">
        <f>IF($E$19&lt;=EV49,"",IF(AND(EV49&gt;=$B$21,EV49&lt;=$E$21),"控除",IF(AND(EV49&gt;=$B$22,EV49&lt;=$E$22),"控除",IF(AND(EV49&gt;=$B$23,EV49&lt;=$E$23),"控除",""))))</f>
        <v/>
      </c>
      <c r="EW51" s="84" t="s">
        <v>28</v>
      </c>
      <c r="EX51" s="85" t="str">
        <f>IF($E$19&lt;=EX49,"",IF(AND(EX49&gt;=$B$21,EX49&lt;=$E$21),"控除",IF(AND(EX49&gt;=$B$22,EX49&lt;=$E$22),"控除",IF(AND(EX49&gt;=$B$23,EX49&lt;=$E$23),"控除",""))))</f>
        <v/>
      </c>
      <c r="EY51" s="85" t="str">
        <f t="shared" ref="EY51:FC51" si="3086">IF($E$19&lt;=EY49,"",IF(AND(EY49&gt;=$B$21,EY49&lt;=$E$21),"控除",IF(AND(EY49&gt;=$B$22,EY49&lt;=$E$22),"控除",IF(AND(EY49&gt;=$B$23,EY49&lt;=$E$23),"控除",""))))</f>
        <v/>
      </c>
      <c r="EZ51" s="85" t="str">
        <f t="shared" si="3086"/>
        <v/>
      </c>
      <c r="FA51" s="85" t="str">
        <f t="shared" si="3086"/>
        <v/>
      </c>
      <c r="FB51" s="85" t="str">
        <f>IF($E$19&lt;=FB49,"",IF(AND(FB49&gt;=$B$21,FB49&lt;=$E$21),"控除",IF(AND(FB49&gt;=$B$22,FB49&lt;=$E$22),"控除",IF(AND(FB49&gt;=$B$23,FB49&lt;=$E$23),"控除",""))))</f>
        <v/>
      </c>
      <c r="FC51" s="85" t="str">
        <f t="shared" si="3086"/>
        <v/>
      </c>
      <c r="FD51" s="86" t="str">
        <f>IF($E$19&lt;=FD49,"",IF(AND(FD49&gt;=$B$21,FD49&lt;=$E$21),"控除",IF(AND(FD49&gt;=$B$22,FD49&lt;=$E$22),"控除",IF(AND(FD49&gt;=$B$23,FD49&lt;=$E$23),"控除",""))))</f>
        <v/>
      </c>
      <c r="FE51" s="84" t="s">
        <v>28</v>
      </c>
      <c r="FF51" s="85" t="str">
        <f>IF($E$19&lt;=FF49,"",IF(AND(FF49&gt;=$B$21,FF49&lt;=$E$21),"控除",IF(AND(FF49&gt;=$B$22,FF49&lt;=$E$22),"控除",IF(AND(FF49&gt;=$B$23,FF49&lt;=$E$23),"控除",""))))</f>
        <v/>
      </c>
      <c r="FG51" s="85" t="str">
        <f t="shared" ref="FG51:FK51" si="3087">IF($E$19&lt;=FG49,"",IF(AND(FG49&gt;=$B$21,FG49&lt;=$E$21),"控除",IF(AND(FG49&gt;=$B$22,FG49&lt;=$E$22),"控除",IF(AND(FG49&gt;=$B$23,FG49&lt;=$E$23),"控除",""))))</f>
        <v/>
      </c>
      <c r="FH51" s="85" t="str">
        <f t="shared" si="3087"/>
        <v/>
      </c>
      <c r="FI51" s="85" t="str">
        <f t="shared" si="3087"/>
        <v/>
      </c>
      <c r="FJ51" s="85" t="str">
        <f>IF($E$19&lt;=FJ49,"",IF(AND(FJ49&gt;=$B$21,FJ49&lt;=$E$21),"控除",IF(AND(FJ49&gt;=$B$22,FJ49&lt;=$E$22),"控除",IF(AND(FJ49&gt;=$B$23,FJ49&lt;=$E$23),"控除",""))))</f>
        <v/>
      </c>
      <c r="FK51" s="85" t="str">
        <f t="shared" si="3087"/>
        <v/>
      </c>
      <c r="FL51" s="86" t="str">
        <f>IF($E$19&lt;=FL49,"",IF(AND(FL49&gt;=$B$21,FL49&lt;=$E$21),"控除",IF(AND(FL49&gt;=$B$22,FL49&lt;=$E$22),"控除",IF(AND(FL49&gt;=$B$23,FL49&lt;=$E$23),"控除",""))))</f>
        <v/>
      </c>
      <c r="FM51" s="84" t="s">
        <v>28</v>
      </c>
      <c r="FN51" s="85" t="str">
        <f>IF($E$19&lt;=FN49,"",IF(AND(FN49&gt;=$B$21,FN49&lt;=$E$21),"控除",IF(AND(FN49&gt;=$B$22,FN49&lt;=$E$22),"控除",IF(AND(FN49&gt;=$B$23,FN49&lt;=$E$23),"控除",""))))</f>
        <v/>
      </c>
      <c r="FO51" s="85" t="str">
        <f t="shared" ref="FO51:FS51" si="3088">IF($E$19&lt;=FO49,"",IF(AND(FO49&gt;=$B$21,FO49&lt;=$E$21),"控除",IF(AND(FO49&gt;=$B$22,FO49&lt;=$E$22),"控除",IF(AND(FO49&gt;=$B$23,FO49&lt;=$E$23),"控除",""))))</f>
        <v/>
      </c>
      <c r="FP51" s="85" t="str">
        <f t="shared" si="3088"/>
        <v/>
      </c>
      <c r="FQ51" s="85" t="str">
        <f t="shared" si="3088"/>
        <v/>
      </c>
      <c r="FR51" s="85" t="str">
        <f>IF($E$19&lt;=FR49,"",IF(AND(FR49&gt;=$B$21,FR49&lt;=$E$21),"控除",IF(AND(FR49&gt;=$B$22,FR49&lt;=$E$22),"控除",IF(AND(FR49&gt;=$B$23,FR49&lt;=$E$23),"控除",""))))</f>
        <v/>
      </c>
      <c r="FS51" s="85" t="str">
        <f t="shared" si="3088"/>
        <v/>
      </c>
      <c r="FT51" s="86" t="str">
        <f>IF($E$19&lt;=FT49,"",IF(AND(FT49&gt;=$B$21,FT49&lt;=$E$21),"控除",IF(AND(FT49&gt;=$B$22,FT49&lt;=$E$22),"控除",IF(AND(FT49&gt;=$B$23,FT49&lt;=$E$23),"控除",""))))</f>
        <v/>
      </c>
      <c r="FU51" s="84" t="s">
        <v>28</v>
      </c>
      <c r="FV51" s="85" t="str">
        <f>IF($E$19&lt;=FV49,"",IF(AND(FV49&gt;=$B$21,FV49&lt;=$E$21),"控除",IF(AND(FV49&gt;=$B$22,FV49&lt;=$E$22),"控除",IF(AND(FV49&gt;=$B$23,FV49&lt;=$E$23),"控除",""))))</f>
        <v/>
      </c>
      <c r="FW51" s="85" t="str">
        <f t="shared" ref="FW51:GA51" si="3089">IF($E$19&lt;=FW49,"",IF(AND(FW49&gt;=$B$21,FW49&lt;=$E$21),"控除",IF(AND(FW49&gt;=$B$22,FW49&lt;=$E$22),"控除",IF(AND(FW49&gt;=$B$23,FW49&lt;=$E$23),"控除",""))))</f>
        <v/>
      </c>
      <c r="FX51" s="85" t="str">
        <f t="shared" si="3089"/>
        <v/>
      </c>
      <c r="FY51" s="85" t="str">
        <f t="shared" si="3089"/>
        <v/>
      </c>
      <c r="FZ51" s="85" t="str">
        <f>IF($E$19&lt;=FZ49,"",IF(AND(FZ49&gt;=$B$21,FZ49&lt;=$E$21),"控除",IF(AND(FZ49&gt;=$B$22,FZ49&lt;=$E$22),"控除",IF(AND(FZ49&gt;=$B$23,FZ49&lt;=$E$23),"控除",""))))</f>
        <v/>
      </c>
      <c r="GA51" s="85" t="str">
        <f t="shared" si="3089"/>
        <v/>
      </c>
      <c r="GB51" s="86" t="str">
        <f>IF($E$19&lt;=GB49,"",IF(AND(GB49&gt;=$B$21,GB49&lt;=$E$21),"控除",IF(AND(GB49&gt;=$B$22,GB49&lt;=$E$22),"控除",IF(AND(GB49&gt;=$B$23,GB49&lt;=$E$23),"控除",""))))</f>
        <v/>
      </c>
      <c r="GC51" s="84" t="s">
        <v>28</v>
      </c>
      <c r="GD51" s="85" t="str">
        <f>IF($E$19&lt;=GD49,"",IF(AND(GD49&gt;=$B$21,GD49&lt;=$E$21),"控除",IF(AND(GD49&gt;=$B$22,GD49&lt;=$E$22),"控除",IF(AND(GD49&gt;=$B$23,GD49&lt;=$E$23),"控除",""))))</f>
        <v/>
      </c>
      <c r="GE51" s="85" t="str">
        <f t="shared" ref="GE51:GI51" si="3090">IF($E$19&lt;=GE49,"",IF(AND(GE49&gt;=$B$21,GE49&lt;=$E$21),"控除",IF(AND(GE49&gt;=$B$22,GE49&lt;=$E$22),"控除",IF(AND(GE49&gt;=$B$23,GE49&lt;=$E$23),"控除",""))))</f>
        <v/>
      </c>
      <c r="GF51" s="85" t="str">
        <f t="shared" si="3090"/>
        <v/>
      </c>
      <c r="GG51" s="85" t="str">
        <f t="shared" si="3090"/>
        <v/>
      </c>
      <c r="GH51" s="85" t="str">
        <f>IF($E$19&lt;=GH49,"",IF(AND(GH49&gt;=$B$21,GH49&lt;=$E$21),"控除",IF(AND(GH49&gt;=$B$22,GH49&lt;=$E$22),"控除",IF(AND(GH49&gt;=$B$23,GH49&lt;=$E$23),"控除",""))))</f>
        <v/>
      </c>
      <c r="GI51" s="85" t="str">
        <f t="shared" si="3090"/>
        <v/>
      </c>
      <c r="GJ51" s="86" t="str">
        <f>IF($E$19&lt;=GJ49,"",IF(AND(GJ49&gt;=$B$21,GJ49&lt;=$E$21),"控除",IF(AND(GJ49&gt;=$B$22,GJ49&lt;=$E$22),"控除",IF(AND(GJ49&gt;=$B$23,GJ49&lt;=$E$23),"控除",""))))</f>
        <v/>
      </c>
      <c r="GK51" s="84" t="s">
        <v>28</v>
      </c>
      <c r="GL51" s="85" t="str">
        <f>IF($E$19&lt;=GL49,"",IF(AND(GL49&gt;=$B$21,GL49&lt;=$E$21),"控除",IF(AND(GL49&gt;=$B$22,GL49&lt;=$E$22),"控除",IF(AND(GL49&gt;=$B$23,GL49&lt;=$E$23),"控除",""))))</f>
        <v/>
      </c>
      <c r="GM51" s="85" t="str">
        <f t="shared" ref="GM51:GQ51" si="3091">IF($E$19&lt;=GM49,"",IF(AND(GM49&gt;=$B$21,GM49&lt;=$E$21),"控除",IF(AND(GM49&gt;=$B$22,GM49&lt;=$E$22),"控除",IF(AND(GM49&gt;=$B$23,GM49&lt;=$E$23),"控除",""))))</f>
        <v/>
      </c>
      <c r="GN51" s="85" t="str">
        <f t="shared" si="3091"/>
        <v/>
      </c>
      <c r="GO51" s="85" t="str">
        <f t="shared" si="3091"/>
        <v/>
      </c>
      <c r="GP51" s="85" t="str">
        <f>IF($E$19&lt;=GP49,"",IF(AND(GP49&gt;=$B$21,GP49&lt;=$E$21),"控除",IF(AND(GP49&gt;=$B$22,GP49&lt;=$E$22),"控除",IF(AND(GP49&gt;=$B$23,GP49&lt;=$E$23),"控除",""))))</f>
        <v/>
      </c>
      <c r="GQ51" s="85" t="str">
        <f t="shared" si="3091"/>
        <v/>
      </c>
      <c r="GR51" s="86" t="str">
        <f>IF($E$19&lt;=GR49,"",IF(AND(GR49&gt;=$B$21,GR49&lt;=$E$21),"控除",IF(AND(GR49&gt;=$B$22,GR49&lt;=$E$22),"控除",IF(AND(GR49&gt;=$B$23,GR49&lt;=$E$23),"控除",""))))</f>
        <v/>
      </c>
      <c r="GS51" s="84" t="s">
        <v>28</v>
      </c>
      <c r="GT51" s="85" t="str">
        <f>IF($E$19&lt;=GT49,"",IF(AND(GT49&gt;=$B$21,GT49&lt;=$E$21),"控除",IF(AND(GT49&gt;=$B$22,GT49&lt;=$E$22),"控除",IF(AND(GT49&gt;=$B$23,GT49&lt;=$E$23),"控除",""))))</f>
        <v/>
      </c>
      <c r="GU51" s="85" t="str">
        <f t="shared" ref="GU51:GY51" si="3092">IF($E$19&lt;=GU49,"",IF(AND(GU49&gt;=$B$21,GU49&lt;=$E$21),"控除",IF(AND(GU49&gt;=$B$22,GU49&lt;=$E$22),"控除",IF(AND(GU49&gt;=$B$23,GU49&lt;=$E$23),"控除",""))))</f>
        <v/>
      </c>
      <c r="GV51" s="85" t="str">
        <f t="shared" si="3092"/>
        <v/>
      </c>
      <c r="GW51" s="85" t="str">
        <f t="shared" si="3092"/>
        <v/>
      </c>
      <c r="GX51" s="85" t="str">
        <f>IF($E$19&lt;=GX49,"",IF(AND(GX49&gt;=$B$21,GX49&lt;=$E$21),"控除",IF(AND(GX49&gt;=$B$22,GX49&lt;=$E$22),"控除",IF(AND(GX49&gt;=$B$23,GX49&lt;=$E$23),"控除",""))))</f>
        <v/>
      </c>
      <c r="GY51" s="85" t="str">
        <f t="shared" si="3092"/>
        <v/>
      </c>
      <c r="GZ51" s="86" t="str">
        <f>IF($E$19&lt;=GZ49,"",IF(AND(GZ49&gt;=$B$21,GZ49&lt;=$E$21),"控除",IF(AND(GZ49&gt;=$B$22,GZ49&lt;=$E$22),"控除",IF(AND(GZ49&gt;=$B$23,GZ49&lt;=$E$23),"控除",""))))</f>
        <v/>
      </c>
      <c r="HA51" s="84" t="s">
        <v>28</v>
      </c>
      <c r="HB51" s="85" t="str">
        <f>IF($E$19&lt;=HB49,"",IF(AND(HB49&gt;=$B$21,HB49&lt;=$E$21),"控除",IF(AND(HB49&gt;=$B$22,HB49&lt;=$E$22),"控除",IF(AND(HB49&gt;=$B$23,HB49&lt;=$E$23),"控除",""))))</f>
        <v/>
      </c>
      <c r="HC51" s="85" t="str">
        <f t="shared" ref="HC51:HG51" si="3093">IF($E$19&lt;=HC49,"",IF(AND(HC49&gt;=$B$21,HC49&lt;=$E$21),"控除",IF(AND(HC49&gt;=$B$22,HC49&lt;=$E$22),"控除",IF(AND(HC49&gt;=$B$23,HC49&lt;=$E$23),"控除",""))))</f>
        <v/>
      </c>
      <c r="HD51" s="85" t="str">
        <f t="shared" si="3093"/>
        <v/>
      </c>
      <c r="HE51" s="85" t="str">
        <f t="shared" si="3093"/>
        <v/>
      </c>
      <c r="HF51" s="85" t="str">
        <f>IF($E$19&lt;=HF49,"",IF(AND(HF49&gt;=$B$21,HF49&lt;=$E$21),"控除",IF(AND(HF49&gt;=$B$22,HF49&lt;=$E$22),"控除",IF(AND(HF49&gt;=$B$23,HF49&lt;=$E$23),"控除",""))))</f>
        <v/>
      </c>
      <c r="HG51" s="85" t="str">
        <f t="shared" si="3093"/>
        <v/>
      </c>
      <c r="HH51" s="86" t="str">
        <f>IF($E$19&lt;=HH49,"",IF(AND(HH49&gt;=$B$21,HH49&lt;=$E$21),"控除",IF(AND(HH49&gt;=$B$22,HH49&lt;=$E$22),"控除",IF(AND(HH49&gt;=$B$23,HH49&lt;=$E$23),"控除",""))))</f>
        <v/>
      </c>
      <c r="HI51" s="84" t="s">
        <v>28</v>
      </c>
      <c r="HJ51" s="85" t="str">
        <f>IF($E$19&lt;=HJ49,"",IF(AND(HJ49&gt;=$B$21,HJ49&lt;=$E$21),"控除",IF(AND(HJ49&gt;=$B$22,HJ49&lt;=$E$22),"控除",IF(AND(HJ49&gt;=$B$23,HJ49&lt;=$E$23),"控除",""))))</f>
        <v/>
      </c>
      <c r="HK51" s="85" t="str">
        <f t="shared" ref="HK51:HM51" si="3094">IF($E$19&lt;=HK49,"",IF(AND(HK49&gt;=$B$21,HK49&lt;=$E$21),"控除",IF(AND(HK49&gt;=$B$22,HK49&lt;=$E$22),"控除",IF(AND(HK49&gt;=$B$23,HK49&lt;=$E$23),"控除",""))))</f>
        <v/>
      </c>
      <c r="HL51" s="85" t="str">
        <f t="shared" si="3094"/>
        <v/>
      </c>
      <c r="HM51" s="85" t="str">
        <f t="shared" si="3094"/>
        <v/>
      </c>
      <c r="HN51" s="85" t="str">
        <f>IF($E$19&lt;=HN49,"",IF(AND(HN49&gt;=$B$21,HN49&lt;=$E$21),"控除",IF(AND(HN49&gt;=$B$22,HN49&lt;=$E$22),"控除",IF(AND(HN49&gt;=$B$23,HN49&lt;=$E$23),"控除",""))))</f>
        <v/>
      </c>
      <c r="HO51" s="85" t="str">
        <f t="shared" ref="HO51" si="3095">IF($E$19&lt;=HO49,"",IF(AND(HO49&gt;=$B$21,HO49&lt;=$E$21),"控除",IF(AND(HO49&gt;=$B$22,HO49&lt;=$E$22),"控除",IF(AND(HO49&gt;=$B$23,HO49&lt;=$E$23),"控除",""))))</f>
        <v/>
      </c>
      <c r="HP51" s="86" t="str">
        <f>IF($E$19&lt;=HP49,"",IF(AND(HP49&gt;=$B$21,HP49&lt;=$E$21),"控除",IF(AND(HP49&gt;=$B$22,HP49&lt;=$E$22),"控除",IF(AND(HP49&gt;=$B$23,HP49&lt;=$E$23),"控除",""))))</f>
        <v/>
      </c>
      <c r="HQ51" s="84" t="s">
        <v>28</v>
      </c>
      <c r="HR51" s="85" t="str">
        <f>IF($E$19&lt;=HR49,"",IF(AND(HR49&gt;=$B$21,HR49&lt;=$E$21),"控除",IF(AND(HR49&gt;=$B$22,HR49&lt;=$E$22),"控除",IF(AND(HR49&gt;=$B$23,HR49&lt;=$E$23),"控除",""))))</f>
        <v/>
      </c>
      <c r="HS51" s="85" t="str">
        <f t="shared" ref="HS51:HU51" si="3096">IF($E$19&lt;=HS49,"",IF(AND(HS49&gt;=$B$21,HS49&lt;=$E$21),"控除",IF(AND(HS49&gt;=$B$22,HS49&lt;=$E$22),"控除",IF(AND(HS49&gt;=$B$23,HS49&lt;=$E$23),"控除",""))))</f>
        <v/>
      </c>
      <c r="HT51" s="85" t="str">
        <f t="shared" si="3096"/>
        <v/>
      </c>
      <c r="HU51" s="85" t="str">
        <f t="shared" si="3096"/>
        <v/>
      </c>
      <c r="HV51" s="85" t="str">
        <f>IF($E$19&lt;=HV49,"",IF(AND(HV49&gt;=$B$21,HV49&lt;=$E$21),"控除",IF(AND(HV49&gt;=$B$22,HV49&lt;=$E$22),"控除",IF(AND(HV49&gt;=$B$23,HV49&lt;=$E$23),"控除",""))))</f>
        <v/>
      </c>
      <c r="HW51" s="85" t="str">
        <f t="shared" ref="HW51" si="3097">IF($E$19&lt;=HW49,"",IF(AND(HW49&gt;=$B$21,HW49&lt;=$E$21),"控除",IF(AND(HW49&gt;=$B$22,HW49&lt;=$E$22),"控除",IF(AND(HW49&gt;=$B$23,HW49&lt;=$E$23),"控除",""))))</f>
        <v/>
      </c>
      <c r="HX51" s="86" t="str">
        <f>IF($E$19&lt;=HX49,"",IF(AND(HX49&gt;=$B$21,HX49&lt;=$E$21),"控除",IF(AND(HX49&gt;=$B$22,HX49&lt;=$E$22),"控除",IF(AND(HX49&gt;=$B$23,HX49&lt;=$E$23),"控除",""))))</f>
        <v/>
      </c>
      <c r="HY51" s="84" t="s">
        <v>28</v>
      </c>
      <c r="HZ51" s="85" t="str">
        <f>IF($E$19&lt;=HZ49,"",IF(AND(HZ49&gt;=$B$21,HZ49&lt;=$E$21),"控除",IF(AND(HZ49&gt;=$B$22,HZ49&lt;=$E$22),"控除",IF(AND(HZ49&gt;=$B$23,HZ49&lt;=$E$23),"控除",""))))</f>
        <v/>
      </c>
      <c r="IA51" s="85" t="str">
        <f t="shared" ref="IA51:IC51" si="3098">IF($E$19&lt;=IA49,"",IF(AND(IA49&gt;=$B$21,IA49&lt;=$E$21),"控除",IF(AND(IA49&gt;=$B$22,IA49&lt;=$E$22),"控除",IF(AND(IA49&gt;=$B$23,IA49&lt;=$E$23),"控除",""))))</f>
        <v/>
      </c>
      <c r="IB51" s="85" t="str">
        <f t="shared" si="3098"/>
        <v/>
      </c>
      <c r="IC51" s="85" t="str">
        <f t="shared" si="3098"/>
        <v/>
      </c>
      <c r="ID51" s="85" t="str">
        <f>IF($E$19&lt;=ID49,"",IF(AND(ID49&gt;=$B$21,ID49&lt;=$E$21),"控除",IF(AND(ID49&gt;=$B$22,ID49&lt;=$E$22),"控除",IF(AND(ID49&gt;=$B$23,ID49&lt;=$E$23),"控除",""))))</f>
        <v/>
      </c>
      <c r="IE51" s="85" t="str">
        <f t="shared" ref="IE51" si="3099">IF($E$19&lt;=IE49,"",IF(AND(IE49&gt;=$B$21,IE49&lt;=$E$21),"控除",IF(AND(IE49&gt;=$B$22,IE49&lt;=$E$22),"控除",IF(AND(IE49&gt;=$B$23,IE49&lt;=$E$23),"控除",""))))</f>
        <v/>
      </c>
      <c r="IF51" s="86" t="str">
        <f>IF($E$19&lt;=IF49,"",IF(AND(IF49&gt;=$B$21,IF49&lt;=$E$21),"控除",IF(AND(IF49&gt;=$B$22,IF49&lt;=$E$22),"控除",IF(AND(IF49&gt;=$B$23,IF49&lt;=$E$23),"控除",""))))</f>
        <v/>
      </c>
      <c r="IG51" s="84" t="s">
        <v>28</v>
      </c>
      <c r="IH51" s="85" t="str">
        <f>IF($E$19&lt;=IH49,"",IF(AND(IH49&gt;=$B$21,IH49&lt;=$E$21),"控除",IF(AND(IH49&gt;=$B$22,IH49&lt;=$E$22),"控除",IF(AND(IH49&gt;=$B$23,IH49&lt;=$E$23),"控除",""))))</f>
        <v/>
      </c>
      <c r="II51" s="85" t="str">
        <f t="shared" ref="II51:IK51" si="3100">IF($E$19&lt;=II49,"",IF(AND(II49&gt;=$B$21,II49&lt;=$E$21),"控除",IF(AND(II49&gt;=$B$22,II49&lt;=$E$22),"控除",IF(AND(II49&gt;=$B$23,II49&lt;=$E$23),"控除",""))))</f>
        <v/>
      </c>
      <c r="IJ51" s="85" t="str">
        <f t="shared" si="3100"/>
        <v/>
      </c>
      <c r="IK51" s="85" t="str">
        <f t="shared" si="3100"/>
        <v/>
      </c>
      <c r="IL51" s="85" t="str">
        <f>IF($E$19&lt;=IL49,"",IF(AND(IL49&gt;=$B$21,IL49&lt;=$E$21),"控除",IF(AND(IL49&gt;=$B$22,IL49&lt;=$E$22),"控除",IF(AND(IL49&gt;=$B$23,IL49&lt;=$E$23),"控除",""))))</f>
        <v/>
      </c>
      <c r="IM51" s="85" t="str">
        <f t="shared" ref="IM51" si="3101">IF($E$19&lt;=IM49,"",IF(AND(IM49&gt;=$B$21,IM49&lt;=$E$21),"控除",IF(AND(IM49&gt;=$B$22,IM49&lt;=$E$22),"控除",IF(AND(IM49&gt;=$B$23,IM49&lt;=$E$23),"控除",""))))</f>
        <v/>
      </c>
      <c r="IN51" s="86" t="str">
        <f>IF($E$19&lt;=IN49,"",IF(AND(IN49&gt;=$B$21,IN49&lt;=$E$21),"控除",IF(AND(IN49&gt;=$B$22,IN49&lt;=$E$22),"控除",IF(AND(IN49&gt;=$B$23,IN49&lt;=$E$23),"控除",""))))</f>
        <v/>
      </c>
      <c r="IO51" s="84" t="s">
        <v>28</v>
      </c>
      <c r="IP51" s="85" t="str">
        <f>IF($E$19&lt;=IP49,"",IF(AND(IP49&gt;=$B$21,IP49&lt;=$E$21),"控除",IF(AND(IP49&gt;=$B$22,IP49&lt;=$E$22),"控除",IF(AND(IP49&gt;=$B$23,IP49&lt;=$E$23),"控除",""))))</f>
        <v/>
      </c>
      <c r="IQ51" s="85" t="str">
        <f t="shared" ref="IQ51:IS51" si="3102">IF($E$19&lt;=IQ49,"",IF(AND(IQ49&gt;=$B$21,IQ49&lt;=$E$21),"控除",IF(AND(IQ49&gt;=$B$22,IQ49&lt;=$E$22),"控除",IF(AND(IQ49&gt;=$B$23,IQ49&lt;=$E$23),"控除",""))))</f>
        <v/>
      </c>
      <c r="IR51" s="85" t="str">
        <f t="shared" si="3102"/>
        <v/>
      </c>
      <c r="IS51" s="85" t="str">
        <f t="shared" si="3102"/>
        <v/>
      </c>
      <c r="IT51" s="85" t="str">
        <f>IF($E$19&lt;=IT49,"",IF(AND(IT49&gt;=$B$21,IT49&lt;=$E$21),"控除",IF(AND(IT49&gt;=$B$22,IT49&lt;=$E$22),"控除",IF(AND(IT49&gt;=$B$23,IT49&lt;=$E$23),"控除",""))))</f>
        <v/>
      </c>
      <c r="IU51" s="85" t="str">
        <f t="shared" ref="IU51" si="3103">IF($E$19&lt;=IU49,"",IF(AND(IU49&gt;=$B$21,IU49&lt;=$E$21),"控除",IF(AND(IU49&gt;=$B$22,IU49&lt;=$E$22),"控除",IF(AND(IU49&gt;=$B$23,IU49&lt;=$E$23),"控除",""))))</f>
        <v/>
      </c>
      <c r="IV51" s="86" t="str">
        <f>IF($E$19&lt;=IV49,"",IF(AND(IV49&gt;=$B$21,IV49&lt;=$E$21),"控除",IF(AND(IV49&gt;=$B$22,IV49&lt;=$E$22),"控除",IF(AND(IV49&gt;=$B$23,IV49&lt;=$E$23),"控除",""))))</f>
        <v/>
      </c>
      <c r="IW51" s="84" t="s">
        <v>28</v>
      </c>
      <c r="IX51" s="85" t="str">
        <f>IF($E$19&lt;=IX49,"",IF(AND(IX49&gt;=$B$21,IX49&lt;=$E$21),"控除",IF(AND(IX49&gt;=$B$22,IX49&lt;=$E$22),"控除",IF(AND(IX49&gt;=$B$23,IX49&lt;=$E$23),"控除",""))))</f>
        <v/>
      </c>
      <c r="IY51" s="85" t="str">
        <f t="shared" ref="IY51:JA51" si="3104">IF($E$19&lt;=IY49,"",IF(AND(IY49&gt;=$B$21,IY49&lt;=$E$21),"控除",IF(AND(IY49&gt;=$B$22,IY49&lt;=$E$22),"控除",IF(AND(IY49&gt;=$B$23,IY49&lt;=$E$23),"控除",""))))</f>
        <v/>
      </c>
      <c r="IZ51" s="85" t="str">
        <f t="shared" si="3104"/>
        <v/>
      </c>
      <c r="JA51" s="85" t="str">
        <f t="shared" si="3104"/>
        <v/>
      </c>
      <c r="JB51" s="85" t="str">
        <f>IF($E$19&lt;=JB49,"",IF(AND(JB49&gt;=$B$21,JB49&lt;=$E$21),"控除",IF(AND(JB49&gt;=$B$22,JB49&lt;=$E$22),"控除",IF(AND(JB49&gt;=$B$23,JB49&lt;=$E$23),"控除",""))))</f>
        <v/>
      </c>
      <c r="JC51" s="85" t="str">
        <f t="shared" ref="JC51" si="3105">IF($E$19&lt;=JC49,"",IF(AND(JC49&gt;=$B$21,JC49&lt;=$E$21),"控除",IF(AND(JC49&gt;=$B$22,JC49&lt;=$E$22),"控除",IF(AND(JC49&gt;=$B$23,JC49&lt;=$E$23),"控除",""))))</f>
        <v/>
      </c>
      <c r="JD51" s="86" t="str">
        <f>IF($E$19&lt;=JD49,"",IF(AND(JD49&gt;=$B$21,JD49&lt;=$E$21),"控除",IF(AND(JD49&gt;=$B$22,JD49&lt;=$E$22),"控除",IF(AND(JD49&gt;=$B$23,JD49&lt;=$E$23),"控除",""))))</f>
        <v/>
      </c>
      <c r="JE51" s="84" t="s">
        <v>28</v>
      </c>
      <c r="JF51" s="85" t="str">
        <f>IF($E$19&lt;=JF49,"",IF(AND(JF49&gt;=$B$21,JF49&lt;=$E$21),"控除",IF(AND(JF49&gt;=$B$22,JF49&lt;=$E$22),"控除",IF(AND(JF49&gt;=$B$23,JF49&lt;=$E$23),"控除",""))))</f>
        <v/>
      </c>
      <c r="JG51" s="85" t="str">
        <f t="shared" ref="JG51:JI51" si="3106">IF($E$19&lt;=JG49,"",IF(AND(JG49&gt;=$B$21,JG49&lt;=$E$21),"控除",IF(AND(JG49&gt;=$B$22,JG49&lt;=$E$22),"控除",IF(AND(JG49&gt;=$B$23,JG49&lt;=$E$23),"控除",""))))</f>
        <v/>
      </c>
      <c r="JH51" s="85" t="str">
        <f t="shared" si="3106"/>
        <v/>
      </c>
      <c r="JI51" s="85" t="str">
        <f t="shared" si="3106"/>
        <v/>
      </c>
      <c r="JJ51" s="85" t="str">
        <f>IF($E$19&lt;=JJ49,"",IF(AND(JJ49&gt;=$B$21,JJ49&lt;=$E$21),"控除",IF(AND(JJ49&gt;=$B$22,JJ49&lt;=$E$22),"控除",IF(AND(JJ49&gt;=$B$23,JJ49&lt;=$E$23),"控除",""))))</f>
        <v/>
      </c>
      <c r="JK51" s="85" t="str">
        <f t="shared" ref="JK51" si="3107">IF($E$19&lt;=JK49,"",IF(AND(JK49&gt;=$B$21,JK49&lt;=$E$21),"控除",IF(AND(JK49&gt;=$B$22,JK49&lt;=$E$22),"控除",IF(AND(JK49&gt;=$B$23,JK49&lt;=$E$23),"控除",""))))</f>
        <v/>
      </c>
      <c r="JL51" s="86" t="str">
        <f>IF($E$19&lt;=JL49,"",IF(AND(JL49&gt;=$B$21,JL49&lt;=$E$21),"控除",IF(AND(JL49&gt;=$B$22,JL49&lt;=$E$22),"控除",IF(AND(JL49&gt;=$B$23,JL49&lt;=$E$23),"控除",""))))</f>
        <v/>
      </c>
      <c r="JM51" s="84" t="s">
        <v>28</v>
      </c>
      <c r="JN51" s="85" t="str">
        <f>IF($E$19&lt;=JN49,"",IF(AND(JN49&gt;=$B$21,JN49&lt;=$E$21),"控除",IF(AND(JN49&gt;=$B$22,JN49&lt;=$E$22),"控除",IF(AND(JN49&gt;=$B$23,JN49&lt;=$E$23),"控除",""))))</f>
        <v/>
      </c>
      <c r="JO51" s="85" t="str">
        <f t="shared" ref="JO51:JQ51" si="3108">IF($E$19&lt;=JO49,"",IF(AND(JO49&gt;=$B$21,JO49&lt;=$E$21),"控除",IF(AND(JO49&gt;=$B$22,JO49&lt;=$E$22),"控除",IF(AND(JO49&gt;=$B$23,JO49&lt;=$E$23),"控除",""))))</f>
        <v/>
      </c>
      <c r="JP51" s="85" t="str">
        <f t="shared" si="3108"/>
        <v/>
      </c>
      <c r="JQ51" s="85" t="str">
        <f t="shared" si="3108"/>
        <v/>
      </c>
      <c r="JR51" s="85" t="str">
        <f>IF($E$19&lt;=JR49,"",IF(AND(JR49&gt;=$B$21,JR49&lt;=$E$21),"控除",IF(AND(JR49&gt;=$B$22,JR49&lt;=$E$22),"控除",IF(AND(JR49&gt;=$B$23,JR49&lt;=$E$23),"控除",""))))</f>
        <v/>
      </c>
      <c r="JS51" s="85" t="str">
        <f t="shared" ref="JS51" si="3109">IF($E$19&lt;=JS49,"",IF(AND(JS49&gt;=$B$21,JS49&lt;=$E$21),"控除",IF(AND(JS49&gt;=$B$22,JS49&lt;=$E$22),"控除",IF(AND(JS49&gt;=$B$23,JS49&lt;=$E$23),"控除",""))))</f>
        <v/>
      </c>
      <c r="JT51" s="86" t="str">
        <f>IF($E$19&lt;=JT49,"",IF(AND(JT49&gt;=$B$21,JT49&lt;=$E$21),"控除",IF(AND(JT49&gt;=$B$22,JT49&lt;=$E$22),"控除",IF(AND(JT49&gt;=$B$23,JT49&lt;=$E$23),"控除",""))))</f>
        <v/>
      </c>
      <c r="JU51" s="84" t="s">
        <v>28</v>
      </c>
      <c r="JV51" s="85" t="str">
        <f>IF($E$19&lt;=JV49,"",IF(AND(JV49&gt;=$B$21,JV49&lt;=$E$21),"控除",IF(AND(JV49&gt;=$B$22,JV49&lt;=$E$22),"控除",IF(AND(JV49&gt;=$B$23,JV49&lt;=$E$23),"控除",""))))</f>
        <v/>
      </c>
      <c r="JW51" s="85" t="str">
        <f t="shared" ref="JW51:JY51" si="3110">IF($E$19&lt;=JW49,"",IF(AND(JW49&gt;=$B$21,JW49&lt;=$E$21),"控除",IF(AND(JW49&gt;=$B$22,JW49&lt;=$E$22),"控除",IF(AND(JW49&gt;=$B$23,JW49&lt;=$E$23),"控除",""))))</f>
        <v/>
      </c>
      <c r="JX51" s="85" t="str">
        <f t="shared" si="3110"/>
        <v/>
      </c>
      <c r="JY51" s="85" t="str">
        <f t="shared" si="3110"/>
        <v/>
      </c>
      <c r="JZ51" s="85" t="str">
        <f>IF($E$19&lt;=JZ49,"",IF(AND(JZ49&gt;=$B$21,JZ49&lt;=$E$21),"控除",IF(AND(JZ49&gt;=$B$22,JZ49&lt;=$E$22),"控除",IF(AND(JZ49&gt;=$B$23,JZ49&lt;=$E$23),"控除",""))))</f>
        <v/>
      </c>
      <c r="KA51" s="85" t="str">
        <f t="shared" ref="KA51" si="3111">IF($E$19&lt;=KA49,"",IF(AND(KA49&gt;=$B$21,KA49&lt;=$E$21),"控除",IF(AND(KA49&gt;=$B$22,KA49&lt;=$E$22),"控除",IF(AND(KA49&gt;=$B$23,KA49&lt;=$E$23),"控除",""))))</f>
        <v/>
      </c>
      <c r="KB51" s="86" t="str">
        <f>IF($E$19&lt;=KB49,"",IF(AND(KB49&gt;=$B$21,KB49&lt;=$E$21),"控除",IF(AND(KB49&gt;=$B$22,KB49&lt;=$E$22),"控除",IF(AND(KB49&gt;=$B$23,KB49&lt;=$E$23),"控除",""))))</f>
        <v/>
      </c>
      <c r="KC51" s="84" t="s">
        <v>28</v>
      </c>
      <c r="KD51" s="85" t="str">
        <f>IF($E$19&lt;=KD49,"",IF(AND(KD49&gt;=$B$21,KD49&lt;=$E$21),"控除",IF(AND(KD49&gt;=$B$22,KD49&lt;=$E$22),"控除",IF(AND(KD49&gt;=$B$23,KD49&lt;=$E$23),"控除",""))))</f>
        <v/>
      </c>
      <c r="KE51" s="85" t="str">
        <f t="shared" ref="KE51:KG51" si="3112">IF($E$19&lt;=KE49,"",IF(AND(KE49&gt;=$B$21,KE49&lt;=$E$21),"控除",IF(AND(KE49&gt;=$B$22,KE49&lt;=$E$22),"控除",IF(AND(KE49&gt;=$B$23,KE49&lt;=$E$23),"控除",""))))</f>
        <v/>
      </c>
      <c r="KF51" s="85" t="str">
        <f t="shared" si="3112"/>
        <v/>
      </c>
      <c r="KG51" s="85" t="str">
        <f t="shared" si="3112"/>
        <v/>
      </c>
      <c r="KH51" s="85" t="str">
        <f>IF($E$19&lt;=KH49,"",IF(AND(KH49&gt;=$B$21,KH49&lt;=$E$21),"控除",IF(AND(KH49&gt;=$B$22,KH49&lt;=$E$22),"控除",IF(AND(KH49&gt;=$B$23,KH49&lt;=$E$23),"控除",""))))</f>
        <v/>
      </c>
      <c r="KI51" s="85" t="str">
        <f t="shared" ref="KI51" si="3113">IF($E$19&lt;=KI49,"",IF(AND(KI49&gt;=$B$21,KI49&lt;=$E$21),"控除",IF(AND(KI49&gt;=$B$22,KI49&lt;=$E$22),"控除",IF(AND(KI49&gt;=$B$23,KI49&lt;=$E$23),"控除",""))))</f>
        <v/>
      </c>
      <c r="KJ51" s="86" t="str">
        <f>IF($E$19&lt;=KJ49,"",IF(AND(KJ49&gt;=$B$21,KJ49&lt;=$E$21),"控除",IF(AND(KJ49&gt;=$B$22,KJ49&lt;=$E$22),"控除",IF(AND(KJ49&gt;=$B$23,KJ49&lt;=$E$23),"控除",""))))</f>
        <v/>
      </c>
      <c r="KK51" s="84" t="s">
        <v>28</v>
      </c>
      <c r="KL51" s="85" t="str">
        <f>IF($E$19&lt;=KL49,"",IF(AND(KL49&gt;=$B$21,KL49&lt;=$E$21),"控除",IF(AND(KL49&gt;=$B$22,KL49&lt;=$E$22),"控除",IF(AND(KL49&gt;=$B$23,KL49&lt;=$E$23),"控除",""))))</f>
        <v/>
      </c>
      <c r="KM51" s="85" t="str">
        <f t="shared" ref="KM51:KO51" si="3114">IF($E$19&lt;=KM49,"",IF(AND(KM49&gt;=$B$21,KM49&lt;=$E$21),"控除",IF(AND(KM49&gt;=$B$22,KM49&lt;=$E$22),"控除",IF(AND(KM49&gt;=$B$23,KM49&lt;=$E$23),"控除",""))))</f>
        <v/>
      </c>
      <c r="KN51" s="85" t="str">
        <f t="shared" si="3114"/>
        <v/>
      </c>
      <c r="KO51" s="85" t="str">
        <f t="shared" si="3114"/>
        <v/>
      </c>
      <c r="KP51" s="85" t="str">
        <f>IF($E$19&lt;=KP49,"",IF(AND(KP49&gt;=$B$21,KP49&lt;=$E$21),"控除",IF(AND(KP49&gt;=$B$22,KP49&lt;=$E$22),"控除",IF(AND(KP49&gt;=$B$23,KP49&lt;=$E$23),"控除",""))))</f>
        <v/>
      </c>
      <c r="KQ51" s="85" t="str">
        <f t="shared" ref="KQ51" si="3115">IF($E$19&lt;=KQ49,"",IF(AND(KQ49&gt;=$B$21,KQ49&lt;=$E$21),"控除",IF(AND(KQ49&gt;=$B$22,KQ49&lt;=$E$22),"控除",IF(AND(KQ49&gt;=$B$23,KQ49&lt;=$E$23),"控除",""))))</f>
        <v/>
      </c>
      <c r="KR51" s="86" t="str">
        <f>IF($E$19&lt;=KR49,"",IF(AND(KR49&gt;=$B$21,KR49&lt;=$E$21),"控除",IF(AND(KR49&gt;=$B$22,KR49&lt;=$E$22),"控除",IF(AND(KR49&gt;=$B$23,KR49&lt;=$E$23),"控除",""))))</f>
        <v/>
      </c>
      <c r="KS51" s="84" t="s">
        <v>28</v>
      </c>
      <c r="KT51" s="85" t="str">
        <f>IF($E$19&lt;=KT49,"",IF(AND(KT49&gt;=$B$21,KT49&lt;=$E$21),"控除",IF(AND(KT49&gt;=$B$22,KT49&lt;=$E$22),"控除",IF(AND(KT49&gt;=$B$23,KT49&lt;=$E$23),"控除",""))))</f>
        <v/>
      </c>
      <c r="KU51" s="85" t="str">
        <f t="shared" ref="KU51:KW51" si="3116">IF($E$19&lt;=KU49,"",IF(AND(KU49&gt;=$B$21,KU49&lt;=$E$21),"控除",IF(AND(KU49&gt;=$B$22,KU49&lt;=$E$22),"控除",IF(AND(KU49&gt;=$B$23,KU49&lt;=$E$23),"控除",""))))</f>
        <v/>
      </c>
      <c r="KV51" s="85" t="str">
        <f t="shared" si="3116"/>
        <v/>
      </c>
      <c r="KW51" s="85" t="str">
        <f t="shared" si="3116"/>
        <v/>
      </c>
      <c r="KX51" s="85" t="str">
        <f>IF($E$19&lt;=KX49,"",IF(AND(KX49&gt;=$B$21,KX49&lt;=$E$21),"控除",IF(AND(KX49&gt;=$B$22,KX49&lt;=$E$22),"控除",IF(AND(KX49&gt;=$B$23,KX49&lt;=$E$23),"控除",""))))</f>
        <v/>
      </c>
      <c r="KY51" s="85" t="str">
        <f t="shared" ref="KY51" si="3117">IF($E$19&lt;=KY49,"",IF(AND(KY49&gt;=$B$21,KY49&lt;=$E$21),"控除",IF(AND(KY49&gt;=$B$22,KY49&lt;=$E$22),"控除",IF(AND(KY49&gt;=$B$23,KY49&lt;=$E$23),"控除",""))))</f>
        <v/>
      </c>
      <c r="KZ51" s="86" t="str">
        <f>IF($E$19&lt;=KZ49,"",IF(AND(KZ49&gt;=$B$21,KZ49&lt;=$E$21),"控除",IF(AND(KZ49&gt;=$B$22,KZ49&lt;=$E$22),"控除",IF(AND(KZ49&gt;=$B$23,KZ49&lt;=$E$23),"控除",""))))</f>
        <v/>
      </c>
      <c r="LA51" s="84" t="s">
        <v>28</v>
      </c>
      <c r="LB51" s="85" t="str">
        <f>IF($E$19&lt;=LB49,"",IF(AND(LB49&gt;=$B$21,LB49&lt;=$E$21),"控除",IF(AND(LB49&gt;=$B$22,LB49&lt;=$E$22),"控除",IF(AND(LB49&gt;=$B$23,LB49&lt;=$E$23),"控除",""))))</f>
        <v/>
      </c>
      <c r="LC51" s="85" t="str">
        <f t="shared" ref="LC51:LE51" si="3118">IF($E$19&lt;=LC49,"",IF(AND(LC49&gt;=$B$21,LC49&lt;=$E$21),"控除",IF(AND(LC49&gt;=$B$22,LC49&lt;=$E$22),"控除",IF(AND(LC49&gt;=$B$23,LC49&lt;=$E$23),"控除",""))))</f>
        <v/>
      </c>
      <c r="LD51" s="85" t="str">
        <f t="shared" si="3118"/>
        <v/>
      </c>
      <c r="LE51" s="85" t="str">
        <f t="shared" si="3118"/>
        <v/>
      </c>
      <c r="LF51" s="85" t="str">
        <f>IF($E$19&lt;=LF49,"",IF(AND(LF49&gt;=$B$21,LF49&lt;=$E$21),"控除",IF(AND(LF49&gt;=$B$22,LF49&lt;=$E$22),"控除",IF(AND(LF49&gt;=$B$23,LF49&lt;=$E$23),"控除",""))))</f>
        <v/>
      </c>
      <c r="LG51" s="85" t="str">
        <f t="shared" ref="LG51" si="3119">IF($E$19&lt;=LG49,"",IF(AND(LG49&gt;=$B$21,LG49&lt;=$E$21),"控除",IF(AND(LG49&gt;=$B$22,LG49&lt;=$E$22),"控除",IF(AND(LG49&gt;=$B$23,LG49&lt;=$E$23),"控除",""))))</f>
        <v/>
      </c>
      <c r="LH51" s="86" t="str">
        <f>IF($E$19&lt;=LH49,"",IF(AND(LH49&gt;=$B$21,LH49&lt;=$E$21),"控除",IF(AND(LH49&gt;=$B$22,LH49&lt;=$E$22),"控除",IF(AND(LH49&gt;=$B$23,LH49&lt;=$E$23),"控除",""))))</f>
        <v/>
      </c>
      <c r="LI51" s="84" t="s">
        <v>28</v>
      </c>
      <c r="LJ51" s="85" t="str">
        <f>IF($E$19&lt;=LJ49,"",IF(AND(LJ49&gt;=$B$21,LJ49&lt;=$E$21),"控除",IF(AND(LJ49&gt;=$B$22,LJ49&lt;=$E$22),"控除",IF(AND(LJ49&gt;=$B$23,LJ49&lt;=$E$23),"控除",""))))</f>
        <v/>
      </c>
      <c r="LK51" s="85" t="str">
        <f t="shared" ref="LK51:LM51" si="3120">IF($E$19&lt;=LK49,"",IF(AND(LK49&gt;=$B$21,LK49&lt;=$E$21),"控除",IF(AND(LK49&gt;=$B$22,LK49&lt;=$E$22),"控除",IF(AND(LK49&gt;=$B$23,LK49&lt;=$E$23),"控除",""))))</f>
        <v/>
      </c>
      <c r="LL51" s="85" t="str">
        <f t="shared" si="3120"/>
        <v/>
      </c>
      <c r="LM51" s="85" t="str">
        <f t="shared" si="3120"/>
        <v/>
      </c>
      <c r="LN51" s="85" t="str">
        <f>IF($E$19&lt;=LN49,"",IF(AND(LN49&gt;=$B$21,LN49&lt;=$E$21),"控除",IF(AND(LN49&gt;=$B$22,LN49&lt;=$E$22),"控除",IF(AND(LN49&gt;=$B$23,LN49&lt;=$E$23),"控除",""))))</f>
        <v/>
      </c>
      <c r="LO51" s="85" t="str">
        <f t="shared" ref="LO51" si="3121">IF($E$19&lt;=LO49,"",IF(AND(LO49&gt;=$B$21,LO49&lt;=$E$21),"控除",IF(AND(LO49&gt;=$B$22,LO49&lt;=$E$22),"控除",IF(AND(LO49&gt;=$B$23,LO49&lt;=$E$23),"控除",""))))</f>
        <v/>
      </c>
      <c r="LP51" s="86" t="str">
        <f>IF($E$19&lt;=LP49,"",IF(AND(LP49&gt;=$B$21,LP49&lt;=$E$21),"控除",IF(AND(LP49&gt;=$B$22,LP49&lt;=$E$22),"控除",IF(AND(LP49&gt;=$B$23,LP49&lt;=$E$23),"控除",""))))</f>
        <v/>
      </c>
      <c r="LQ51" s="84" t="s">
        <v>28</v>
      </c>
      <c r="LR51" s="85" t="str">
        <f>IF($E$19&lt;=LR49,"",IF(AND(LR49&gt;=$B$21,LR49&lt;=$E$21),"控除",IF(AND(LR49&gt;=$B$22,LR49&lt;=$E$22),"控除",IF(AND(LR49&gt;=$B$23,LR49&lt;=$E$23),"控除",""))))</f>
        <v/>
      </c>
      <c r="LS51" s="85" t="str">
        <f t="shared" ref="LS51:LU51" si="3122">IF($E$19&lt;=LS49,"",IF(AND(LS49&gt;=$B$21,LS49&lt;=$E$21),"控除",IF(AND(LS49&gt;=$B$22,LS49&lt;=$E$22),"控除",IF(AND(LS49&gt;=$B$23,LS49&lt;=$E$23),"控除",""))))</f>
        <v/>
      </c>
      <c r="LT51" s="85" t="str">
        <f t="shared" si="3122"/>
        <v/>
      </c>
      <c r="LU51" s="85" t="str">
        <f t="shared" si="3122"/>
        <v/>
      </c>
      <c r="LV51" s="85" t="str">
        <f>IF($E$19&lt;=LV49,"",IF(AND(LV49&gt;=$B$21,LV49&lt;=$E$21),"控除",IF(AND(LV49&gt;=$B$22,LV49&lt;=$E$22),"控除",IF(AND(LV49&gt;=$B$23,LV49&lt;=$E$23),"控除",""))))</f>
        <v/>
      </c>
      <c r="LW51" s="85" t="str">
        <f t="shared" ref="LW51" si="3123">IF($E$19&lt;=LW49,"",IF(AND(LW49&gt;=$B$21,LW49&lt;=$E$21),"控除",IF(AND(LW49&gt;=$B$22,LW49&lt;=$E$22),"控除",IF(AND(LW49&gt;=$B$23,LW49&lt;=$E$23),"控除",""))))</f>
        <v/>
      </c>
      <c r="LX51" s="86" t="str">
        <f>IF($E$19&lt;=LX49,"",IF(AND(LX49&gt;=$B$21,LX49&lt;=$E$21),"控除",IF(AND(LX49&gt;=$B$22,LX49&lt;=$E$22),"控除",IF(AND(LX49&gt;=$B$23,LX49&lt;=$E$23),"控除",""))))</f>
        <v/>
      </c>
      <c r="LY51" s="84" t="s">
        <v>28</v>
      </c>
      <c r="LZ51" s="85" t="str">
        <f>IF($E$19&lt;=LZ49,"",IF(AND(LZ49&gt;=$B$21,LZ49&lt;=$E$21),"控除",IF(AND(LZ49&gt;=$B$22,LZ49&lt;=$E$22),"控除",IF(AND(LZ49&gt;=$B$23,LZ49&lt;=$E$23),"控除",""))))</f>
        <v/>
      </c>
      <c r="MA51" s="85" t="str">
        <f t="shared" ref="MA51:MC51" si="3124">IF($E$19&lt;=MA49,"",IF(AND(MA49&gt;=$B$21,MA49&lt;=$E$21),"控除",IF(AND(MA49&gt;=$B$22,MA49&lt;=$E$22),"控除",IF(AND(MA49&gt;=$B$23,MA49&lt;=$E$23),"控除",""))))</f>
        <v/>
      </c>
      <c r="MB51" s="85" t="str">
        <f t="shared" si="3124"/>
        <v/>
      </c>
      <c r="MC51" s="85" t="str">
        <f t="shared" si="3124"/>
        <v/>
      </c>
      <c r="MD51" s="85" t="str">
        <f>IF($E$19&lt;=MD49,"",IF(AND(MD49&gt;=$B$21,MD49&lt;=$E$21),"控除",IF(AND(MD49&gt;=$B$22,MD49&lt;=$E$22),"控除",IF(AND(MD49&gt;=$B$23,MD49&lt;=$E$23),"控除",""))))</f>
        <v/>
      </c>
      <c r="ME51" s="85" t="str">
        <f t="shared" ref="ME51" si="3125">IF($E$19&lt;=ME49,"",IF(AND(ME49&gt;=$B$21,ME49&lt;=$E$21),"控除",IF(AND(ME49&gt;=$B$22,ME49&lt;=$E$22),"控除",IF(AND(ME49&gt;=$B$23,ME49&lt;=$E$23),"控除",""))))</f>
        <v/>
      </c>
      <c r="MF51" s="86" t="str">
        <f>IF($E$19&lt;=MF49,"",IF(AND(MF49&gt;=$B$21,MF49&lt;=$E$21),"控除",IF(AND(MF49&gt;=$B$22,MF49&lt;=$E$22),"控除",IF(AND(MF49&gt;=$B$23,MF49&lt;=$E$23),"控除",""))))</f>
        <v/>
      </c>
      <c r="MG51" s="84" t="s">
        <v>28</v>
      </c>
      <c r="MH51" s="85" t="str">
        <f>IF($E$19&lt;=MH49,"",IF(AND(MH49&gt;=$B$21,MH49&lt;=$E$21),"控除",IF(AND(MH49&gt;=$B$22,MH49&lt;=$E$22),"控除",IF(AND(MH49&gt;=$B$23,MH49&lt;=$E$23),"控除",""))))</f>
        <v/>
      </c>
      <c r="MI51" s="85" t="str">
        <f t="shared" ref="MI51:MK51" si="3126">IF($E$19&lt;=MI49,"",IF(AND(MI49&gt;=$B$21,MI49&lt;=$E$21),"控除",IF(AND(MI49&gt;=$B$22,MI49&lt;=$E$22),"控除",IF(AND(MI49&gt;=$B$23,MI49&lt;=$E$23),"控除",""))))</f>
        <v/>
      </c>
      <c r="MJ51" s="85" t="str">
        <f t="shared" si="3126"/>
        <v/>
      </c>
      <c r="MK51" s="85" t="str">
        <f t="shared" si="3126"/>
        <v/>
      </c>
      <c r="ML51" s="85" t="str">
        <f>IF($E$19&lt;=ML49,"",IF(AND(ML49&gt;=$B$21,ML49&lt;=$E$21),"控除",IF(AND(ML49&gt;=$B$22,ML49&lt;=$E$22),"控除",IF(AND(ML49&gt;=$B$23,ML49&lt;=$E$23),"控除",""))))</f>
        <v/>
      </c>
      <c r="MM51" s="85" t="str">
        <f t="shared" ref="MM51" si="3127">IF($E$19&lt;=MM49,"",IF(AND(MM49&gt;=$B$21,MM49&lt;=$E$21),"控除",IF(AND(MM49&gt;=$B$22,MM49&lt;=$E$22),"控除",IF(AND(MM49&gt;=$B$23,MM49&lt;=$E$23),"控除",""))))</f>
        <v/>
      </c>
      <c r="MN51" s="86" t="str">
        <f>IF($E$19&lt;=MN49,"",IF(AND(MN49&gt;=$B$21,MN49&lt;=$E$21),"控除",IF(AND(MN49&gt;=$B$22,MN49&lt;=$E$22),"控除",IF(AND(MN49&gt;=$B$23,MN49&lt;=$E$23),"控除",""))))</f>
        <v/>
      </c>
      <c r="MO51" s="84" t="s">
        <v>28</v>
      </c>
      <c r="MP51" s="85" t="str">
        <f>IF($E$19&lt;=MP49,"",IF(AND(MP49&gt;=$B$21,MP49&lt;=$E$21),"控除",IF(AND(MP49&gt;=$B$22,MP49&lt;=$E$22),"控除",IF(AND(MP49&gt;=$B$23,MP49&lt;=$E$23),"控除",""))))</f>
        <v/>
      </c>
      <c r="MQ51" s="85" t="str">
        <f t="shared" ref="MQ51:MS51" si="3128">IF($E$19&lt;=MQ49,"",IF(AND(MQ49&gt;=$B$21,MQ49&lt;=$E$21),"控除",IF(AND(MQ49&gt;=$B$22,MQ49&lt;=$E$22),"控除",IF(AND(MQ49&gt;=$B$23,MQ49&lt;=$E$23),"控除",""))))</f>
        <v/>
      </c>
      <c r="MR51" s="85" t="str">
        <f t="shared" si="3128"/>
        <v/>
      </c>
      <c r="MS51" s="85" t="str">
        <f t="shared" si="3128"/>
        <v/>
      </c>
      <c r="MT51" s="85" t="str">
        <f>IF($E$19&lt;=MT49,"",IF(AND(MT49&gt;=$B$21,MT49&lt;=$E$21),"控除",IF(AND(MT49&gt;=$B$22,MT49&lt;=$E$22),"控除",IF(AND(MT49&gt;=$B$23,MT49&lt;=$E$23),"控除",""))))</f>
        <v/>
      </c>
      <c r="MU51" s="85" t="str">
        <f t="shared" ref="MU51" si="3129">IF($E$19&lt;=MU49,"",IF(AND(MU49&gt;=$B$21,MU49&lt;=$E$21),"控除",IF(AND(MU49&gt;=$B$22,MU49&lt;=$E$22),"控除",IF(AND(MU49&gt;=$B$23,MU49&lt;=$E$23),"控除",""))))</f>
        <v/>
      </c>
      <c r="MV51" s="86" t="str">
        <f>IF($E$19&lt;=MV49,"",IF(AND(MV49&gt;=$B$21,MV49&lt;=$E$21),"控除",IF(AND(MV49&gt;=$B$22,MV49&lt;=$E$22),"控除",IF(AND(MV49&gt;=$B$23,MV49&lt;=$E$23),"控除",""))))</f>
        <v/>
      </c>
      <c r="MW51" s="84" t="s">
        <v>28</v>
      </c>
      <c r="MX51" s="85" t="str">
        <f>IF($E$19&lt;=MX49,"",IF(AND(MX49&gt;=$B$21,MX49&lt;=$E$21),"控除",IF(AND(MX49&gt;=$B$22,MX49&lt;=$E$22),"控除",IF(AND(MX49&gt;=$B$23,MX49&lt;=$E$23),"控除",""))))</f>
        <v/>
      </c>
      <c r="MY51" s="85" t="str">
        <f t="shared" ref="MY51:NA51" si="3130">IF($E$19&lt;=MY49,"",IF(AND(MY49&gt;=$B$21,MY49&lt;=$E$21),"控除",IF(AND(MY49&gt;=$B$22,MY49&lt;=$E$22),"控除",IF(AND(MY49&gt;=$B$23,MY49&lt;=$E$23),"控除",""))))</f>
        <v/>
      </c>
      <c r="MZ51" s="85" t="str">
        <f t="shared" si="3130"/>
        <v/>
      </c>
      <c r="NA51" s="85" t="str">
        <f t="shared" si="3130"/>
        <v/>
      </c>
      <c r="NB51" s="85" t="str">
        <f>IF($E$19&lt;=NB49,"",IF(AND(NB49&gt;=$B$21,NB49&lt;=$E$21),"控除",IF(AND(NB49&gt;=$B$22,NB49&lt;=$E$22),"控除",IF(AND(NB49&gt;=$B$23,NB49&lt;=$E$23),"控除",""))))</f>
        <v/>
      </c>
      <c r="NC51" s="85" t="str">
        <f t="shared" ref="NC51" si="3131">IF($E$19&lt;=NC49,"",IF(AND(NC49&gt;=$B$21,NC49&lt;=$E$21),"控除",IF(AND(NC49&gt;=$B$22,NC49&lt;=$E$22),"控除",IF(AND(NC49&gt;=$B$23,NC49&lt;=$E$23),"控除",""))))</f>
        <v/>
      </c>
      <c r="ND51" s="86" t="str">
        <f>IF($E$19&lt;=ND49,"",IF(AND(ND49&gt;=$B$21,ND49&lt;=$E$21),"控除",IF(AND(ND49&gt;=$B$22,ND49&lt;=$E$22),"控除",IF(AND(ND49&gt;=$B$23,ND49&lt;=$E$23),"控除",""))))</f>
        <v/>
      </c>
      <c r="NE51" s="84" t="s">
        <v>28</v>
      </c>
      <c r="NF51" s="85" t="str">
        <f>IF($E$19&lt;=NF49,"",IF(AND(NF49&gt;=$B$21,NF49&lt;=$E$21),"控除",IF(AND(NF49&gt;=$B$22,NF49&lt;=$E$22),"控除",IF(AND(NF49&gt;=$B$23,NF49&lt;=$E$23),"控除",""))))</f>
        <v/>
      </c>
      <c r="NG51" s="85" t="str">
        <f t="shared" ref="NG51:NI51" si="3132">IF($E$19&lt;=NG49,"",IF(AND(NG49&gt;=$B$21,NG49&lt;=$E$21),"控除",IF(AND(NG49&gt;=$B$22,NG49&lt;=$E$22),"控除",IF(AND(NG49&gt;=$B$23,NG49&lt;=$E$23),"控除",""))))</f>
        <v/>
      </c>
      <c r="NH51" s="85" t="str">
        <f t="shared" si="3132"/>
        <v/>
      </c>
      <c r="NI51" s="85" t="str">
        <f t="shared" si="3132"/>
        <v/>
      </c>
      <c r="NJ51" s="85" t="str">
        <f>IF($E$19&lt;=NJ49,"",IF(AND(NJ49&gt;=$B$21,NJ49&lt;=$E$21),"控除",IF(AND(NJ49&gt;=$B$22,NJ49&lt;=$E$22),"控除",IF(AND(NJ49&gt;=$B$23,NJ49&lt;=$E$23),"控除",""))))</f>
        <v/>
      </c>
      <c r="NK51" s="85" t="str">
        <f t="shared" ref="NK51" si="3133">IF($E$19&lt;=NK49,"",IF(AND(NK49&gt;=$B$21,NK49&lt;=$E$21),"控除",IF(AND(NK49&gt;=$B$22,NK49&lt;=$E$22),"控除",IF(AND(NK49&gt;=$B$23,NK49&lt;=$E$23),"控除",""))))</f>
        <v/>
      </c>
      <c r="NL51" s="86" t="str">
        <f>IF($E$19&lt;=NL49,"",IF(AND(NL49&gt;=$B$21,NL49&lt;=$E$21),"控除",IF(AND(NL49&gt;=$B$22,NL49&lt;=$E$22),"控除",IF(AND(NL49&gt;=$B$23,NL49&lt;=$E$23),"控除",""))))</f>
        <v/>
      </c>
      <c r="NM51" s="84" t="s">
        <v>28</v>
      </c>
      <c r="NN51" s="85" t="str">
        <f>IF($E$19&lt;=NN49,"",IF(AND(NN49&gt;=$B$21,NN49&lt;=$E$21),"控除",IF(AND(NN49&gt;=$B$22,NN49&lt;=$E$22),"控除",IF(AND(NN49&gt;=$B$23,NN49&lt;=$E$23),"控除",""))))</f>
        <v/>
      </c>
      <c r="NO51" s="85" t="str">
        <f t="shared" ref="NO51:NQ51" si="3134">IF($E$19&lt;=NO49,"",IF(AND(NO49&gt;=$B$21,NO49&lt;=$E$21),"控除",IF(AND(NO49&gt;=$B$22,NO49&lt;=$E$22),"控除",IF(AND(NO49&gt;=$B$23,NO49&lt;=$E$23),"控除",""))))</f>
        <v/>
      </c>
      <c r="NP51" s="85" t="str">
        <f t="shared" si="3134"/>
        <v/>
      </c>
      <c r="NQ51" s="85" t="str">
        <f t="shared" si="3134"/>
        <v/>
      </c>
      <c r="NR51" s="85" t="str">
        <f>IF($E$19&lt;=NR49,"",IF(AND(NR49&gt;=$B$21,NR49&lt;=$E$21),"控除",IF(AND(NR49&gt;=$B$22,NR49&lt;=$E$22),"控除",IF(AND(NR49&gt;=$B$23,NR49&lt;=$E$23),"控除",""))))</f>
        <v/>
      </c>
      <c r="NS51" s="85" t="str">
        <f t="shared" ref="NS51" si="3135">IF($E$19&lt;=NS49,"",IF(AND(NS49&gt;=$B$21,NS49&lt;=$E$21),"控除",IF(AND(NS49&gt;=$B$22,NS49&lt;=$E$22),"控除",IF(AND(NS49&gt;=$B$23,NS49&lt;=$E$23),"控除",""))))</f>
        <v/>
      </c>
      <c r="NT51" s="86" t="str">
        <f>IF($E$19&lt;=NT49,"",IF(AND(NT49&gt;=$B$21,NT49&lt;=$E$21),"控除",IF(AND(NT49&gt;=$B$22,NT49&lt;=$E$22),"控除",IF(AND(NT49&gt;=$B$23,NT49&lt;=$E$23),"控除",""))))</f>
        <v/>
      </c>
      <c r="NU51" s="84" t="s">
        <v>28</v>
      </c>
      <c r="NV51" s="85" t="str">
        <f>IF($E$19&lt;=NV49,"",IF(AND(NV49&gt;=$B$21,NV49&lt;=$E$21),"控除",IF(AND(NV49&gt;=$B$22,NV49&lt;=$E$22),"控除",IF(AND(NV49&gt;=$B$23,NV49&lt;=$E$23),"控除",""))))</f>
        <v/>
      </c>
      <c r="NW51" s="85" t="str">
        <f t="shared" ref="NW51:NY51" si="3136">IF($E$19&lt;=NW49,"",IF(AND(NW49&gt;=$B$21,NW49&lt;=$E$21),"控除",IF(AND(NW49&gt;=$B$22,NW49&lt;=$E$22),"控除",IF(AND(NW49&gt;=$B$23,NW49&lt;=$E$23),"控除",""))))</f>
        <v/>
      </c>
      <c r="NX51" s="85" t="str">
        <f t="shared" si="3136"/>
        <v/>
      </c>
      <c r="NY51" s="85" t="str">
        <f t="shared" si="3136"/>
        <v/>
      </c>
      <c r="NZ51" s="85" t="str">
        <f>IF($E$19&lt;=NZ49,"",IF(AND(NZ49&gt;=$B$21,NZ49&lt;=$E$21),"控除",IF(AND(NZ49&gt;=$B$22,NZ49&lt;=$E$22),"控除",IF(AND(NZ49&gt;=$B$23,NZ49&lt;=$E$23),"控除",""))))</f>
        <v/>
      </c>
      <c r="OA51" s="85" t="str">
        <f t="shared" ref="OA51" si="3137">IF($E$19&lt;=OA49,"",IF(AND(OA49&gt;=$B$21,OA49&lt;=$E$21),"控除",IF(AND(OA49&gt;=$B$22,OA49&lt;=$E$22),"控除",IF(AND(OA49&gt;=$B$23,OA49&lt;=$E$23),"控除",""))))</f>
        <v/>
      </c>
      <c r="OB51" s="86" t="str">
        <f>IF($E$19&lt;=OB49,"",IF(AND(OB49&gt;=$B$21,OB49&lt;=$E$21),"控除",IF(AND(OB49&gt;=$B$22,OB49&lt;=$E$22),"控除",IF(AND(OB49&gt;=$B$23,OB49&lt;=$E$23),"控除",""))))</f>
        <v/>
      </c>
      <c r="OC51" s="84" t="s">
        <v>28</v>
      </c>
      <c r="OD51" s="85" t="str">
        <f>IF($E$19&lt;=OD49,"",IF(AND(OD49&gt;=$B$21,OD49&lt;=$E$21),"控除",IF(AND(OD49&gt;=$B$22,OD49&lt;=$E$22),"控除",IF(AND(OD49&gt;=$B$23,OD49&lt;=$E$23),"控除",""))))</f>
        <v/>
      </c>
      <c r="OE51" s="85" t="str">
        <f t="shared" ref="OE51:OG51" si="3138">IF($E$19&lt;=OE49,"",IF(AND(OE49&gt;=$B$21,OE49&lt;=$E$21),"控除",IF(AND(OE49&gt;=$B$22,OE49&lt;=$E$22),"控除",IF(AND(OE49&gt;=$B$23,OE49&lt;=$E$23),"控除",""))))</f>
        <v/>
      </c>
      <c r="OF51" s="85" t="str">
        <f t="shared" si="3138"/>
        <v/>
      </c>
      <c r="OG51" s="85" t="str">
        <f t="shared" si="3138"/>
        <v/>
      </c>
      <c r="OH51" s="85" t="str">
        <f>IF($E$19&lt;=OH49,"",IF(AND(OH49&gt;=$B$21,OH49&lt;=$E$21),"控除",IF(AND(OH49&gt;=$B$22,OH49&lt;=$E$22),"控除",IF(AND(OH49&gt;=$B$23,OH49&lt;=$E$23),"控除",""))))</f>
        <v/>
      </c>
      <c r="OI51" s="85" t="str">
        <f t="shared" ref="OI51" si="3139">IF($E$19&lt;=OI49,"",IF(AND(OI49&gt;=$B$21,OI49&lt;=$E$21),"控除",IF(AND(OI49&gt;=$B$22,OI49&lt;=$E$22),"控除",IF(AND(OI49&gt;=$B$23,OI49&lt;=$E$23),"控除",""))))</f>
        <v/>
      </c>
      <c r="OJ51" s="86" t="str">
        <f>IF($E$19&lt;=OJ49,"",IF(AND(OJ49&gt;=$B$21,OJ49&lt;=$E$21),"控除",IF(AND(OJ49&gt;=$B$22,OJ49&lt;=$E$22),"控除",IF(AND(OJ49&gt;=$B$23,OJ49&lt;=$E$23),"控除",""))))</f>
        <v/>
      </c>
      <c r="OK51" s="84" t="s">
        <v>28</v>
      </c>
      <c r="OL51" s="85" t="str">
        <f>IF($E$19&lt;=OL49,"",IF(AND(OL49&gt;=$B$21,OL49&lt;=$E$21),"控除",IF(AND(OL49&gt;=$B$22,OL49&lt;=$E$22),"控除",IF(AND(OL49&gt;=$B$23,OL49&lt;=$E$23),"控除",""))))</f>
        <v/>
      </c>
      <c r="OM51" s="85" t="str">
        <f t="shared" ref="OM51:OO51" si="3140">IF($E$19&lt;=OM49,"",IF(AND(OM49&gt;=$B$21,OM49&lt;=$E$21),"控除",IF(AND(OM49&gt;=$B$22,OM49&lt;=$E$22),"控除",IF(AND(OM49&gt;=$B$23,OM49&lt;=$E$23),"控除",""))))</f>
        <v/>
      </c>
      <c r="ON51" s="85" t="str">
        <f t="shared" si="3140"/>
        <v/>
      </c>
      <c r="OO51" s="85" t="str">
        <f t="shared" si="3140"/>
        <v/>
      </c>
      <c r="OP51" s="85" t="str">
        <f>IF($E$19&lt;=OP49,"",IF(AND(OP49&gt;=$B$21,OP49&lt;=$E$21),"控除",IF(AND(OP49&gt;=$B$22,OP49&lt;=$E$22),"控除",IF(AND(OP49&gt;=$B$23,OP49&lt;=$E$23),"控除",""))))</f>
        <v/>
      </c>
      <c r="OQ51" s="85" t="str">
        <f t="shared" ref="OQ51" si="3141">IF($E$19&lt;=OQ49,"",IF(AND(OQ49&gt;=$B$21,OQ49&lt;=$E$21),"控除",IF(AND(OQ49&gt;=$B$22,OQ49&lt;=$E$22),"控除",IF(AND(OQ49&gt;=$B$23,OQ49&lt;=$E$23),"控除",""))))</f>
        <v/>
      </c>
      <c r="OR51" s="86" t="str">
        <f>IF($E$19&lt;=OR49,"",IF(AND(OR49&gt;=$B$21,OR49&lt;=$E$21),"控除",IF(AND(OR49&gt;=$B$22,OR49&lt;=$E$22),"控除",IF(AND(OR49&gt;=$B$23,OR49&lt;=$E$23),"控除",""))))</f>
        <v/>
      </c>
      <c r="OS51" s="84" t="s">
        <v>28</v>
      </c>
      <c r="OT51" s="85" t="str">
        <f>IF($E$19&lt;=OT49,"",IF(AND(OT49&gt;=$B$21,OT49&lt;=$E$21),"控除",IF(AND(OT49&gt;=$B$22,OT49&lt;=$E$22),"控除",IF(AND(OT49&gt;=$B$23,OT49&lt;=$E$23),"控除",""))))</f>
        <v/>
      </c>
      <c r="OU51" s="85" t="str">
        <f t="shared" ref="OU51:OW51" si="3142">IF($E$19&lt;=OU49,"",IF(AND(OU49&gt;=$B$21,OU49&lt;=$E$21),"控除",IF(AND(OU49&gt;=$B$22,OU49&lt;=$E$22),"控除",IF(AND(OU49&gt;=$B$23,OU49&lt;=$E$23),"控除",""))))</f>
        <v/>
      </c>
      <c r="OV51" s="85" t="str">
        <f t="shared" si="3142"/>
        <v/>
      </c>
      <c r="OW51" s="85" t="str">
        <f t="shared" si="3142"/>
        <v/>
      </c>
      <c r="OX51" s="85" t="str">
        <f>IF($E$19&lt;=OX49,"",IF(AND(OX49&gt;=$B$21,OX49&lt;=$E$21),"控除",IF(AND(OX49&gt;=$B$22,OX49&lt;=$E$22),"控除",IF(AND(OX49&gt;=$B$23,OX49&lt;=$E$23),"控除",""))))</f>
        <v/>
      </c>
      <c r="OY51" s="85" t="str">
        <f t="shared" ref="OY51" si="3143">IF($E$19&lt;=OY49,"",IF(AND(OY49&gt;=$B$21,OY49&lt;=$E$21),"控除",IF(AND(OY49&gt;=$B$22,OY49&lt;=$E$22),"控除",IF(AND(OY49&gt;=$B$23,OY49&lt;=$E$23),"控除",""))))</f>
        <v/>
      </c>
      <c r="OZ51" s="86" t="str">
        <f>IF($E$19&lt;=OZ49,"",IF(AND(OZ49&gt;=$B$21,OZ49&lt;=$E$21),"控除",IF(AND(OZ49&gt;=$B$22,OZ49&lt;=$E$22),"控除",IF(AND(OZ49&gt;=$B$23,OZ49&lt;=$E$23),"控除",""))))</f>
        <v/>
      </c>
      <c r="PA51" s="84" t="s">
        <v>28</v>
      </c>
      <c r="PB51" s="85" t="str">
        <f>IF($E$19&lt;=PB49,"",IF(AND(PB49&gt;=$B$21,PB49&lt;=$E$21),"控除",IF(AND(PB49&gt;=$B$22,PB49&lt;=$E$22),"控除",IF(AND(PB49&gt;=$B$23,PB49&lt;=$E$23),"控除",""))))</f>
        <v/>
      </c>
      <c r="PC51" s="85" t="str">
        <f t="shared" ref="PC51:PE51" si="3144">IF($E$19&lt;=PC49,"",IF(AND(PC49&gt;=$B$21,PC49&lt;=$E$21),"控除",IF(AND(PC49&gt;=$B$22,PC49&lt;=$E$22),"控除",IF(AND(PC49&gt;=$B$23,PC49&lt;=$E$23),"控除",""))))</f>
        <v/>
      </c>
      <c r="PD51" s="85" t="str">
        <f t="shared" si="3144"/>
        <v/>
      </c>
      <c r="PE51" s="85" t="str">
        <f t="shared" si="3144"/>
        <v/>
      </c>
      <c r="PF51" s="85" t="str">
        <f>IF($E$19&lt;=PF49,"",IF(AND(PF49&gt;=$B$21,PF49&lt;=$E$21),"控除",IF(AND(PF49&gt;=$B$22,PF49&lt;=$E$22),"控除",IF(AND(PF49&gt;=$B$23,PF49&lt;=$E$23),"控除",""))))</f>
        <v/>
      </c>
      <c r="PG51" s="85" t="str">
        <f t="shared" ref="PG51" si="3145">IF($E$19&lt;=PG49,"",IF(AND(PG49&gt;=$B$21,PG49&lt;=$E$21),"控除",IF(AND(PG49&gt;=$B$22,PG49&lt;=$E$22),"控除",IF(AND(PG49&gt;=$B$23,PG49&lt;=$E$23),"控除",""))))</f>
        <v/>
      </c>
      <c r="PH51" s="86" t="str">
        <f>IF($E$19&lt;=PH49,"",IF(AND(PH49&gt;=$B$21,PH49&lt;=$E$21),"控除",IF(AND(PH49&gt;=$B$22,PH49&lt;=$E$22),"控除",IF(AND(PH49&gt;=$B$23,PH49&lt;=$E$23),"控除",""))))</f>
        <v/>
      </c>
      <c r="PI51" s="84" t="s">
        <v>28</v>
      </c>
      <c r="PJ51" s="85" t="str">
        <f>IF($E$19&lt;=PJ49,"",IF(AND(PJ49&gt;=$B$21,PJ49&lt;=$E$21),"控除",IF(AND(PJ49&gt;=$B$22,PJ49&lt;=$E$22),"控除",IF(AND(PJ49&gt;=$B$23,PJ49&lt;=$E$23),"控除",""))))</f>
        <v/>
      </c>
      <c r="PK51" s="85" t="str">
        <f t="shared" ref="PK51:PM51" si="3146">IF($E$19&lt;=PK49,"",IF(AND(PK49&gt;=$B$21,PK49&lt;=$E$21),"控除",IF(AND(PK49&gt;=$B$22,PK49&lt;=$E$22),"控除",IF(AND(PK49&gt;=$B$23,PK49&lt;=$E$23),"控除",""))))</f>
        <v/>
      </c>
      <c r="PL51" s="85" t="str">
        <f t="shared" si="3146"/>
        <v/>
      </c>
      <c r="PM51" s="85" t="str">
        <f t="shared" si="3146"/>
        <v/>
      </c>
      <c r="PN51" s="85" t="str">
        <f>IF($E$19&lt;=PN49,"",IF(AND(PN49&gt;=$B$21,PN49&lt;=$E$21),"控除",IF(AND(PN49&gt;=$B$22,PN49&lt;=$E$22),"控除",IF(AND(PN49&gt;=$B$23,PN49&lt;=$E$23),"控除",""))))</f>
        <v/>
      </c>
      <c r="PO51" s="85" t="str">
        <f t="shared" ref="PO51" si="3147">IF($E$19&lt;=PO49,"",IF(AND(PO49&gt;=$B$21,PO49&lt;=$E$21),"控除",IF(AND(PO49&gt;=$B$22,PO49&lt;=$E$22),"控除",IF(AND(PO49&gt;=$B$23,PO49&lt;=$E$23),"控除",""))))</f>
        <v/>
      </c>
      <c r="PP51" s="86" t="str">
        <f>IF($E$19&lt;=PP49,"",IF(AND(PP49&gt;=$B$21,PP49&lt;=$E$21),"控除",IF(AND(PP49&gt;=$B$22,PP49&lt;=$E$22),"控除",IF(AND(PP49&gt;=$B$23,PP49&lt;=$E$23),"控除",""))))</f>
        <v/>
      </c>
      <c r="PQ51" s="84" t="s">
        <v>28</v>
      </c>
      <c r="PR51" s="85" t="str">
        <f>IF($E$19&lt;=PR49,"",IF(AND(PR49&gt;=$B$21,PR49&lt;=$E$21),"控除",IF(AND(PR49&gt;=$B$22,PR49&lt;=$E$22),"控除",IF(AND(PR49&gt;=$B$23,PR49&lt;=$E$23),"控除",""))))</f>
        <v/>
      </c>
      <c r="PS51" s="85" t="str">
        <f t="shared" ref="PS51:PU51" si="3148">IF($E$19&lt;=PS49,"",IF(AND(PS49&gt;=$B$21,PS49&lt;=$E$21),"控除",IF(AND(PS49&gt;=$B$22,PS49&lt;=$E$22),"控除",IF(AND(PS49&gt;=$B$23,PS49&lt;=$E$23),"控除",""))))</f>
        <v/>
      </c>
      <c r="PT51" s="85" t="str">
        <f t="shared" si="3148"/>
        <v/>
      </c>
      <c r="PU51" s="85" t="str">
        <f t="shared" si="3148"/>
        <v/>
      </c>
      <c r="PV51" s="85" t="str">
        <f>IF($E$19&lt;=PV49,"",IF(AND(PV49&gt;=$B$21,PV49&lt;=$E$21),"控除",IF(AND(PV49&gt;=$B$22,PV49&lt;=$E$22),"控除",IF(AND(PV49&gt;=$B$23,PV49&lt;=$E$23),"控除",""))))</f>
        <v/>
      </c>
      <c r="PW51" s="85" t="str">
        <f t="shared" ref="PW51" si="3149">IF($E$19&lt;=PW49,"",IF(AND(PW49&gt;=$B$21,PW49&lt;=$E$21),"控除",IF(AND(PW49&gt;=$B$22,PW49&lt;=$E$22),"控除",IF(AND(PW49&gt;=$B$23,PW49&lt;=$E$23),"控除",""))))</f>
        <v/>
      </c>
      <c r="PX51" s="86" t="str">
        <f>IF($E$19&lt;=PX49,"",IF(AND(PX49&gt;=$B$21,PX49&lt;=$E$21),"控除",IF(AND(PX49&gt;=$B$22,PX49&lt;=$E$22),"控除",IF(AND(PX49&gt;=$B$23,PX49&lt;=$E$23),"控除",""))))</f>
        <v/>
      </c>
      <c r="PY51" s="84" t="s">
        <v>28</v>
      </c>
      <c r="PZ51" s="85" t="str">
        <f>IF($E$19&lt;=PZ49,"",IF(AND(PZ49&gt;=$B$21,PZ49&lt;=$E$21),"控除",IF(AND(PZ49&gt;=$B$22,PZ49&lt;=$E$22),"控除",IF(AND(PZ49&gt;=$B$23,PZ49&lt;=$E$23),"控除",""))))</f>
        <v/>
      </c>
      <c r="QA51" s="85" t="str">
        <f t="shared" ref="QA51:QC51" si="3150">IF($E$19&lt;=QA49,"",IF(AND(QA49&gt;=$B$21,QA49&lt;=$E$21),"控除",IF(AND(QA49&gt;=$B$22,QA49&lt;=$E$22),"控除",IF(AND(QA49&gt;=$B$23,QA49&lt;=$E$23),"控除",""))))</f>
        <v/>
      </c>
      <c r="QB51" s="85" t="str">
        <f t="shared" si="3150"/>
        <v/>
      </c>
      <c r="QC51" s="85" t="str">
        <f t="shared" si="3150"/>
        <v/>
      </c>
      <c r="QD51" s="85" t="str">
        <f>IF($E$19&lt;=QD49,"",IF(AND(QD49&gt;=$B$21,QD49&lt;=$E$21),"控除",IF(AND(QD49&gt;=$B$22,QD49&lt;=$E$22),"控除",IF(AND(QD49&gt;=$B$23,QD49&lt;=$E$23),"控除",""))))</f>
        <v/>
      </c>
      <c r="QE51" s="85" t="str">
        <f t="shared" ref="QE51" si="3151">IF($E$19&lt;=QE49,"",IF(AND(QE49&gt;=$B$21,QE49&lt;=$E$21),"控除",IF(AND(QE49&gt;=$B$22,QE49&lt;=$E$22),"控除",IF(AND(QE49&gt;=$B$23,QE49&lt;=$E$23),"控除",""))))</f>
        <v/>
      </c>
      <c r="QF51" s="86" t="str">
        <f>IF($E$19&lt;=QF49,"",IF(AND(QF49&gt;=$B$21,QF49&lt;=$E$21),"控除",IF(AND(QF49&gt;=$B$22,QF49&lt;=$E$22),"控除",IF(AND(QF49&gt;=$B$23,QF49&lt;=$E$23),"控除",""))))</f>
        <v/>
      </c>
      <c r="QG51" s="84" t="s">
        <v>28</v>
      </c>
      <c r="QH51" s="85" t="str">
        <f>IF($E$19&lt;=QH49,"",IF(AND(QH49&gt;=$B$21,QH49&lt;=$E$21),"控除",IF(AND(QH49&gt;=$B$22,QH49&lt;=$E$22),"控除",IF(AND(QH49&gt;=$B$23,QH49&lt;=$E$23),"控除",""))))</f>
        <v/>
      </c>
      <c r="QI51" s="85" t="str">
        <f t="shared" ref="QI51:QK51" si="3152">IF($E$19&lt;=QI49,"",IF(AND(QI49&gt;=$B$21,QI49&lt;=$E$21),"控除",IF(AND(QI49&gt;=$B$22,QI49&lt;=$E$22),"控除",IF(AND(QI49&gt;=$B$23,QI49&lt;=$E$23),"控除",""))))</f>
        <v/>
      </c>
      <c r="QJ51" s="85" t="str">
        <f t="shared" si="3152"/>
        <v/>
      </c>
      <c r="QK51" s="85" t="str">
        <f t="shared" si="3152"/>
        <v/>
      </c>
      <c r="QL51" s="85" t="str">
        <f>IF($E$19&lt;=QL49,"",IF(AND(QL49&gt;=$B$21,QL49&lt;=$E$21),"控除",IF(AND(QL49&gt;=$B$22,QL49&lt;=$E$22),"控除",IF(AND(QL49&gt;=$B$23,QL49&lt;=$E$23),"控除",""))))</f>
        <v/>
      </c>
      <c r="QM51" s="85" t="str">
        <f t="shared" ref="QM51" si="3153">IF($E$19&lt;=QM49,"",IF(AND(QM49&gt;=$B$21,QM49&lt;=$E$21),"控除",IF(AND(QM49&gt;=$B$22,QM49&lt;=$E$22),"控除",IF(AND(QM49&gt;=$B$23,QM49&lt;=$E$23),"控除",""))))</f>
        <v/>
      </c>
      <c r="QN51" s="86" t="str">
        <f>IF($E$19&lt;=QN49,"",IF(AND(QN49&gt;=$B$21,QN49&lt;=$E$21),"控除",IF(AND(QN49&gt;=$B$22,QN49&lt;=$E$22),"控除",IF(AND(QN49&gt;=$B$23,QN49&lt;=$E$23),"控除",""))))</f>
        <v/>
      </c>
      <c r="QO51" s="84" t="s">
        <v>28</v>
      </c>
      <c r="QP51" s="85" t="str">
        <f>IF($E$19&lt;=QP49,"",IF(AND(QP49&gt;=$B$21,QP49&lt;=$E$21),"控除",IF(AND(QP49&gt;=$B$22,QP49&lt;=$E$22),"控除",IF(AND(QP49&gt;=$B$23,QP49&lt;=$E$23),"控除",""))))</f>
        <v/>
      </c>
      <c r="QQ51" s="85" t="str">
        <f t="shared" ref="QQ51:QS51" si="3154">IF($E$19&lt;=QQ49,"",IF(AND(QQ49&gt;=$B$21,QQ49&lt;=$E$21),"控除",IF(AND(QQ49&gt;=$B$22,QQ49&lt;=$E$22),"控除",IF(AND(QQ49&gt;=$B$23,QQ49&lt;=$E$23),"控除",""))))</f>
        <v/>
      </c>
      <c r="QR51" s="85" t="str">
        <f t="shared" si="3154"/>
        <v/>
      </c>
      <c r="QS51" s="85" t="str">
        <f t="shared" si="3154"/>
        <v/>
      </c>
      <c r="QT51" s="85" t="str">
        <f>IF($E$19&lt;=QT49,"",IF(AND(QT49&gt;=$B$21,QT49&lt;=$E$21),"控除",IF(AND(QT49&gt;=$B$22,QT49&lt;=$E$22),"控除",IF(AND(QT49&gt;=$B$23,QT49&lt;=$E$23),"控除",""))))</f>
        <v/>
      </c>
      <c r="QU51" s="85" t="str">
        <f t="shared" ref="QU51" si="3155">IF($E$19&lt;=QU49,"",IF(AND(QU49&gt;=$B$21,QU49&lt;=$E$21),"控除",IF(AND(QU49&gt;=$B$22,QU49&lt;=$E$22),"控除",IF(AND(QU49&gt;=$B$23,QU49&lt;=$E$23),"控除",""))))</f>
        <v/>
      </c>
      <c r="QV51" s="86" t="str">
        <f>IF($E$19&lt;=QV49,"",IF(AND(QV49&gt;=$B$21,QV49&lt;=$E$21),"控除",IF(AND(QV49&gt;=$B$22,QV49&lt;=$E$22),"控除",IF(AND(QV49&gt;=$B$23,QV49&lt;=$E$23),"控除",""))))</f>
        <v/>
      </c>
      <c r="QW51" s="84" t="s">
        <v>28</v>
      </c>
      <c r="QX51" s="85" t="str">
        <f>IF($E$19&lt;=QX49,"",IF(AND(QX49&gt;=$B$21,QX49&lt;=$E$21),"控除",IF(AND(QX49&gt;=$B$22,QX49&lt;=$E$22),"控除",IF(AND(QX49&gt;=$B$23,QX49&lt;=$E$23),"控除",""))))</f>
        <v/>
      </c>
      <c r="QY51" s="85" t="str">
        <f t="shared" ref="QY51:RA51" si="3156">IF($E$19&lt;=QY49,"",IF(AND(QY49&gt;=$B$21,QY49&lt;=$E$21),"控除",IF(AND(QY49&gt;=$B$22,QY49&lt;=$E$22),"控除",IF(AND(QY49&gt;=$B$23,QY49&lt;=$E$23),"控除",""))))</f>
        <v/>
      </c>
      <c r="QZ51" s="85" t="str">
        <f t="shared" si="3156"/>
        <v/>
      </c>
      <c r="RA51" s="85" t="str">
        <f t="shared" si="3156"/>
        <v/>
      </c>
      <c r="RB51" s="85" t="str">
        <f>IF($E$19&lt;=RB49,"",IF(AND(RB49&gt;=$B$21,RB49&lt;=$E$21),"控除",IF(AND(RB49&gt;=$B$22,RB49&lt;=$E$22),"控除",IF(AND(RB49&gt;=$B$23,RB49&lt;=$E$23),"控除",""))))</f>
        <v/>
      </c>
      <c r="RC51" s="85" t="str">
        <f t="shared" ref="RC51" si="3157">IF($E$19&lt;=RC49,"",IF(AND(RC49&gt;=$B$21,RC49&lt;=$E$21),"控除",IF(AND(RC49&gt;=$B$22,RC49&lt;=$E$22),"控除",IF(AND(RC49&gt;=$B$23,RC49&lt;=$E$23),"控除",""))))</f>
        <v/>
      </c>
      <c r="RD51" s="86" t="str">
        <f>IF($E$19&lt;=RD49,"",IF(AND(RD49&gt;=$B$21,RD49&lt;=$E$21),"控除",IF(AND(RD49&gt;=$B$22,RD49&lt;=$E$22),"控除",IF(AND(RD49&gt;=$B$23,RD49&lt;=$E$23),"控除",""))))</f>
        <v/>
      </c>
      <c r="RE51" s="84" t="s">
        <v>28</v>
      </c>
      <c r="RF51" s="85" t="str">
        <f>IF($E$19&lt;=RF49,"",IF(AND(RF49&gt;=$B$21,RF49&lt;=$E$21),"控除",IF(AND(RF49&gt;=$B$22,RF49&lt;=$E$22),"控除",IF(AND(RF49&gt;=$B$23,RF49&lt;=$E$23),"控除",""))))</f>
        <v/>
      </c>
      <c r="RG51" s="85" t="str">
        <f t="shared" ref="RG51:RI51" si="3158">IF($E$19&lt;=RG49,"",IF(AND(RG49&gt;=$B$21,RG49&lt;=$E$21),"控除",IF(AND(RG49&gt;=$B$22,RG49&lt;=$E$22),"控除",IF(AND(RG49&gt;=$B$23,RG49&lt;=$E$23),"控除",""))))</f>
        <v/>
      </c>
      <c r="RH51" s="85" t="str">
        <f t="shared" si="3158"/>
        <v/>
      </c>
      <c r="RI51" s="85" t="str">
        <f t="shared" si="3158"/>
        <v/>
      </c>
      <c r="RJ51" s="85" t="str">
        <f>IF($E$19&lt;=RJ49,"",IF(AND(RJ49&gt;=$B$21,RJ49&lt;=$E$21),"控除",IF(AND(RJ49&gt;=$B$22,RJ49&lt;=$E$22),"控除",IF(AND(RJ49&gt;=$B$23,RJ49&lt;=$E$23),"控除",""))))</f>
        <v/>
      </c>
      <c r="RK51" s="85" t="str">
        <f t="shared" ref="RK51" si="3159">IF($E$19&lt;=RK49,"",IF(AND(RK49&gt;=$B$21,RK49&lt;=$E$21),"控除",IF(AND(RK49&gt;=$B$22,RK49&lt;=$E$22),"控除",IF(AND(RK49&gt;=$B$23,RK49&lt;=$E$23),"控除",""))))</f>
        <v/>
      </c>
      <c r="RL51" s="86" t="str">
        <f>IF($E$19&lt;=RL49,"",IF(AND(RL49&gt;=$B$21,RL49&lt;=$E$21),"控除",IF(AND(RL49&gt;=$B$22,RL49&lt;=$E$22),"控除",IF(AND(RL49&gt;=$B$23,RL49&lt;=$E$23),"控除",""))))</f>
        <v/>
      </c>
      <c r="RM51" s="84" t="s">
        <v>28</v>
      </c>
      <c r="RN51" s="85" t="str">
        <f>IF($E$19&lt;=RN49,"",IF(AND(RN49&gt;=$B$21,RN49&lt;=$E$21),"控除",IF(AND(RN49&gt;=$B$22,RN49&lt;=$E$22),"控除",IF(AND(RN49&gt;=$B$23,RN49&lt;=$E$23),"控除",""))))</f>
        <v/>
      </c>
      <c r="RO51" s="85" t="str">
        <f t="shared" ref="RO51:RQ51" si="3160">IF($E$19&lt;=RO49,"",IF(AND(RO49&gt;=$B$21,RO49&lt;=$E$21),"控除",IF(AND(RO49&gt;=$B$22,RO49&lt;=$E$22),"控除",IF(AND(RO49&gt;=$B$23,RO49&lt;=$E$23),"控除",""))))</f>
        <v/>
      </c>
      <c r="RP51" s="85" t="str">
        <f t="shared" si="3160"/>
        <v/>
      </c>
      <c r="RQ51" s="85" t="str">
        <f t="shared" si="3160"/>
        <v/>
      </c>
      <c r="RR51" s="85" t="str">
        <f>IF($E$19&lt;=RR49,"",IF(AND(RR49&gt;=$B$21,RR49&lt;=$E$21),"控除",IF(AND(RR49&gt;=$B$22,RR49&lt;=$E$22),"控除",IF(AND(RR49&gt;=$B$23,RR49&lt;=$E$23),"控除",""))))</f>
        <v/>
      </c>
      <c r="RS51" s="85" t="str">
        <f t="shared" ref="RS51" si="3161">IF($E$19&lt;=RS49,"",IF(AND(RS49&gt;=$B$21,RS49&lt;=$E$21),"控除",IF(AND(RS49&gt;=$B$22,RS49&lt;=$E$22),"控除",IF(AND(RS49&gt;=$B$23,RS49&lt;=$E$23),"控除",""))))</f>
        <v/>
      </c>
      <c r="RT51" s="86" t="str">
        <f>IF($E$19&lt;=RT49,"",IF(AND(RT49&gt;=$B$21,RT49&lt;=$E$21),"控除",IF(AND(RT49&gt;=$B$22,RT49&lt;=$E$22),"控除",IF(AND(RT49&gt;=$B$23,RT49&lt;=$E$23),"控除",""))))</f>
        <v/>
      </c>
      <c r="RU51" s="84" t="s">
        <v>28</v>
      </c>
      <c r="RV51" s="85" t="str">
        <f>IF($E$19&lt;=RV49,"",IF(AND(RV49&gt;=$B$21,RV49&lt;=$E$21),"控除",IF(AND(RV49&gt;=$B$22,RV49&lt;=$E$22),"控除",IF(AND(RV49&gt;=$B$23,RV49&lt;=$E$23),"控除",""))))</f>
        <v/>
      </c>
      <c r="RW51" s="85" t="str">
        <f t="shared" ref="RW51:RY51" si="3162">IF($E$19&lt;=RW49,"",IF(AND(RW49&gt;=$B$21,RW49&lt;=$E$21),"控除",IF(AND(RW49&gt;=$B$22,RW49&lt;=$E$22),"控除",IF(AND(RW49&gt;=$B$23,RW49&lt;=$E$23),"控除",""))))</f>
        <v/>
      </c>
      <c r="RX51" s="85" t="str">
        <f t="shared" si="3162"/>
        <v/>
      </c>
      <c r="RY51" s="85" t="str">
        <f t="shared" si="3162"/>
        <v/>
      </c>
      <c r="RZ51" s="85" t="str">
        <f>IF($E$19&lt;=RZ49,"",IF(AND(RZ49&gt;=$B$21,RZ49&lt;=$E$21),"控除",IF(AND(RZ49&gt;=$B$22,RZ49&lt;=$E$22),"控除",IF(AND(RZ49&gt;=$B$23,RZ49&lt;=$E$23),"控除",""))))</f>
        <v/>
      </c>
      <c r="SA51" s="85" t="str">
        <f t="shared" ref="SA51" si="3163">IF($E$19&lt;=SA49,"",IF(AND(SA49&gt;=$B$21,SA49&lt;=$E$21),"控除",IF(AND(SA49&gt;=$B$22,SA49&lt;=$E$22),"控除",IF(AND(SA49&gt;=$B$23,SA49&lt;=$E$23),"控除",""))))</f>
        <v/>
      </c>
      <c r="SB51" s="86" t="str">
        <f>IF($E$19&lt;=SB49,"",IF(AND(SB49&gt;=$B$21,SB49&lt;=$E$21),"控除",IF(AND(SB49&gt;=$B$22,SB49&lt;=$E$22),"控除",IF(AND(SB49&gt;=$B$23,SB49&lt;=$E$23),"控除",""))))</f>
        <v/>
      </c>
      <c r="SC51" s="84" t="s">
        <v>28</v>
      </c>
      <c r="SD51" s="85" t="str">
        <f>IF($E$19&lt;=SD49,"",IF(AND(SD49&gt;=$B$21,SD49&lt;=$E$21),"控除",IF(AND(SD49&gt;=$B$22,SD49&lt;=$E$22),"控除",IF(AND(SD49&gt;=$B$23,SD49&lt;=$E$23),"控除",""))))</f>
        <v/>
      </c>
      <c r="SE51" s="85" t="str">
        <f t="shared" ref="SE51:SG51" si="3164">IF($E$19&lt;=SE49,"",IF(AND(SE49&gt;=$B$21,SE49&lt;=$E$21),"控除",IF(AND(SE49&gt;=$B$22,SE49&lt;=$E$22),"控除",IF(AND(SE49&gt;=$B$23,SE49&lt;=$E$23),"控除",""))))</f>
        <v/>
      </c>
      <c r="SF51" s="85" t="str">
        <f t="shared" si="3164"/>
        <v/>
      </c>
      <c r="SG51" s="85" t="str">
        <f t="shared" si="3164"/>
        <v/>
      </c>
      <c r="SH51" s="85" t="str">
        <f>IF($E$19&lt;=SH49,"",IF(AND(SH49&gt;=$B$21,SH49&lt;=$E$21),"控除",IF(AND(SH49&gt;=$B$22,SH49&lt;=$E$22),"控除",IF(AND(SH49&gt;=$B$23,SH49&lt;=$E$23),"控除",""))))</f>
        <v/>
      </c>
      <c r="SI51" s="85" t="str">
        <f t="shared" ref="SI51" si="3165">IF($E$19&lt;=SI49,"",IF(AND(SI49&gt;=$B$21,SI49&lt;=$E$21),"控除",IF(AND(SI49&gt;=$B$22,SI49&lt;=$E$22),"控除",IF(AND(SI49&gt;=$B$23,SI49&lt;=$E$23),"控除",""))))</f>
        <v/>
      </c>
      <c r="SJ51" s="86" t="str">
        <f>IF($E$19&lt;=SJ49,"",IF(AND(SJ49&gt;=$B$21,SJ49&lt;=$E$21),"控除",IF(AND(SJ49&gt;=$B$22,SJ49&lt;=$E$22),"控除",IF(AND(SJ49&gt;=$B$23,SJ49&lt;=$E$23),"控除",""))))</f>
        <v/>
      </c>
      <c r="SK51" s="84" t="s">
        <v>28</v>
      </c>
      <c r="SL51" s="85" t="str">
        <f>IF($E$19&lt;=SL49,"",IF(AND(SL49&gt;=$B$21,SL49&lt;=$E$21),"控除",IF(AND(SL49&gt;=$B$22,SL49&lt;=$E$22),"控除",IF(AND(SL49&gt;=$B$23,SL49&lt;=$E$23),"控除",""))))</f>
        <v/>
      </c>
      <c r="SM51" s="85" t="str">
        <f t="shared" ref="SM51:SO51" si="3166">IF($E$19&lt;=SM49,"",IF(AND(SM49&gt;=$B$21,SM49&lt;=$E$21),"控除",IF(AND(SM49&gt;=$B$22,SM49&lt;=$E$22),"控除",IF(AND(SM49&gt;=$B$23,SM49&lt;=$E$23),"控除",""))))</f>
        <v/>
      </c>
      <c r="SN51" s="85" t="str">
        <f t="shared" si="3166"/>
        <v/>
      </c>
      <c r="SO51" s="85" t="str">
        <f t="shared" si="3166"/>
        <v/>
      </c>
      <c r="SP51" s="85" t="str">
        <f>IF($E$19&lt;=SP49,"",IF(AND(SP49&gt;=$B$21,SP49&lt;=$E$21),"控除",IF(AND(SP49&gt;=$B$22,SP49&lt;=$E$22),"控除",IF(AND(SP49&gt;=$B$23,SP49&lt;=$E$23),"控除",""))))</f>
        <v/>
      </c>
      <c r="SQ51" s="85" t="str">
        <f t="shared" ref="SQ51" si="3167">IF($E$19&lt;=SQ49,"",IF(AND(SQ49&gt;=$B$21,SQ49&lt;=$E$21),"控除",IF(AND(SQ49&gt;=$B$22,SQ49&lt;=$E$22),"控除",IF(AND(SQ49&gt;=$B$23,SQ49&lt;=$E$23),"控除",""))))</f>
        <v/>
      </c>
      <c r="SR51" s="86" t="str">
        <f>IF($E$19&lt;=SR49,"",IF(AND(SR49&gt;=$B$21,SR49&lt;=$E$21),"控除",IF(AND(SR49&gt;=$B$22,SR49&lt;=$E$22),"控除",IF(AND(SR49&gt;=$B$23,SR49&lt;=$E$23),"控除",""))))</f>
        <v/>
      </c>
      <c r="SS51" s="84" t="s">
        <v>28</v>
      </c>
      <c r="ST51" s="85" t="str">
        <f>IF($E$19&lt;=ST49,"",IF(AND(ST49&gt;=$B$21,ST49&lt;=$E$21),"控除",IF(AND(ST49&gt;=$B$22,ST49&lt;=$E$22),"控除",IF(AND(ST49&gt;=$B$23,ST49&lt;=$E$23),"控除",""))))</f>
        <v/>
      </c>
      <c r="SU51" s="85" t="str">
        <f t="shared" ref="SU51:SW51" si="3168">IF($E$19&lt;=SU49,"",IF(AND(SU49&gt;=$B$21,SU49&lt;=$E$21),"控除",IF(AND(SU49&gt;=$B$22,SU49&lt;=$E$22),"控除",IF(AND(SU49&gt;=$B$23,SU49&lt;=$E$23),"控除",""))))</f>
        <v/>
      </c>
      <c r="SV51" s="85" t="str">
        <f t="shared" si="3168"/>
        <v/>
      </c>
      <c r="SW51" s="85" t="str">
        <f t="shared" si="3168"/>
        <v/>
      </c>
      <c r="SX51" s="85" t="str">
        <f>IF($E$19&lt;=SX49,"",IF(AND(SX49&gt;=$B$21,SX49&lt;=$E$21),"控除",IF(AND(SX49&gt;=$B$22,SX49&lt;=$E$22),"控除",IF(AND(SX49&gt;=$B$23,SX49&lt;=$E$23),"控除",""))))</f>
        <v/>
      </c>
      <c r="SY51" s="85" t="str">
        <f t="shared" ref="SY51" si="3169">IF($E$19&lt;=SY49,"",IF(AND(SY49&gt;=$B$21,SY49&lt;=$E$21),"控除",IF(AND(SY49&gt;=$B$22,SY49&lt;=$E$22),"控除",IF(AND(SY49&gt;=$B$23,SY49&lt;=$E$23),"控除",""))))</f>
        <v/>
      </c>
      <c r="SZ51" s="86" t="str">
        <f>IF($E$19&lt;=SZ49,"",IF(AND(SZ49&gt;=$B$21,SZ49&lt;=$E$21),"控除",IF(AND(SZ49&gt;=$B$22,SZ49&lt;=$E$22),"控除",IF(AND(SZ49&gt;=$B$23,SZ49&lt;=$E$23),"控除",""))))</f>
        <v/>
      </c>
      <c r="TA51" s="84" t="s">
        <v>28</v>
      </c>
      <c r="TB51" s="85" t="str">
        <f>IF($E$19&lt;=TB49,"",IF(AND(TB49&gt;=$B$21,TB49&lt;=$E$21),"控除",IF(AND(TB49&gt;=$B$22,TB49&lt;=$E$22),"控除",IF(AND(TB49&gt;=$B$23,TB49&lt;=$E$23),"控除",""))))</f>
        <v/>
      </c>
      <c r="TC51" s="85" t="str">
        <f t="shared" ref="TC51:TE51" si="3170">IF($E$19&lt;=TC49,"",IF(AND(TC49&gt;=$B$21,TC49&lt;=$E$21),"控除",IF(AND(TC49&gt;=$B$22,TC49&lt;=$E$22),"控除",IF(AND(TC49&gt;=$B$23,TC49&lt;=$E$23),"控除",""))))</f>
        <v/>
      </c>
      <c r="TD51" s="85" t="str">
        <f t="shared" si="3170"/>
        <v/>
      </c>
      <c r="TE51" s="85" t="str">
        <f t="shared" si="3170"/>
        <v/>
      </c>
      <c r="TF51" s="85" t="str">
        <f>IF($E$19&lt;=TF49,"",IF(AND(TF49&gt;=$B$21,TF49&lt;=$E$21),"控除",IF(AND(TF49&gt;=$B$22,TF49&lt;=$E$22),"控除",IF(AND(TF49&gt;=$B$23,TF49&lt;=$E$23),"控除",""))))</f>
        <v/>
      </c>
      <c r="TG51" s="85" t="str">
        <f t="shared" ref="TG51" si="3171">IF($E$19&lt;=TG49,"",IF(AND(TG49&gt;=$B$21,TG49&lt;=$E$21),"控除",IF(AND(TG49&gt;=$B$22,TG49&lt;=$E$22),"控除",IF(AND(TG49&gt;=$B$23,TG49&lt;=$E$23),"控除",""))))</f>
        <v/>
      </c>
      <c r="TH51" s="86" t="str">
        <f>IF($E$19&lt;=TH49,"",IF(AND(TH49&gt;=$B$21,TH49&lt;=$E$21),"控除",IF(AND(TH49&gt;=$B$22,TH49&lt;=$E$22),"控除",IF(AND(TH49&gt;=$B$23,TH49&lt;=$E$23),"控除",""))))</f>
        <v/>
      </c>
    </row>
    <row r="52" spans="1:528" s="48" customFormat="1" ht="19.8" customHeight="1">
      <c r="A52" s="84" t="str">
        <f>$A$31</f>
        <v>休日取得日（現行）</v>
      </c>
      <c r="B52" s="93"/>
      <c r="C52" s="93"/>
      <c r="D52" s="93"/>
      <c r="E52" s="93"/>
      <c r="F52" s="93"/>
      <c r="G52" s="93"/>
      <c r="H52" s="94"/>
      <c r="I52" s="84" t="str">
        <f>$A$52</f>
        <v>休日取得日（現行）</v>
      </c>
      <c r="J52" s="93"/>
      <c r="K52" s="93"/>
      <c r="L52" s="93"/>
      <c r="M52" s="93"/>
      <c r="N52" s="93"/>
      <c r="O52" s="93"/>
      <c r="P52" s="94"/>
      <c r="Q52" s="84" t="str">
        <f>$A$52</f>
        <v>休日取得日（現行）</v>
      </c>
      <c r="R52" s="93"/>
      <c r="S52" s="93"/>
      <c r="T52" s="93"/>
      <c r="U52" s="93"/>
      <c r="V52" s="93"/>
      <c r="W52" s="93"/>
      <c r="X52" s="94"/>
      <c r="Y52" s="84" t="str">
        <f>$A$52</f>
        <v>休日取得日（現行）</v>
      </c>
      <c r="Z52" s="93"/>
      <c r="AA52" s="93"/>
      <c r="AB52" s="93"/>
      <c r="AC52" s="93"/>
      <c r="AD52" s="93"/>
      <c r="AE52" s="93"/>
      <c r="AF52" s="94"/>
      <c r="AG52" s="84" t="str">
        <f>$A$52</f>
        <v>休日取得日（現行）</v>
      </c>
      <c r="AH52" s="93"/>
      <c r="AI52" s="93"/>
      <c r="AJ52" s="93"/>
      <c r="AK52" s="93"/>
      <c r="AL52" s="93"/>
      <c r="AM52" s="93"/>
      <c r="AN52" s="94"/>
      <c r="AO52" s="84" t="str">
        <f>$A$52</f>
        <v>休日取得日（現行）</v>
      </c>
      <c r="AP52" s="93"/>
      <c r="AQ52" s="93"/>
      <c r="AR52" s="93"/>
      <c r="AS52" s="93"/>
      <c r="AT52" s="93"/>
      <c r="AU52" s="93"/>
      <c r="AV52" s="94"/>
      <c r="AW52" s="84" t="str">
        <f>$A$52</f>
        <v>休日取得日（現行）</v>
      </c>
      <c r="AX52" s="93"/>
      <c r="AY52" s="93"/>
      <c r="AZ52" s="93"/>
      <c r="BA52" s="93"/>
      <c r="BB52" s="93"/>
      <c r="BC52" s="93"/>
      <c r="BD52" s="94"/>
      <c r="BE52" s="84" t="str">
        <f>$A$52</f>
        <v>休日取得日（現行）</v>
      </c>
      <c r="BF52" s="93"/>
      <c r="BG52" s="93"/>
      <c r="BH52" s="93"/>
      <c r="BI52" s="93"/>
      <c r="BJ52" s="93"/>
      <c r="BK52" s="93"/>
      <c r="BL52" s="94"/>
      <c r="BM52" s="84" t="str">
        <f>$A$52</f>
        <v>休日取得日（現行）</v>
      </c>
      <c r="BN52" s="93"/>
      <c r="BO52" s="93"/>
      <c r="BP52" s="93"/>
      <c r="BQ52" s="93"/>
      <c r="BR52" s="93"/>
      <c r="BS52" s="93"/>
      <c r="BT52" s="94"/>
      <c r="BU52" s="84" t="str">
        <f>$A$52</f>
        <v>休日取得日（現行）</v>
      </c>
      <c r="BV52" s="93"/>
      <c r="BW52" s="93"/>
      <c r="BX52" s="93"/>
      <c r="BY52" s="93"/>
      <c r="BZ52" s="93"/>
      <c r="CA52" s="93"/>
      <c r="CB52" s="94"/>
      <c r="CC52" s="84" t="str">
        <f>$A$52</f>
        <v>休日取得日（現行）</v>
      </c>
      <c r="CD52" s="93"/>
      <c r="CE52" s="93"/>
      <c r="CF52" s="93"/>
      <c r="CG52" s="93"/>
      <c r="CH52" s="93"/>
      <c r="CI52" s="93"/>
      <c r="CJ52" s="94"/>
      <c r="CK52" s="84" t="str">
        <f>$A$52</f>
        <v>休日取得日（現行）</v>
      </c>
      <c r="CL52" s="93"/>
      <c r="CM52" s="93"/>
      <c r="CN52" s="93"/>
      <c r="CO52" s="93"/>
      <c r="CP52" s="93"/>
      <c r="CQ52" s="93"/>
      <c r="CR52" s="94"/>
      <c r="CS52" s="84" t="str">
        <f>$A$52</f>
        <v>休日取得日（現行）</v>
      </c>
      <c r="CT52" s="93"/>
      <c r="CU52" s="93"/>
      <c r="CV52" s="93"/>
      <c r="CW52" s="93"/>
      <c r="CX52" s="93"/>
      <c r="CY52" s="93"/>
      <c r="CZ52" s="94"/>
      <c r="DA52" s="84" t="str">
        <f>$A$52</f>
        <v>休日取得日（現行）</v>
      </c>
      <c r="DB52" s="93"/>
      <c r="DC52" s="93"/>
      <c r="DD52" s="93"/>
      <c r="DE52" s="93"/>
      <c r="DF52" s="93"/>
      <c r="DG52" s="93"/>
      <c r="DH52" s="94"/>
      <c r="DI52" s="84" t="str">
        <f>$A$52</f>
        <v>休日取得日（現行）</v>
      </c>
      <c r="DJ52" s="93"/>
      <c r="DK52" s="93"/>
      <c r="DL52" s="93"/>
      <c r="DM52" s="93"/>
      <c r="DN52" s="93"/>
      <c r="DO52" s="93"/>
      <c r="DP52" s="94"/>
      <c r="DQ52" s="84" t="str">
        <f>$A$52</f>
        <v>休日取得日（現行）</v>
      </c>
      <c r="DR52" s="93"/>
      <c r="DS52" s="93"/>
      <c r="DT52" s="93"/>
      <c r="DU52" s="93"/>
      <c r="DV52" s="93"/>
      <c r="DW52" s="93"/>
      <c r="DX52" s="94"/>
      <c r="DY52" s="84" t="str">
        <f>$A$52</f>
        <v>休日取得日（現行）</v>
      </c>
      <c r="DZ52" s="93"/>
      <c r="EA52" s="93"/>
      <c r="EB52" s="93"/>
      <c r="EC52" s="93"/>
      <c r="ED52" s="93"/>
      <c r="EE52" s="93"/>
      <c r="EF52" s="94"/>
      <c r="EG52" s="84" t="str">
        <f>$A$52</f>
        <v>休日取得日（現行）</v>
      </c>
      <c r="EH52" s="93"/>
      <c r="EI52" s="93"/>
      <c r="EJ52" s="93"/>
      <c r="EK52" s="93"/>
      <c r="EL52" s="93"/>
      <c r="EM52" s="93"/>
      <c r="EN52" s="94"/>
      <c r="EO52" s="84" t="str">
        <f>$A$52</f>
        <v>休日取得日（現行）</v>
      </c>
      <c r="EP52" s="93"/>
      <c r="EQ52" s="93"/>
      <c r="ER52" s="93"/>
      <c r="ES52" s="93"/>
      <c r="ET52" s="93"/>
      <c r="EU52" s="93"/>
      <c r="EV52" s="94"/>
      <c r="EW52" s="84" t="str">
        <f>$A$52</f>
        <v>休日取得日（現行）</v>
      </c>
      <c r="EX52" s="93"/>
      <c r="EY52" s="93"/>
      <c r="EZ52" s="93"/>
      <c r="FA52" s="93"/>
      <c r="FB52" s="93"/>
      <c r="FC52" s="93"/>
      <c r="FD52" s="94"/>
      <c r="FE52" s="84" t="str">
        <f>$A$52</f>
        <v>休日取得日（現行）</v>
      </c>
      <c r="FF52" s="93"/>
      <c r="FG52" s="93"/>
      <c r="FH52" s="93"/>
      <c r="FI52" s="93"/>
      <c r="FJ52" s="93"/>
      <c r="FK52" s="93"/>
      <c r="FL52" s="94"/>
      <c r="FM52" s="84" t="str">
        <f>$A$52</f>
        <v>休日取得日（現行）</v>
      </c>
      <c r="FN52" s="93"/>
      <c r="FO52" s="93"/>
      <c r="FP52" s="93"/>
      <c r="FQ52" s="93"/>
      <c r="FR52" s="93"/>
      <c r="FS52" s="93"/>
      <c r="FT52" s="94"/>
      <c r="FU52" s="84" t="str">
        <f>$A$52</f>
        <v>休日取得日（現行）</v>
      </c>
      <c r="FV52" s="93"/>
      <c r="FW52" s="93"/>
      <c r="FX52" s="93"/>
      <c r="FY52" s="93"/>
      <c r="FZ52" s="93"/>
      <c r="GA52" s="93"/>
      <c r="GB52" s="94"/>
      <c r="GC52" s="84" t="str">
        <f>$A$52</f>
        <v>休日取得日（現行）</v>
      </c>
      <c r="GD52" s="93"/>
      <c r="GE52" s="93"/>
      <c r="GF52" s="93"/>
      <c r="GG52" s="93"/>
      <c r="GH52" s="93"/>
      <c r="GI52" s="93"/>
      <c r="GJ52" s="94"/>
      <c r="GK52" s="84" t="str">
        <f>$A$52</f>
        <v>休日取得日（現行）</v>
      </c>
      <c r="GL52" s="93"/>
      <c r="GM52" s="93"/>
      <c r="GN52" s="93"/>
      <c r="GO52" s="93"/>
      <c r="GP52" s="93"/>
      <c r="GQ52" s="93"/>
      <c r="GR52" s="94"/>
      <c r="GS52" s="84" t="str">
        <f>$A$52</f>
        <v>休日取得日（現行）</v>
      </c>
      <c r="GT52" s="93"/>
      <c r="GU52" s="93"/>
      <c r="GV52" s="93"/>
      <c r="GW52" s="93"/>
      <c r="GX52" s="93"/>
      <c r="GY52" s="93"/>
      <c r="GZ52" s="94"/>
      <c r="HA52" s="84" t="str">
        <f>$A$52</f>
        <v>休日取得日（現行）</v>
      </c>
      <c r="HB52" s="93"/>
      <c r="HC52" s="93"/>
      <c r="HD52" s="93"/>
      <c r="HE52" s="93"/>
      <c r="HF52" s="93"/>
      <c r="HG52" s="93"/>
      <c r="HH52" s="94"/>
      <c r="HI52" s="84" t="str">
        <f>$A$52</f>
        <v>休日取得日（現行）</v>
      </c>
      <c r="HJ52" s="93"/>
      <c r="HK52" s="93"/>
      <c r="HL52" s="93"/>
      <c r="HM52" s="93"/>
      <c r="HN52" s="93"/>
      <c r="HO52" s="93"/>
      <c r="HP52" s="94"/>
      <c r="HQ52" s="84" t="str">
        <f>$A$52</f>
        <v>休日取得日（現行）</v>
      </c>
      <c r="HR52" s="93"/>
      <c r="HS52" s="93"/>
      <c r="HT52" s="93"/>
      <c r="HU52" s="93"/>
      <c r="HV52" s="93"/>
      <c r="HW52" s="93"/>
      <c r="HX52" s="94"/>
      <c r="HY52" s="84" t="str">
        <f>$A$52</f>
        <v>休日取得日（現行）</v>
      </c>
      <c r="HZ52" s="93"/>
      <c r="IA52" s="93"/>
      <c r="IB52" s="93"/>
      <c r="IC52" s="93"/>
      <c r="ID52" s="93"/>
      <c r="IE52" s="93"/>
      <c r="IF52" s="94"/>
      <c r="IG52" s="84" t="str">
        <f>$A$52</f>
        <v>休日取得日（現行）</v>
      </c>
      <c r="IH52" s="93"/>
      <c r="II52" s="93"/>
      <c r="IJ52" s="93"/>
      <c r="IK52" s="93"/>
      <c r="IL52" s="93"/>
      <c r="IM52" s="93"/>
      <c r="IN52" s="94"/>
      <c r="IO52" s="84" t="str">
        <f>$A$52</f>
        <v>休日取得日（現行）</v>
      </c>
      <c r="IP52" s="93"/>
      <c r="IQ52" s="93"/>
      <c r="IR52" s="93"/>
      <c r="IS52" s="93"/>
      <c r="IT52" s="93"/>
      <c r="IU52" s="93"/>
      <c r="IV52" s="94"/>
      <c r="IW52" s="84" t="str">
        <f>$A$52</f>
        <v>休日取得日（現行）</v>
      </c>
      <c r="IX52" s="93"/>
      <c r="IY52" s="93"/>
      <c r="IZ52" s="93"/>
      <c r="JA52" s="93"/>
      <c r="JB52" s="93"/>
      <c r="JC52" s="93"/>
      <c r="JD52" s="94"/>
      <c r="JE52" s="84" t="str">
        <f>$A$52</f>
        <v>休日取得日（現行）</v>
      </c>
      <c r="JF52" s="93"/>
      <c r="JG52" s="93"/>
      <c r="JH52" s="93"/>
      <c r="JI52" s="93"/>
      <c r="JJ52" s="93"/>
      <c r="JK52" s="93"/>
      <c r="JL52" s="94"/>
      <c r="JM52" s="84" t="str">
        <f>$A$52</f>
        <v>休日取得日（現行）</v>
      </c>
      <c r="JN52" s="93"/>
      <c r="JO52" s="93"/>
      <c r="JP52" s="93"/>
      <c r="JQ52" s="93"/>
      <c r="JR52" s="93"/>
      <c r="JS52" s="93"/>
      <c r="JT52" s="94"/>
      <c r="JU52" s="84" t="str">
        <f>$A$52</f>
        <v>休日取得日（現行）</v>
      </c>
      <c r="JV52" s="93"/>
      <c r="JW52" s="93"/>
      <c r="JX52" s="93"/>
      <c r="JY52" s="93"/>
      <c r="JZ52" s="93"/>
      <c r="KA52" s="93"/>
      <c r="KB52" s="94"/>
      <c r="KC52" s="84" t="str">
        <f>$A$52</f>
        <v>休日取得日（現行）</v>
      </c>
      <c r="KD52" s="93"/>
      <c r="KE52" s="93"/>
      <c r="KF52" s="93"/>
      <c r="KG52" s="93"/>
      <c r="KH52" s="93"/>
      <c r="KI52" s="93"/>
      <c r="KJ52" s="94"/>
      <c r="KK52" s="84" t="str">
        <f>$A$52</f>
        <v>休日取得日（現行）</v>
      </c>
      <c r="KL52" s="93"/>
      <c r="KM52" s="93"/>
      <c r="KN52" s="93"/>
      <c r="KO52" s="93"/>
      <c r="KP52" s="93"/>
      <c r="KQ52" s="93"/>
      <c r="KR52" s="94"/>
      <c r="KS52" s="84" t="str">
        <f>$A$52</f>
        <v>休日取得日（現行）</v>
      </c>
      <c r="KT52" s="93"/>
      <c r="KU52" s="93"/>
      <c r="KV52" s="93"/>
      <c r="KW52" s="93"/>
      <c r="KX52" s="93"/>
      <c r="KY52" s="93"/>
      <c r="KZ52" s="94"/>
      <c r="LA52" s="84" t="str">
        <f>$A$52</f>
        <v>休日取得日（現行）</v>
      </c>
      <c r="LB52" s="93"/>
      <c r="LC52" s="93"/>
      <c r="LD52" s="93"/>
      <c r="LE52" s="93"/>
      <c r="LF52" s="93"/>
      <c r="LG52" s="93"/>
      <c r="LH52" s="94"/>
      <c r="LI52" s="84" t="str">
        <f>$A$52</f>
        <v>休日取得日（現行）</v>
      </c>
      <c r="LJ52" s="93"/>
      <c r="LK52" s="93"/>
      <c r="LL52" s="93"/>
      <c r="LM52" s="93"/>
      <c r="LN52" s="93"/>
      <c r="LO52" s="93"/>
      <c r="LP52" s="94"/>
      <c r="LQ52" s="84" t="str">
        <f>$A$52</f>
        <v>休日取得日（現行）</v>
      </c>
      <c r="LR52" s="93"/>
      <c r="LS52" s="93"/>
      <c r="LT52" s="93"/>
      <c r="LU52" s="93"/>
      <c r="LV52" s="93"/>
      <c r="LW52" s="93"/>
      <c r="LX52" s="94"/>
      <c r="LY52" s="84" t="str">
        <f>$A$52</f>
        <v>休日取得日（現行）</v>
      </c>
      <c r="LZ52" s="93"/>
      <c r="MA52" s="93"/>
      <c r="MB52" s="93"/>
      <c r="MC52" s="93"/>
      <c r="MD52" s="93"/>
      <c r="ME52" s="93"/>
      <c r="MF52" s="94"/>
      <c r="MG52" s="84" t="str">
        <f>$A$52</f>
        <v>休日取得日（現行）</v>
      </c>
      <c r="MH52" s="93"/>
      <c r="MI52" s="93"/>
      <c r="MJ52" s="93"/>
      <c r="MK52" s="93"/>
      <c r="ML52" s="93"/>
      <c r="MM52" s="93"/>
      <c r="MN52" s="94"/>
      <c r="MO52" s="84" t="str">
        <f>$A$52</f>
        <v>休日取得日（現行）</v>
      </c>
      <c r="MP52" s="93"/>
      <c r="MQ52" s="93"/>
      <c r="MR52" s="93"/>
      <c r="MS52" s="93"/>
      <c r="MT52" s="93"/>
      <c r="MU52" s="93"/>
      <c r="MV52" s="94"/>
      <c r="MW52" s="84" t="str">
        <f>$A$52</f>
        <v>休日取得日（現行）</v>
      </c>
      <c r="MX52" s="93"/>
      <c r="MY52" s="93"/>
      <c r="MZ52" s="93"/>
      <c r="NA52" s="93"/>
      <c r="NB52" s="93"/>
      <c r="NC52" s="93"/>
      <c r="ND52" s="94"/>
      <c r="NE52" s="84" t="str">
        <f>$A$52</f>
        <v>休日取得日（現行）</v>
      </c>
      <c r="NF52" s="93"/>
      <c r="NG52" s="93"/>
      <c r="NH52" s="93"/>
      <c r="NI52" s="93"/>
      <c r="NJ52" s="93"/>
      <c r="NK52" s="93"/>
      <c r="NL52" s="94"/>
      <c r="NM52" s="84" t="str">
        <f>$A$52</f>
        <v>休日取得日（現行）</v>
      </c>
      <c r="NN52" s="93"/>
      <c r="NO52" s="93"/>
      <c r="NP52" s="93"/>
      <c r="NQ52" s="93"/>
      <c r="NR52" s="93"/>
      <c r="NS52" s="93"/>
      <c r="NT52" s="94"/>
      <c r="NU52" s="84" t="str">
        <f>$A$52</f>
        <v>休日取得日（現行）</v>
      </c>
      <c r="NV52" s="93"/>
      <c r="NW52" s="93"/>
      <c r="NX52" s="93"/>
      <c r="NY52" s="93"/>
      <c r="NZ52" s="93"/>
      <c r="OA52" s="93"/>
      <c r="OB52" s="94"/>
      <c r="OC52" s="84" t="str">
        <f>$A$52</f>
        <v>休日取得日（現行）</v>
      </c>
      <c r="OD52" s="93"/>
      <c r="OE52" s="93"/>
      <c r="OF52" s="93"/>
      <c r="OG52" s="93"/>
      <c r="OH52" s="93"/>
      <c r="OI52" s="93"/>
      <c r="OJ52" s="94"/>
      <c r="OK52" s="84" t="str">
        <f>$A$52</f>
        <v>休日取得日（現行）</v>
      </c>
      <c r="OL52" s="93"/>
      <c r="OM52" s="93"/>
      <c r="ON52" s="93"/>
      <c r="OO52" s="93"/>
      <c r="OP52" s="93"/>
      <c r="OQ52" s="93"/>
      <c r="OR52" s="94"/>
      <c r="OS52" s="84" t="str">
        <f>$A$52</f>
        <v>休日取得日（現行）</v>
      </c>
      <c r="OT52" s="93"/>
      <c r="OU52" s="93"/>
      <c r="OV52" s="93"/>
      <c r="OW52" s="93"/>
      <c r="OX52" s="93"/>
      <c r="OY52" s="93"/>
      <c r="OZ52" s="94"/>
      <c r="PA52" s="84" t="str">
        <f>$A$52</f>
        <v>休日取得日（現行）</v>
      </c>
      <c r="PB52" s="93"/>
      <c r="PC52" s="93"/>
      <c r="PD52" s="93"/>
      <c r="PE52" s="93"/>
      <c r="PF52" s="93"/>
      <c r="PG52" s="93"/>
      <c r="PH52" s="94"/>
      <c r="PI52" s="84" t="str">
        <f>$A$52</f>
        <v>休日取得日（現行）</v>
      </c>
      <c r="PJ52" s="93"/>
      <c r="PK52" s="93"/>
      <c r="PL52" s="93"/>
      <c r="PM52" s="93"/>
      <c r="PN52" s="93"/>
      <c r="PO52" s="93"/>
      <c r="PP52" s="94"/>
      <c r="PQ52" s="84" t="str">
        <f>$A$52</f>
        <v>休日取得日（現行）</v>
      </c>
      <c r="PR52" s="93"/>
      <c r="PS52" s="93"/>
      <c r="PT52" s="93"/>
      <c r="PU52" s="93"/>
      <c r="PV52" s="93"/>
      <c r="PW52" s="93"/>
      <c r="PX52" s="94"/>
      <c r="PY52" s="84" t="str">
        <f>$A$52</f>
        <v>休日取得日（現行）</v>
      </c>
      <c r="PZ52" s="93"/>
      <c r="QA52" s="93"/>
      <c r="QB52" s="93"/>
      <c r="QC52" s="93"/>
      <c r="QD52" s="93"/>
      <c r="QE52" s="93"/>
      <c r="QF52" s="94"/>
      <c r="QG52" s="84" t="str">
        <f>$A$52</f>
        <v>休日取得日（現行）</v>
      </c>
      <c r="QH52" s="93"/>
      <c r="QI52" s="93"/>
      <c r="QJ52" s="93"/>
      <c r="QK52" s="93"/>
      <c r="QL52" s="93"/>
      <c r="QM52" s="93"/>
      <c r="QN52" s="94"/>
      <c r="QO52" s="84" t="str">
        <f>$A$52</f>
        <v>休日取得日（現行）</v>
      </c>
      <c r="QP52" s="93"/>
      <c r="QQ52" s="93"/>
      <c r="QR52" s="93"/>
      <c r="QS52" s="93"/>
      <c r="QT52" s="93"/>
      <c r="QU52" s="93"/>
      <c r="QV52" s="94"/>
      <c r="QW52" s="84" t="str">
        <f>$A$52</f>
        <v>休日取得日（現行）</v>
      </c>
      <c r="QX52" s="93"/>
      <c r="QY52" s="93"/>
      <c r="QZ52" s="93"/>
      <c r="RA52" s="93"/>
      <c r="RB52" s="93"/>
      <c r="RC52" s="93"/>
      <c r="RD52" s="94"/>
      <c r="RE52" s="84" t="str">
        <f>$A$52</f>
        <v>休日取得日（現行）</v>
      </c>
      <c r="RF52" s="93"/>
      <c r="RG52" s="93"/>
      <c r="RH52" s="93"/>
      <c r="RI52" s="93"/>
      <c r="RJ52" s="93"/>
      <c r="RK52" s="93"/>
      <c r="RL52" s="94"/>
      <c r="RM52" s="84" t="str">
        <f>$A$52</f>
        <v>休日取得日（現行）</v>
      </c>
      <c r="RN52" s="93"/>
      <c r="RO52" s="93"/>
      <c r="RP52" s="93"/>
      <c r="RQ52" s="93"/>
      <c r="RR52" s="93"/>
      <c r="RS52" s="93"/>
      <c r="RT52" s="94"/>
      <c r="RU52" s="84" t="str">
        <f>$A$52</f>
        <v>休日取得日（現行）</v>
      </c>
      <c r="RV52" s="93"/>
      <c r="RW52" s="93"/>
      <c r="RX52" s="93"/>
      <c r="RY52" s="93"/>
      <c r="RZ52" s="93"/>
      <c r="SA52" s="93"/>
      <c r="SB52" s="94"/>
      <c r="SC52" s="84" t="str">
        <f>$A$52</f>
        <v>休日取得日（現行）</v>
      </c>
      <c r="SD52" s="93"/>
      <c r="SE52" s="93"/>
      <c r="SF52" s="93"/>
      <c r="SG52" s="93"/>
      <c r="SH52" s="93"/>
      <c r="SI52" s="93"/>
      <c r="SJ52" s="94"/>
      <c r="SK52" s="84" t="str">
        <f>$A$52</f>
        <v>休日取得日（現行）</v>
      </c>
      <c r="SL52" s="93"/>
      <c r="SM52" s="93"/>
      <c r="SN52" s="93"/>
      <c r="SO52" s="93"/>
      <c r="SP52" s="93"/>
      <c r="SQ52" s="93"/>
      <c r="SR52" s="94"/>
      <c r="SS52" s="84" t="str">
        <f>$A$52</f>
        <v>休日取得日（現行）</v>
      </c>
      <c r="ST52" s="93"/>
      <c r="SU52" s="93"/>
      <c r="SV52" s="93"/>
      <c r="SW52" s="93"/>
      <c r="SX52" s="93"/>
      <c r="SY52" s="93"/>
      <c r="SZ52" s="94"/>
      <c r="TA52" s="84" t="str">
        <f>$A$52</f>
        <v>休日取得日（現行）</v>
      </c>
      <c r="TB52" s="93"/>
      <c r="TC52" s="93"/>
      <c r="TD52" s="93"/>
      <c r="TE52" s="93"/>
      <c r="TF52" s="93"/>
      <c r="TG52" s="93"/>
      <c r="TH52" s="94"/>
    </row>
    <row r="53" spans="1:528" s="48" customFormat="1" ht="19.8" customHeight="1" thickBot="1">
      <c r="A53" s="47" t="str">
        <f>$A$32</f>
        <v>休日取得日（変更）</v>
      </c>
      <c r="B53" s="90"/>
      <c r="C53" s="90"/>
      <c r="D53" s="90"/>
      <c r="E53" s="90"/>
      <c r="F53" s="90"/>
      <c r="G53" s="90"/>
      <c r="H53" s="91"/>
      <c r="I53" s="47" t="str">
        <f>$A$53</f>
        <v>休日取得日（変更）</v>
      </c>
      <c r="J53" s="90"/>
      <c r="K53" s="90"/>
      <c r="L53" s="90"/>
      <c r="M53" s="90"/>
      <c r="N53" s="90"/>
      <c r="O53" s="90"/>
      <c r="P53" s="91"/>
      <c r="Q53" s="47" t="str">
        <f>$A$53</f>
        <v>休日取得日（変更）</v>
      </c>
      <c r="R53" s="90"/>
      <c r="S53" s="90"/>
      <c r="T53" s="90"/>
      <c r="U53" s="90"/>
      <c r="V53" s="90"/>
      <c r="W53" s="90"/>
      <c r="X53" s="91"/>
      <c r="Y53" s="47" t="str">
        <f>$A$53</f>
        <v>休日取得日（変更）</v>
      </c>
      <c r="Z53" s="90"/>
      <c r="AA53" s="90"/>
      <c r="AB53" s="90"/>
      <c r="AC53" s="90"/>
      <c r="AD53" s="90"/>
      <c r="AE53" s="90"/>
      <c r="AF53" s="91"/>
      <c r="AG53" s="47" t="str">
        <f>$A$53</f>
        <v>休日取得日（変更）</v>
      </c>
      <c r="AH53" s="90"/>
      <c r="AI53" s="90"/>
      <c r="AJ53" s="90"/>
      <c r="AK53" s="90"/>
      <c r="AL53" s="90"/>
      <c r="AM53" s="90"/>
      <c r="AN53" s="91"/>
      <c r="AO53" s="47" t="str">
        <f>$A$53</f>
        <v>休日取得日（変更）</v>
      </c>
      <c r="AP53" s="90"/>
      <c r="AQ53" s="90"/>
      <c r="AR53" s="90"/>
      <c r="AS53" s="90"/>
      <c r="AT53" s="90"/>
      <c r="AU53" s="90"/>
      <c r="AV53" s="91"/>
      <c r="AW53" s="47" t="str">
        <f>$A$53</f>
        <v>休日取得日（変更）</v>
      </c>
      <c r="AX53" s="90"/>
      <c r="AY53" s="90"/>
      <c r="AZ53" s="90"/>
      <c r="BA53" s="90"/>
      <c r="BB53" s="90"/>
      <c r="BC53" s="90"/>
      <c r="BD53" s="91"/>
      <c r="BE53" s="47" t="str">
        <f>$A$53</f>
        <v>休日取得日（変更）</v>
      </c>
      <c r="BF53" s="90"/>
      <c r="BG53" s="90"/>
      <c r="BH53" s="90"/>
      <c r="BI53" s="90"/>
      <c r="BJ53" s="90"/>
      <c r="BK53" s="90"/>
      <c r="BL53" s="91"/>
      <c r="BM53" s="47" t="str">
        <f>$A$53</f>
        <v>休日取得日（変更）</v>
      </c>
      <c r="BN53" s="90"/>
      <c r="BO53" s="90"/>
      <c r="BP53" s="90"/>
      <c r="BQ53" s="90"/>
      <c r="BR53" s="90"/>
      <c r="BS53" s="90"/>
      <c r="BT53" s="91"/>
      <c r="BU53" s="47" t="str">
        <f>$A$53</f>
        <v>休日取得日（変更）</v>
      </c>
      <c r="BV53" s="90"/>
      <c r="BW53" s="90"/>
      <c r="BX53" s="90"/>
      <c r="BY53" s="90"/>
      <c r="BZ53" s="90"/>
      <c r="CA53" s="90"/>
      <c r="CB53" s="91"/>
      <c r="CC53" s="47" t="str">
        <f>$A$53</f>
        <v>休日取得日（変更）</v>
      </c>
      <c r="CD53" s="90"/>
      <c r="CE53" s="90"/>
      <c r="CF53" s="90"/>
      <c r="CG53" s="90"/>
      <c r="CH53" s="90"/>
      <c r="CI53" s="90"/>
      <c r="CJ53" s="91"/>
      <c r="CK53" s="47" t="str">
        <f>$A$53</f>
        <v>休日取得日（変更）</v>
      </c>
      <c r="CL53" s="90"/>
      <c r="CM53" s="90"/>
      <c r="CN53" s="90"/>
      <c r="CO53" s="90"/>
      <c r="CP53" s="90"/>
      <c r="CQ53" s="90"/>
      <c r="CR53" s="91"/>
      <c r="CS53" s="47" t="str">
        <f>$A$53</f>
        <v>休日取得日（変更）</v>
      </c>
      <c r="CT53" s="90"/>
      <c r="CU53" s="90"/>
      <c r="CV53" s="90"/>
      <c r="CW53" s="90"/>
      <c r="CX53" s="90"/>
      <c r="CY53" s="90"/>
      <c r="CZ53" s="91"/>
      <c r="DA53" s="47" t="str">
        <f>$A$53</f>
        <v>休日取得日（変更）</v>
      </c>
      <c r="DB53" s="90"/>
      <c r="DC53" s="90"/>
      <c r="DD53" s="90"/>
      <c r="DE53" s="90"/>
      <c r="DF53" s="90"/>
      <c r="DG53" s="90"/>
      <c r="DH53" s="91"/>
      <c r="DI53" s="47" t="str">
        <f>$A$53</f>
        <v>休日取得日（変更）</v>
      </c>
      <c r="DJ53" s="90"/>
      <c r="DK53" s="90"/>
      <c r="DL53" s="90"/>
      <c r="DM53" s="90"/>
      <c r="DN53" s="90"/>
      <c r="DO53" s="90"/>
      <c r="DP53" s="91"/>
      <c r="DQ53" s="47" t="str">
        <f>$A$53</f>
        <v>休日取得日（変更）</v>
      </c>
      <c r="DR53" s="90"/>
      <c r="DS53" s="90"/>
      <c r="DT53" s="90"/>
      <c r="DU53" s="90"/>
      <c r="DV53" s="90"/>
      <c r="DW53" s="90"/>
      <c r="DX53" s="91"/>
      <c r="DY53" s="47" t="str">
        <f>$A$53</f>
        <v>休日取得日（変更）</v>
      </c>
      <c r="DZ53" s="90"/>
      <c r="EA53" s="90"/>
      <c r="EB53" s="90"/>
      <c r="EC53" s="90"/>
      <c r="ED53" s="90"/>
      <c r="EE53" s="90"/>
      <c r="EF53" s="91"/>
      <c r="EG53" s="47" t="str">
        <f>$A$53</f>
        <v>休日取得日（変更）</v>
      </c>
      <c r="EH53" s="90"/>
      <c r="EI53" s="90"/>
      <c r="EJ53" s="90"/>
      <c r="EK53" s="90"/>
      <c r="EL53" s="90"/>
      <c r="EM53" s="90"/>
      <c r="EN53" s="91"/>
      <c r="EO53" s="47" t="str">
        <f>$A$53</f>
        <v>休日取得日（変更）</v>
      </c>
      <c r="EP53" s="90"/>
      <c r="EQ53" s="90"/>
      <c r="ER53" s="90"/>
      <c r="ES53" s="90"/>
      <c r="ET53" s="90"/>
      <c r="EU53" s="90"/>
      <c r="EV53" s="91"/>
      <c r="EW53" s="47" t="str">
        <f>$A$53</f>
        <v>休日取得日（変更）</v>
      </c>
      <c r="EX53" s="90"/>
      <c r="EY53" s="90"/>
      <c r="EZ53" s="90"/>
      <c r="FA53" s="90"/>
      <c r="FB53" s="90"/>
      <c r="FC53" s="90"/>
      <c r="FD53" s="91"/>
      <c r="FE53" s="47" t="str">
        <f>$A$53</f>
        <v>休日取得日（変更）</v>
      </c>
      <c r="FF53" s="90"/>
      <c r="FG53" s="90"/>
      <c r="FH53" s="90"/>
      <c r="FI53" s="90"/>
      <c r="FJ53" s="90"/>
      <c r="FK53" s="90"/>
      <c r="FL53" s="91"/>
      <c r="FM53" s="47" t="str">
        <f>$A$53</f>
        <v>休日取得日（変更）</v>
      </c>
      <c r="FN53" s="90"/>
      <c r="FO53" s="90"/>
      <c r="FP53" s="90"/>
      <c r="FQ53" s="90"/>
      <c r="FR53" s="90"/>
      <c r="FS53" s="90"/>
      <c r="FT53" s="91"/>
      <c r="FU53" s="47" t="str">
        <f>$A$53</f>
        <v>休日取得日（変更）</v>
      </c>
      <c r="FV53" s="90"/>
      <c r="FW53" s="90"/>
      <c r="FX53" s="90"/>
      <c r="FY53" s="90"/>
      <c r="FZ53" s="90"/>
      <c r="GA53" s="90"/>
      <c r="GB53" s="91"/>
      <c r="GC53" s="47" t="str">
        <f>$A$53</f>
        <v>休日取得日（変更）</v>
      </c>
      <c r="GD53" s="90"/>
      <c r="GE53" s="90"/>
      <c r="GF53" s="90"/>
      <c r="GG53" s="90"/>
      <c r="GH53" s="90"/>
      <c r="GI53" s="90"/>
      <c r="GJ53" s="91"/>
      <c r="GK53" s="47" t="str">
        <f>$A$53</f>
        <v>休日取得日（変更）</v>
      </c>
      <c r="GL53" s="90"/>
      <c r="GM53" s="90"/>
      <c r="GN53" s="90"/>
      <c r="GO53" s="90"/>
      <c r="GP53" s="90"/>
      <c r="GQ53" s="90"/>
      <c r="GR53" s="91"/>
      <c r="GS53" s="47" t="str">
        <f>$A$53</f>
        <v>休日取得日（変更）</v>
      </c>
      <c r="GT53" s="90"/>
      <c r="GU53" s="90"/>
      <c r="GV53" s="90"/>
      <c r="GW53" s="90"/>
      <c r="GX53" s="90"/>
      <c r="GY53" s="90"/>
      <c r="GZ53" s="91"/>
      <c r="HA53" s="47" t="str">
        <f>$A$53</f>
        <v>休日取得日（変更）</v>
      </c>
      <c r="HB53" s="90"/>
      <c r="HC53" s="90"/>
      <c r="HD53" s="90"/>
      <c r="HE53" s="90"/>
      <c r="HF53" s="90"/>
      <c r="HG53" s="90"/>
      <c r="HH53" s="91"/>
      <c r="HI53" s="47" t="str">
        <f>$A$53</f>
        <v>休日取得日（変更）</v>
      </c>
      <c r="HJ53" s="90"/>
      <c r="HK53" s="90"/>
      <c r="HL53" s="90"/>
      <c r="HM53" s="90"/>
      <c r="HN53" s="90"/>
      <c r="HO53" s="90"/>
      <c r="HP53" s="91"/>
      <c r="HQ53" s="47" t="str">
        <f>$A$53</f>
        <v>休日取得日（変更）</v>
      </c>
      <c r="HR53" s="90"/>
      <c r="HS53" s="90"/>
      <c r="HT53" s="90"/>
      <c r="HU53" s="90"/>
      <c r="HV53" s="90"/>
      <c r="HW53" s="90"/>
      <c r="HX53" s="91"/>
      <c r="HY53" s="47" t="str">
        <f>$A$53</f>
        <v>休日取得日（変更）</v>
      </c>
      <c r="HZ53" s="90"/>
      <c r="IA53" s="90"/>
      <c r="IB53" s="90"/>
      <c r="IC53" s="90"/>
      <c r="ID53" s="90"/>
      <c r="IE53" s="90"/>
      <c r="IF53" s="91"/>
      <c r="IG53" s="47" t="str">
        <f>$A$53</f>
        <v>休日取得日（変更）</v>
      </c>
      <c r="IH53" s="90"/>
      <c r="II53" s="90"/>
      <c r="IJ53" s="90"/>
      <c r="IK53" s="90"/>
      <c r="IL53" s="90"/>
      <c r="IM53" s="90"/>
      <c r="IN53" s="91"/>
      <c r="IO53" s="47" t="str">
        <f>$A$53</f>
        <v>休日取得日（変更）</v>
      </c>
      <c r="IP53" s="90"/>
      <c r="IQ53" s="90"/>
      <c r="IR53" s="90"/>
      <c r="IS53" s="90"/>
      <c r="IT53" s="90"/>
      <c r="IU53" s="90"/>
      <c r="IV53" s="91"/>
      <c r="IW53" s="47" t="str">
        <f>$A$53</f>
        <v>休日取得日（変更）</v>
      </c>
      <c r="IX53" s="90"/>
      <c r="IY53" s="90"/>
      <c r="IZ53" s="90"/>
      <c r="JA53" s="90"/>
      <c r="JB53" s="90"/>
      <c r="JC53" s="90"/>
      <c r="JD53" s="91"/>
      <c r="JE53" s="47" t="str">
        <f>$A$53</f>
        <v>休日取得日（変更）</v>
      </c>
      <c r="JF53" s="90"/>
      <c r="JG53" s="90"/>
      <c r="JH53" s="90"/>
      <c r="JI53" s="90"/>
      <c r="JJ53" s="90"/>
      <c r="JK53" s="90"/>
      <c r="JL53" s="91"/>
      <c r="JM53" s="47" t="str">
        <f>$A$53</f>
        <v>休日取得日（変更）</v>
      </c>
      <c r="JN53" s="90"/>
      <c r="JO53" s="90"/>
      <c r="JP53" s="90"/>
      <c r="JQ53" s="90"/>
      <c r="JR53" s="90"/>
      <c r="JS53" s="90"/>
      <c r="JT53" s="91"/>
      <c r="JU53" s="47" t="str">
        <f>$A$53</f>
        <v>休日取得日（変更）</v>
      </c>
      <c r="JV53" s="90"/>
      <c r="JW53" s="90"/>
      <c r="JX53" s="90"/>
      <c r="JY53" s="90"/>
      <c r="JZ53" s="90"/>
      <c r="KA53" s="90"/>
      <c r="KB53" s="91"/>
      <c r="KC53" s="47" t="str">
        <f>$A$53</f>
        <v>休日取得日（変更）</v>
      </c>
      <c r="KD53" s="90"/>
      <c r="KE53" s="90"/>
      <c r="KF53" s="90"/>
      <c r="KG53" s="90"/>
      <c r="KH53" s="90"/>
      <c r="KI53" s="90"/>
      <c r="KJ53" s="91"/>
      <c r="KK53" s="47" t="str">
        <f>$A$53</f>
        <v>休日取得日（変更）</v>
      </c>
      <c r="KL53" s="90"/>
      <c r="KM53" s="90"/>
      <c r="KN53" s="90"/>
      <c r="KO53" s="90"/>
      <c r="KP53" s="90"/>
      <c r="KQ53" s="90"/>
      <c r="KR53" s="91"/>
      <c r="KS53" s="47" t="str">
        <f>$A$53</f>
        <v>休日取得日（変更）</v>
      </c>
      <c r="KT53" s="90"/>
      <c r="KU53" s="90"/>
      <c r="KV53" s="90"/>
      <c r="KW53" s="90"/>
      <c r="KX53" s="90"/>
      <c r="KY53" s="90"/>
      <c r="KZ53" s="91"/>
      <c r="LA53" s="47" t="str">
        <f>$A$53</f>
        <v>休日取得日（変更）</v>
      </c>
      <c r="LB53" s="90"/>
      <c r="LC53" s="90"/>
      <c r="LD53" s="90"/>
      <c r="LE53" s="90"/>
      <c r="LF53" s="90"/>
      <c r="LG53" s="90"/>
      <c r="LH53" s="91"/>
      <c r="LI53" s="47" t="str">
        <f>$A$53</f>
        <v>休日取得日（変更）</v>
      </c>
      <c r="LJ53" s="90"/>
      <c r="LK53" s="90"/>
      <c r="LL53" s="90"/>
      <c r="LM53" s="90"/>
      <c r="LN53" s="90"/>
      <c r="LO53" s="90"/>
      <c r="LP53" s="91"/>
      <c r="LQ53" s="47" t="str">
        <f>$A$53</f>
        <v>休日取得日（変更）</v>
      </c>
      <c r="LR53" s="90"/>
      <c r="LS53" s="90"/>
      <c r="LT53" s="90"/>
      <c r="LU53" s="90"/>
      <c r="LV53" s="90"/>
      <c r="LW53" s="90"/>
      <c r="LX53" s="91"/>
      <c r="LY53" s="47" t="str">
        <f>$A$53</f>
        <v>休日取得日（変更）</v>
      </c>
      <c r="LZ53" s="90"/>
      <c r="MA53" s="90"/>
      <c r="MB53" s="90"/>
      <c r="MC53" s="90"/>
      <c r="MD53" s="90"/>
      <c r="ME53" s="90"/>
      <c r="MF53" s="91"/>
      <c r="MG53" s="47" t="str">
        <f>$A$53</f>
        <v>休日取得日（変更）</v>
      </c>
      <c r="MH53" s="90"/>
      <c r="MI53" s="90"/>
      <c r="MJ53" s="90"/>
      <c r="MK53" s="90"/>
      <c r="ML53" s="90"/>
      <c r="MM53" s="90"/>
      <c r="MN53" s="91"/>
      <c r="MO53" s="47" t="str">
        <f>$A$53</f>
        <v>休日取得日（変更）</v>
      </c>
      <c r="MP53" s="90"/>
      <c r="MQ53" s="90"/>
      <c r="MR53" s="90"/>
      <c r="MS53" s="90"/>
      <c r="MT53" s="90"/>
      <c r="MU53" s="90"/>
      <c r="MV53" s="91"/>
      <c r="MW53" s="47" t="str">
        <f>$A$53</f>
        <v>休日取得日（変更）</v>
      </c>
      <c r="MX53" s="90"/>
      <c r="MY53" s="90"/>
      <c r="MZ53" s="90"/>
      <c r="NA53" s="90"/>
      <c r="NB53" s="90"/>
      <c r="NC53" s="90"/>
      <c r="ND53" s="91"/>
      <c r="NE53" s="47" t="str">
        <f>$A$53</f>
        <v>休日取得日（変更）</v>
      </c>
      <c r="NF53" s="90"/>
      <c r="NG53" s="90"/>
      <c r="NH53" s="90"/>
      <c r="NI53" s="90"/>
      <c r="NJ53" s="90"/>
      <c r="NK53" s="90"/>
      <c r="NL53" s="91"/>
      <c r="NM53" s="47" t="str">
        <f>$A$53</f>
        <v>休日取得日（変更）</v>
      </c>
      <c r="NN53" s="90"/>
      <c r="NO53" s="90"/>
      <c r="NP53" s="90"/>
      <c r="NQ53" s="90"/>
      <c r="NR53" s="90"/>
      <c r="NS53" s="90"/>
      <c r="NT53" s="91"/>
      <c r="NU53" s="47" t="str">
        <f>$A$53</f>
        <v>休日取得日（変更）</v>
      </c>
      <c r="NV53" s="90"/>
      <c r="NW53" s="90"/>
      <c r="NX53" s="90"/>
      <c r="NY53" s="90"/>
      <c r="NZ53" s="90"/>
      <c r="OA53" s="90"/>
      <c r="OB53" s="91"/>
      <c r="OC53" s="47" t="str">
        <f>$A$53</f>
        <v>休日取得日（変更）</v>
      </c>
      <c r="OD53" s="90"/>
      <c r="OE53" s="90"/>
      <c r="OF53" s="90"/>
      <c r="OG53" s="90"/>
      <c r="OH53" s="90"/>
      <c r="OI53" s="90"/>
      <c r="OJ53" s="91"/>
      <c r="OK53" s="47" t="str">
        <f>$A$53</f>
        <v>休日取得日（変更）</v>
      </c>
      <c r="OL53" s="90"/>
      <c r="OM53" s="90"/>
      <c r="ON53" s="90"/>
      <c r="OO53" s="90"/>
      <c r="OP53" s="90"/>
      <c r="OQ53" s="90"/>
      <c r="OR53" s="91"/>
      <c r="OS53" s="47" t="str">
        <f>$A$53</f>
        <v>休日取得日（変更）</v>
      </c>
      <c r="OT53" s="90"/>
      <c r="OU53" s="90"/>
      <c r="OV53" s="90"/>
      <c r="OW53" s="90"/>
      <c r="OX53" s="90"/>
      <c r="OY53" s="90"/>
      <c r="OZ53" s="91"/>
      <c r="PA53" s="47" t="str">
        <f>$A$53</f>
        <v>休日取得日（変更）</v>
      </c>
      <c r="PB53" s="90"/>
      <c r="PC53" s="90"/>
      <c r="PD53" s="90"/>
      <c r="PE53" s="90"/>
      <c r="PF53" s="90"/>
      <c r="PG53" s="90"/>
      <c r="PH53" s="91"/>
      <c r="PI53" s="47" t="str">
        <f>$A$53</f>
        <v>休日取得日（変更）</v>
      </c>
      <c r="PJ53" s="90"/>
      <c r="PK53" s="90"/>
      <c r="PL53" s="90"/>
      <c r="PM53" s="90"/>
      <c r="PN53" s="90"/>
      <c r="PO53" s="90"/>
      <c r="PP53" s="91"/>
      <c r="PQ53" s="47" t="str">
        <f>$A$53</f>
        <v>休日取得日（変更）</v>
      </c>
      <c r="PR53" s="90"/>
      <c r="PS53" s="90"/>
      <c r="PT53" s="90"/>
      <c r="PU53" s="90"/>
      <c r="PV53" s="90"/>
      <c r="PW53" s="90"/>
      <c r="PX53" s="91"/>
      <c r="PY53" s="47" t="str">
        <f>$A$53</f>
        <v>休日取得日（変更）</v>
      </c>
      <c r="PZ53" s="90"/>
      <c r="QA53" s="90"/>
      <c r="QB53" s="90"/>
      <c r="QC53" s="90"/>
      <c r="QD53" s="90"/>
      <c r="QE53" s="90"/>
      <c r="QF53" s="91"/>
      <c r="QG53" s="47" t="str">
        <f>$A$53</f>
        <v>休日取得日（変更）</v>
      </c>
      <c r="QH53" s="90"/>
      <c r="QI53" s="90"/>
      <c r="QJ53" s="90"/>
      <c r="QK53" s="90"/>
      <c r="QL53" s="90"/>
      <c r="QM53" s="90"/>
      <c r="QN53" s="91"/>
      <c r="QO53" s="47" t="str">
        <f>$A$53</f>
        <v>休日取得日（変更）</v>
      </c>
      <c r="QP53" s="90"/>
      <c r="QQ53" s="90"/>
      <c r="QR53" s="90"/>
      <c r="QS53" s="90"/>
      <c r="QT53" s="90"/>
      <c r="QU53" s="90"/>
      <c r="QV53" s="91"/>
      <c r="QW53" s="47" t="str">
        <f>$A$53</f>
        <v>休日取得日（変更）</v>
      </c>
      <c r="QX53" s="90"/>
      <c r="QY53" s="90"/>
      <c r="QZ53" s="90"/>
      <c r="RA53" s="90"/>
      <c r="RB53" s="90"/>
      <c r="RC53" s="90"/>
      <c r="RD53" s="91"/>
      <c r="RE53" s="47" t="str">
        <f>$A$53</f>
        <v>休日取得日（変更）</v>
      </c>
      <c r="RF53" s="90"/>
      <c r="RG53" s="90"/>
      <c r="RH53" s="90"/>
      <c r="RI53" s="90"/>
      <c r="RJ53" s="90"/>
      <c r="RK53" s="90"/>
      <c r="RL53" s="91"/>
      <c r="RM53" s="47" t="str">
        <f>$A$53</f>
        <v>休日取得日（変更）</v>
      </c>
      <c r="RN53" s="90"/>
      <c r="RO53" s="90"/>
      <c r="RP53" s="90"/>
      <c r="RQ53" s="90"/>
      <c r="RR53" s="90"/>
      <c r="RS53" s="90"/>
      <c r="RT53" s="91"/>
      <c r="RU53" s="47" t="str">
        <f>$A$53</f>
        <v>休日取得日（変更）</v>
      </c>
      <c r="RV53" s="90"/>
      <c r="RW53" s="90"/>
      <c r="RX53" s="90"/>
      <c r="RY53" s="90"/>
      <c r="RZ53" s="90"/>
      <c r="SA53" s="90"/>
      <c r="SB53" s="91"/>
      <c r="SC53" s="47" t="str">
        <f>$A$53</f>
        <v>休日取得日（変更）</v>
      </c>
      <c r="SD53" s="90"/>
      <c r="SE53" s="90"/>
      <c r="SF53" s="90"/>
      <c r="SG53" s="90"/>
      <c r="SH53" s="90"/>
      <c r="SI53" s="90"/>
      <c r="SJ53" s="91"/>
      <c r="SK53" s="47" t="str">
        <f>$A$53</f>
        <v>休日取得日（変更）</v>
      </c>
      <c r="SL53" s="90"/>
      <c r="SM53" s="90"/>
      <c r="SN53" s="90"/>
      <c r="SO53" s="90"/>
      <c r="SP53" s="90"/>
      <c r="SQ53" s="90"/>
      <c r="SR53" s="91"/>
      <c r="SS53" s="47" t="str">
        <f>$A$53</f>
        <v>休日取得日（変更）</v>
      </c>
      <c r="ST53" s="90"/>
      <c r="SU53" s="90"/>
      <c r="SV53" s="90"/>
      <c r="SW53" s="90"/>
      <c r="SX53" s="90"/>
      <c r="SY53" s="90"/>
      <c r="SZ53" s="91"/>
      <c r="TA53" s="47" t="str">
        <f>$A$53</f>
        <v>休日取得日（変更）</v>
      </c>
      <c r="TB53" s="90"/>
      <c r="TC53" s="90"/>
      <c r="TD53" s="90"/>
      <c r="TE53" s="90"/>
      <c r="TF53" s="90"/>
      <c r="TG53" s="90"/>
      <c r="TH53" s="91"/>
    </row>
    <row r="54" spans="1:528">
      <c r="A54" s="95" t="s">
        <v>45</v>
      </c>
      <c r="I54" s="95" t="str">
        <f>$A$54</f>
        <v>※ 那須塩原市建設工事週休２日制工事施行要領第４条第３号から第５号に該当する期間を記載する。</v>
      </c>
      <c r="Q54" s="95" t="str">
        <f>$A$54</f>
        <v>※ 那須塩原市建設工事週休２日制工事施行要領第４条第３号から第５号に該当する期間を記載する。</v>
      </c>
      <c r="Y54" s="95" t="str">
        <f>$A$54</f>
        <v>※ 那須塩原市建設工事週休２日制工事施行要領第４条第３号から第５号に該当する期間を記載する。</v>
      </c>
      <c r="AG54" s="95" t="str">
        <f>$A$54</f>
        <v>※ 那須塩原市建設工事週休２日制工事施行要領第４条第３号から第５号に該当する期間を記載する。</v>
      </c>
      <c r="AO54" s="95" t="str">
        <f>$A$54</f>
        <v>※ 那須塩原市建設工事週休２日制工事施行要領第４条第３号から第５号に該当する期間を記載する。</v>
      </c>
      <c r="AW54" s="95" t="str">
        <f>$A$54</f>
        <v>※ 那須塩原市建設工事週休２日制工事施行要領第４条第３号から第５号に該当する期間を記載する。</v>
      </c>
      <c r="BE54" s="95" t="str">
        <f>$A$54</f>
        <v>※ 那須塩原市建設工事週休２日制工事施行要領第４条第３号から第５号に該当する期間を記載する。</v>
      </c>
      <c r="BM54" s="95" t="str">
        <f>$A$54</f>
        <v>※ 那須塩原市建設工事週休２日制工事施行要領第４条第３号から第５号に該当する期間を記載する。</v>
      </c>
      <c r="BU54" s="95" t="str">
        <f>$A$54</f>
        <v>※ 那須塩原市建設工事週休２日制工事施行要領第４条第３号から第５号に該当する期間を記載する。</v>
      </c>
      <c r="CC54" s="95" t="str">
        <f>$A$54</f>
        <v>※ 那須塩原市建設工事週休２日制工事施行要領第４条第３号から第５号に該当する期間を記載する。</v>
      </c>
      <c r="CK54" s="95" t="str">
        <f>$A$54</f>
        <v>※ 那須塩原市建設工事週休２日制工事施行要領第４条第３号から第５号に該当する期間を記載する。</v>
      </c>
      <c r="CS54" s="95" t="str">
        <f>$A$54</f>
        <v>※ 那須塩原市建設工事週休２日制工事施行要領第４条第３号から第５号に該当する期間を記載する。</v>
      </c>
      <c r="DA54" s="95" t="str">
        <f>$A$54</f>
        <v>※ 那須塩原市建設工事週休２日制工事施行要領第４条第３号から第５号に該当する期間を記載する。</v>
      </c>
      <c r="DI54" s="95" t="str">
        <f>$A$54</f>
        <v>※ 那須塩原市建設工事週休２日制工事施行要領第４条第３号から第５号に該当する期間を記載する。</v>
      </c>
      <c r="DQ54" s="95" t="str">
        <f>$A$54</f>
        <v>※ 那須塩原市建設工事週休２日制工事施行要領第４条第３号から第５号に該当する期間を記載する。</v>
      </c>
      <c r="DY54" s="95" t="str">
        <f>$A$54</f>
        <v>※ 那須塩原市建設工事週休２日制工事施行要領第４条第３号から第５号に該当する期間を記載する。</v>
      </c>
      <c r="EG54" s="95" t="str">
        <f>$A$54</f>
        <v>※ 那須塩原市建設工事週休２日制工事施行要領第４条第３号から第５号に該当する期間を記載する。</v>
      </c>
      <c r="EO54" s="95" t="str">
        <f>$A$54</f>
        <v>※ 那須塩原市建設工事週休２日制工事施行要領第４条第３号から第５号に該当する期間を記載する。</v>
      </c>
      <c r="EW54" s="95" t="str">
        <f>$A$54</f>
        <v>※ 那須塩原市建設工事週休２日制工事施行要領第４条第３号から第５号に該当する期間を記載する。</v>
      </c>
      <c r="FE54" s="95" t="str">
        <f>$A$54</f>
        <v>※ 那須塩原市建設工事週休２日制工事施行要領第４条第３号から第５号に該当する期間を記載する。</v>
      </c>
      <c r="FM54" s="95" t="str">
        <f>$A$54</f>
        <v>※ 那須塩原市建設工事週休２日制工事施行要領第４条第３号から第５号に該当する期間を記載する。</v>
      </c>
      <c r="FU54" s="95" t="str">
        <f>$A$54</f>
        <v>※ 那須塩原市建設工事週休２日制工事施行要領第４条第３号から第５号に該当する期間を記載する。</v>
      </c>
      <c r="GC54" s="95" t="str">
        <f>$A$54</f>
        <v>※ 那須塩原市建設工事週休２日制工事施行要領第４条第３号から第５号に該当する期間を記載する。</v>
      </c>
      <c r="GK54" s="95" t="str">
        <f>$A$54</f>
        <v>※ 那須塩原市建設工事週休２日制工事施行要領第４条第３号から第５号に該当する期間を記載する。</v>
      </c>
      <c r="GS54" s="95" t="str">
        <f>$A$54</f>
        <v>※ 那須塩原市建設工事週休２日制工事施行要領第４条第３号から第５号に該当する期間を記載する。</v>
      </c>
      <c r="HA54" s="95" t="str">
        <f>$A$54</f>
        <v>※ 那須塩原市建設工事週休２日制工事施行要領第４条第３号から第５号に該当する期間を記載する。</v>
      </c>
      <c r="HI54" s="95" t="str">
        <f>$A$54</f>
        <v>※ 那須塩原市建設工事週休２日制工事施行要領第４条第３号から第５号に該当する期間を記載する。</v>
      </c>
      <c r="HQ54" s="95" t="str">
        <f>$A$54</f>
        <v>※ 那須塩原市建設工事週休２日制工事施行要領第４条第３号から第５号に該当する期間を記載する。</v>
      </c>
      <c r="HY54" s="95" t="str">
        <f>$A$54</f>
        <v>※ 那須塩原市建設工事週休２日制工事施行要領第４条第３号から第５号に該当する期間を記載する。</v>
      </c>
      <c r="IG54" s="95" t="str">
        <f>$A$54</f>
        <v>※ 那須塩原市建設工事週休２日制工事施行要領第４条第３号から第５号に該当する期間を記載する。</v>
      </c>
      <c r="IO54" s="95" t="str">
        <f>$A$54</f>
        <v>※ 那須塩原市建設工事週休２日制工事施行要領第４条第３号から第５号に該当する期間を記載する。</v>
      </c>
      <c r="IW54" s="95" t="str">
        <f>$A$54</f>
        <v>※ 那須塩原市建設工事週休２日制工事施行要領第４条第３号から第５号に該当する期間を記載する。</v>
      </c>
      <c r="JE54" s="95" t="str">
        <f>$A$54</f>
        <v>※ 那須塩原市建設工事週休２日制工事施行要領第４条第３号から第５号に該当する期間を記載する。</v>
      </c>
      <c r="JM54" s="95" t="str">
        <f>$A$54</f>
        <v>※ 那須塩原市建設工事週休２日制工事施行要領第４条第３号から第５号に該当する期間を記載する。</v>
      </c>
      <c r="JU54" s="95" t="str">
        <f>$A$54</f>
        <v>※ 那須塩原市建設工事週休２日制工事施行要領第４条第３号から第５号に該当する期間を記載する。</v>
      </c>
      <c r="KC54" s="95" t="str">
        <f>$A$54</f>
        <v>※ 那須塩原市建設工事週休２日制工事施行要領第４条第３号から第５号に該当する期間を記載する。</v>
      </c>
      <c r="KK54" s="95" t="str">
        <f>$A$54</f>
        <v>※ 那須塩原市建設工事週休２日制工事施行要領第４条第３号から第５号に該当する期間を記載する。</v>
      </c>
      <c r="KS54" s="95" t="str">
        <f>$A$54</f>
        <v>※ 那須塩原市建設工事週休２日制工事施行要領第４条第３号から第５号に該当する期間を記載する。</v>
      </c>
      <c r="LA54" s="95" t="str">
        <f>$A$54</f>
        <v>※ 那須塩原市建設工事週休２日制工事施行要領第４条第３号から第５号に該当する期間を記載する。</v>
      </c>
      <c r="LI54" s="95" t="str">
        <f>$A$54</f>
        <v>※ 那須塩原市建設工事週休２日制工事施行要領第４条第３号から第５号に該当する期間を記載する。</v>
      </c>
      <c r="LQ54" s="95" t="str">
        <f>$A$54</f>
        <v>※ 那須塩原市建設工事週休２日制工事施行要領第４条第３号から第５号に該当する期間を記載する。</v>
      </c>
      <c r="LY54" s="95" t="str">
        <f>$A$54</f>
        <v>※ 那須塩原市建設工事週休２日制工事施行要領第４条第３号から第５号に該当する期間を記載する。</v>
      </c>
      <c r="MG54" s="95" t="str">
        <f>$A$54</f>
        <v>※ 那須塩原市建設工事週休２日制工事施行要領第４条第３号から第５号に該当する期間を記載する。</v>
      </c>
      <c r="MO54" s="95" t="str">
        <f>$A$54</f>
        <v>※ 那須塩原市建設工事週休２日制工事施行要領第４条第３号から第５号に該当する期間を記載する。</v>
      </c>
      <c r="MW54" s="95" t="str">
        <f>$A$54</f>
        <v>※ 那須塩原市建設工事週休２日制工事施行要領第４条第３号から第５号に該当する期間を記載する。</v>
      </c>
      <c r="NE54" s="95" t="str">
        <f>$A$54</f>
        <v>※ 那須塩原市建設工事週休２日制工事施行要領第４条第３号から第５号に該当する期間を記載する。</v>
      </c>
      <c r="NM54" s="95" t="str">
        <f>$A$54</f>
        <v>※ 那須塩原市建設工事週休２日制工事施行要領第４条第３号から第５号に該当する期間を記載する。</v>
      </c>
      <c r="NU54" s="95" t="str">
        <f>$A$54</f>
        <v>※ 那須塩原市建設工事週休２日制工事施行要領第４条第３号から第５号に該当する期間を記載する。</v>
      </c>
      <c r="OC54" s="95" t="str">
        <f>$A$54</f>
        <v>※ 那須塩原市建設工事週休２日制工事施行要領第４条第３号から第５号に該当する期間を記載する。</v>
      </c>
      <c r="OK54" s="95" t="str">
        <f>$A$54</f>
        <v>※ 那須塩原市建設工事週休２日制工事施行要領第４条第３号から第５号に該当する期間を記載する。</v>
      </c>
      <c r="OS54" s="95" t="str">
        <f>$A$54</f>
        <v>※ 那須塩原市建設工事週休２日制工事施行要領第４条第３号から第５号に該当する期間を記載する。</v>
      </c>
      <c r="PA54" s="95" t="str">
        <f>$A$54</f>
        <v>※ 那須塩原市建設工事週休２日制工事施行要領第４条第３号から第５号に該当する期間を記載する。</v>
      </c>
      <c r="PI54" s="95" t="str">
        <f>$A$54</f>
        <v>※ 那須塩原市建設工事週休２日制工事施行要領第４条第３号から第５号に該当する期間を記載する。</v>
      </c>
      <c r="PQ54" s="95" t="str">
        <f>$A$54</f>
        <v>※ 那須塩原市建設工事週休２日制工事施行要領第４条第３号から第５号に該当する期間を記載する。</v>
      </c>
      <c r="PY54" s="95" t="str">
        <f>$A$54</f>
        <v>※ 那須塩原市建設工事週休２日制工事施行要領第４条第３号から第５号に該当する期間を記載する。</v>
      </c>
      <c r="QG54" s="95" t="str">
        <f>$A$54</f>
        <v>※ 那須塩原市建設工事週休２日制工事施行要領第４条第３号から第５号に該当する期間を記載する。</v>
      </c>
      <c r="QO54" s="95" t="str">
        <f>$A$54</f>
        <v>※ 那須塩原市建設工事週休２日制工事施行要領第４条第３号から第５号に該当する期間を記載する。</v>
      </c>
      <c r="QW54" s="95" t="str">
        <f>$A$54</f>
        <v>※ 那須塩原市建設工事週休２日制工事施行要領第４条第３号から第５号に該当する期間を記載する。</v>
      </c>
      <c r="RE54" s="95" t="str">
        <f>$A$54</f>
        <v>※ 那須塩原市建設工事週休２日制工事施行要領第４条第３号から第５号に該当する期間を記載する。</v>
      </c>
      <c r="RM54" s="95" t="str">
        <f>$A$54</f>
        <v>※ 那須塩原市建設工事週休２日制工事施行要領第４条第３号から第５号に該当する期間を記載する。</v>
      </c>
      <c r="RU54" s="95" t="str">
        <f>$A$54</f>
        <v>※ 那須塩原市建設工事週休２日制工事施行要領第４条第３号から第５号に該当する期間を記載する。</v>
      </c>
      <c r="SC54" s="95" t="str">
        <f>$A$54</f>
        <v>※ 那須塩原市建設工事週休２日制工事施行要領第４条第３号から第５号に該当する期間を記載する。</v>
      </c>
      <c r="SK54" s="95" t="str">
        <f>$A$54</f>
        <v>※ 那須塩原市建設工事週休２日制工事施行要領第４条第３号から第５号に該当する期間を記載する。</v>
      </c>
      <c r="SS54" s="95" t="str">
        <f>$A$54</f>
        <v>※ 那須塩原市建設工事週休２日制工事施行要領第４条第３号から第５号に該当する期間を記載する。</v>
      </c>
      <c r="TA54" s="95" t="str">
        <f>$A$54</f>
        <v>※ 那須塩原市建設工事週休２日制工事施行要領第４条第３号から第５号に該当する期間を記載する。</v>
      </c>
    </row>
    <row r="55" spans="1:528">
      <c r="A55" s="3" t="s">
        <v>7</v>
      </c>
      <c r="B55" s="6">
        <f>$E$20</f>
        <v>1</v>
      </c>
    </row>
    <row r="56" spans="1:528" s="92" customFormat="1">
      <c r="A56" s="92" t="s">
        <v>41</v>
      </c>
      <c r="B56" s="92">
        <f>SUM(COUNTIF(B31:TH31,"○"),COUNTIF(B38:TH38,"○"),COUNTIF(B45:TH45,"○"),COUNTIF(B52:TH52,"○"))-控除日数計算!M12</f>
        <v>0</v>
      </c>
    </row>
    <row r="57" spans="1:528">
      <c r="A57" s="3" t="s">
        <v>40</v>
      </c>
      <c r="B57" s="3">
        <f>SUM(COUNTIF(B32:TH32,"○"),COUNTIF(B39:TH39,"○"),COUNTIF(B46:TH46,"○"),COUNTIF(B53:TH53,"○"))-控除日数計算!M12</f>
        <v>0</v>
      </c>
    </row>
    <row r="58" spans="1:528">
      <c r="A58" s="3" t="s">
        <v>5</v>
      </c>
      <c r="B58" s="89">
        <f>B57/B55</f>
        <v>0</v>
      </c>
    </row>
  </sheetData>
  <sheetProtection password="C721" sheet="1" objects="1" scenarios="1"/>
  <mergeCells count="1980">
    <mergeCell ref="EG33:EN33"/>
    <mergeCell ref="DZ25:EF25"/>
    <mergeCell ref="DY26:EF26"/>
    <mergeCell ref="DY33:EF33"/>
    <mergeCell ref="DQ33:DX33"/>
    <mergeCell ref="CL25:CR25"/>
    <mergeCell ref="CK26:CR26"/>
    <mergeCell ref="HA8:HH8"/>
    <mergeCell ref="HA11:HH11"/>
    <mergeCell ref="HA13:HH13"/>
    <mergeCell ref="HB15:HH15"/>
    <mergeCell ref="HB16:HH16"/>
    <mergeCell ref="HA1:HH1"/>
    <mergeCell ref="HA2:HH2"/>
    <mergeCell ref="HA4:HH4"/>
    <mergeCell ref="HA6:HH6"/>
    <mergeCell ref="HA7:HH7"/>
    <mergeCell ref="GS8:GZ8"/>
    <mergeCell ref="GS11:GZ11"/>
    <mergeCell ref="GS13:GZ13"/>
    <mergeCell ref="GT15:GZ15"/>
    <mergeCell ref="GT16:GZ16"/>
    <mergeCell ref="GS1:GZ1"/>
    <mergeCell ref="GS2:GZ2"/>
    <mergeCell ref="GS4:GZ4"/>
    <mergeCell ref="GS6:GZ6"/>
    <mergeCell ref="GS7:GZ7"/>
    <mergeCell ref="GK8:GR8"/>
    <mergeCell ref="GK11:GR11"/>
    <mergeCell ref="GK13:GR13"/>
    <mergeCell ref="GL15:GR15"/>
    <mergeCell ref="GL16:GR16"/>
    <mergeCell ref="HA47:HH47"/>
    <mergeCell ref="HB21:HC21"/>
    <mergeCell ref="HE21:HF21"/>
    <mergeCell ref="HB22:HC22"/>
    <mergeCell ref="HE22:HF22"/>
    <mergeCell ref="HB23:HC23"/>
    <mergeCell ref="HE23:HF23"/>
    <mergeCell ref="HA17:HA18"/>
    <mergeCell ref="HB17:HH17"/>
    <mergeCell ref="HB18:HH18"/>
    <mergeCell ref="HA19:HA20"/>
    <mergeCell ref="HB19:HC19"/>
    <mergeCell ref="HE19:HF19"/>
    <mergeCell ref="HB20:HD20"/>
    <mergeCell ref="HE20:HG20"/>
    <mergeCell ref="HB25:HH25"/>
    <mergeCell ref="HA26:HH26"/>
    <mergeCell ref="HA33:HH33"/>
    <mergeCell ref="HA40:HH40"/>
    <mergeCell ref="HB24:HH24"/>
    <mergeCell ref="GS47:GZ47"/>
    <mergeCell ref="GT21:GU21"/>
    <mergeCell ref="GW21:GX21"/>
    <mergeCell ref="GT22:GU22"/>
    <mergeCell ref="GW22:GX22"/>
    <mergeCell ref="GT23:GU23"/>
    <mergeCell ref="GW23:GX23"/>
    <mergeCell ref="GS17:GS18"/>
    <mergeCell ref="GT17:GZ17"/>
    <mergeCell ref="GT18:GZ18"/>
    <mergeCell ref="GS19:GS20"/>
    <mergeCell ref="GT19:GU19"/>
    <mergeCell ref="GW19:GX19"/>
    <mergeCell ref="GT20:GV20"/>
    <mergeCell ref="GW20:GY20"/>
    <mergeCell ref="GT25:GZ25"/>
    <mergeCell ref="GS26:GZ26"/>
    <mergeCell ref="GS33:GZ33"/>
    <mergeCell ref="GS40:GZ40"/>
    <mergeCell ref="GT24:GZ24"/>
    <mergeCell ref="GK1:GR1"/>
    <mergeCell ref="GK2:GR2"/>
    <mergeCell ref="GK4:GR4"/>
    <mergeCell ref="GK6:GR6"/>
    <mergeCell ref="GK7:GR7"/>
    <mergeCell ref="GK47:GR47"/>
    <mergeCell ref="GL21:GM21"/>
    <mergeCell ref="GO21:GP21"/>
    <mergeCell ref="GL22:GM22"/>
    <mergeCell ref="GO22:GP22"/>
    <mergeCell ref="GL23:GM23"/>
    <mergeCell ref="GO23:GP23"/>
    <mergeCell ref="GK17:GK18"/>
    <mergeCell ref="GL17:GR17"/>
    <mergeCell ref="GL18:GR18"/>
    <mergeCell ref="GK19:GK20"/>
    <mergeCell ref="GL19:GM19"/>
    <mergeCell ref="GO19:GP19"/>
    <mergeCell ref="GL20:GN20"/>
    <mergeCell ref="GO20:GQ20"/>
    <mergeCell ref="GL25:GR25"/>
    <mergeCell ref="GK26:GR26"/>
    <mergeCell ref="GK33:GR33"/>
    <mergeCell ref="GK40:GR40"/>
    <mergeCell ref="GL24:GR24"/>
    <mergeCell ref="GC8:GJ8"/>
    <mergeCell ref="GC11:GJ11"/>
    <mergeCell ref="GC13:GJ13"/>
    <mergeCell ref="GD15:GJ15"/>
    <mergeCell ref="GD16:GJ16"/>
    <mergeCell ref="GC1:GJ1"/>
    <mergeCell ref="GC2:GJ2"/>
    <mergeCell ref="GC4:GJ4"/>
    <mergeCell ref="GC6:GJ6"/>
    <mergeCell ref="GC7:GJ7"/>
    <mergeCell ref="GC47:GJ47"/>
    <mergeCell ref="GD21:GE21"/>
    <mergeCell ref="GG21:GH21"/>
    <mergeCell ref="GD22:GE22"/>
    <mergeCell ref="GG22:GH22"/>
    <mergeCell ref="GD23:GE23"/>
    <mergeCell ref="GG23:GH23"/>
    <mergeCell ref="GC17:GC18"/>
    <mergeCell ref="GD17:GJ17"/>
    <mergeCell ref="GD18:GJ18"/>
    <mergeCell ref="GC19:GC20"/>
    <mergeCell ref="GD19:GE19"/>
    <mergeCell ref="GG19:GH19"/>
    <mergeCell ref="GD20:GF20"/>
    <mergeCell ref="GG20:GI20"/>
    <mergeCell ref="GD25:GJ25"/>
    <mergeCell ref="GC26:GJ26"/>
    <mergeCell ref="GC33:GJ33"/>
    <mergeCell ref="GC40:GJ40"/>
    <mergeCell ref="GD24:GJ24"/>
    <mergeCell ref="FU8:GB8"/>
    <mergeCell ref="FU11:GB11"/>
    <mergeCell ref="FU13:GB13"/>
    <mergeCell ref="FV15:GB15"/>
    <mergeCell ref="FV16:GB16"/>
    <mergeCell ref="FU1:GB1"/>
    <mergeCell ref="FU2:GB2"/>
    <mergeCell ref="FU4:GB4"/>
    <mergeCell ref="FU6:GB6"/>
    <mergeCell ref="FU7:GB7"/>
    <mergeCell ref="FU40:GB40"/>
    <mergeCell ref="FU47:GB47"/>
    <mergeCell ref="FV21:FW21"/>
    <mergeCell ref="FY21:FZ21"/>
    <mergeCell ref="FV22:FW22"/>
    <mergeCell ref="FY22:FZ22"/>
    <mergeCell ref="FV23:FW23"/>
    <mergeCell ref="FY23:FZ23"/>
    <mergeCell ref="FU17:FU18"/>
    <mergeCell ref="FV17:GB17"/>
    <mergeCell ref="FV18:GB18"/>
    <mergeCell ref="FU19:FU20"/>
    <mergeCell ref="FV19:FW19"/>
    <mergeCell ref="FY19:FZ19"/>
    <mergeCell ref="FV20:FX20"/>
    <mergeCell ref="FY20:GA20"/>
    <mergeCell ref="FV25:GB25"/>
    <mergeCell ref="FU26:GB26"/>
    <mergeCell ref="FU33:GB33"/>
    <mergeCell ref="FV24:GB24"/>
    <mergeCell ref="FQ19:FR19"/>
    <mergeCell ref="FN20:FP20"/>
    <mergeCell ref="FQ20:FS20"/>
    <mergeCell ref="FM8:FT8"/>
    <mergeCell ref="FM11:FT11"/>
    <mergeCell ref="FM13:FT13"/>
    <mergeCell ref="FN15:FT15"/>
    <mergeCell ref="FN16:FT16"/>
    <mergeCell ref="FN25:FT25"/>
    <mergeCell ref="FM26:FT26"/>
    <mergeCell ref="FM40:FT40"/>
    <mergeCell ref="FM47:FT47"/>
    <mergeCell ref="FN21:FO21"/>
    <mergeCell ref="FQ21:FR21"/>
    <mergeCell ref="FN22:FO22"/>
    <mergeCell ref="FQ22:FR22"/>
    <mergeCell ref="FN23:FO23"/>
    <mergeCell ref="FQ23:FR23"/>
    <mergeCell ref="FN24:FT24"/>
    <mergeCell ref="FM33:FT33"/>
    <mergeCell ref="FE17:FE18"/>
    <mergeCell ref="FF17:FL17"/>
    <mergeCell ref="FF18:FL18"/>
    <mergeCell ref="FE19:FE20"/>
    <mergeCell ref="FF19:FG19"/>
    <mergeCell ref="FI19:FJ19"/>
    <mergeCell ref="FF20:FH20"/>
    <mergeCell ref="FI20:FK20"/>
    <mergeCell ref="FM1:FT1"/>
    <mergeCell ref="FM2:FT2"/>
    <mergeCell ref="FM4:FT4"/>
    <mergeCell ref="FM6:FT6"/>
    <mergeCell ref="FM7:FT7"/>
    <mergeCell ref="FF25:FL25"/>
    <mergeCell ref="FE26:FL26"/>
    <mergeCell ref="FE33:FL33"/>
    <mergeCell ref="FE40:FL40"/>
    <mergeCell ref="FE8:FL8"/>
    <mergeCell ref="FE11:FL11"/>
    <mergeCell ref="FE13:FL13"/>
    <mergeCell ref="FF15:FL15"/>
    <mergeCell ref="FF16:FL16"/>
    <mergeCell ref="FE1:FL1"/>
    <mergeCell ref="FE2:FL2"/>
    <mergeCell ref="FE4:FL4"/>
    <mergeCell ref="FE6:FL6"/>
    <mergeCell ref="FE7:FL7"/>
    <mergeCell ref="FM17:FM18"/>
    <mergeCell ref="FN17:FT17"/>
    <mergeCell ref="FN18:FT18"/>
    <mergeCell ref="FM19:FM20"/>
    <mergeCell ref="FN19:FO19"/>
    <mergeCell ref="EX25:FD25"/>
    <mergeCell ref="EW26:FD26"/>
    <mergeCell ref="EW33:FD33"/>
    <mergeCell ref="EW40:FD40"/>
    <mergeCell ref="EW47:FD47"/>
    <mergeCell ref="EX21:EY21"/>
    <mergeCell ref="FA21:FB21"/>
    <mergeCell ref="EX22:EY22"/>
    <mergeCell ref="FA22:FB22"/>
    <mergeCell ref="EX23:EY23"/>
    <mergeCell ref="FA23:FB23"/>
    <mergeCell ref="FE47:FL47"/>
    <mergeCell ref="FF21:FG21"/>
    <mergeCell ref="FI21:FJ21"/>
    <mergeCell ref="FF22:FG22"/>
    <mergeCell ref="FI22:FJ22"/>
    <mergeCell ref="FF23:FG23"/>
    <mergeCell ref="FI23:FJ23"/>
    <mergeCell ref="EX24:FD24"/>
    <mergeCell ref="FF24:FL24"/>
    <mergeCell ref="EW1:FD1"/>
    <mergeCell ref="EW2:FD2"/>
    <mergeCell ref="EW4:FD4"/>
    <mergeCell ref="EW6:FD6"/>
    <mergeCell ref="EW7:FD7"/>
    <mergeCell ref="EP25:EV25"/>
    <mergeCell ref="EO26:EV26"/>
    <mergeCell ref="EO33:EV33"/>
    <mergeCell ref="EO40:EV40"/>
    <mergeCell ref="EO8:EV8"/>
    <mergeCell ref="EO11:EV11"/>
    <mergeCell ref="EO13:EV13"/>
    <mergeCell ref="EP15:EV15"/>
    <mergeCell ref="EP16:EV16"/>
    <mergeCell ref="EO1:EV1"/>
    <mergeCell ref="EO2:EV2"/>
    <mergeCell ref="EO4:EV4"/>
    <mergeCell ref="EO6:EV6"/>
    <mergeCell ref="EO7:EV7"/>
    <mergeCell ref="EW17:EW18"/>
    <mergeCell ref="EX17:FD17"/>
    <mergeCell ref="EX18:FD18"/>
    <mergeCell ref="EW19:EW20"/>
    <mergeCell ref="EX19:EY19"/>
    <mergeCell ref="FA19:FB19"/>
    <mergeCell ref="EX20:EZ20"/>
    <mergeCell ref="FA20:FC20"/>
    <mergeCell ref="EW8:FD8"/>
    <mergeCell ref="EW11:FD11"/>
    <mergeCell ref="EW13:FD13"/>
    <mergeCell ref="EX15:FD15"/>
    <mergeCell ref="EX16:FD16"/>
    <mergeCell ref="EG40:EN40"/>
    <mergeCell ref="EG47:EN47"/>
    <mergeCell ref="EH21:EI21"/>
    <mergeCell ref="EK21:EL21"/>
    <mergeCell ref="EH22:EI22"/>
    <mergeCell ref="EK22:EL22"/>
    <mergeCell ref="EH23:EI23"/>
    <mergeCell ref="EK23:EL23"/>
    <mergeCell ref="EO47:EV47"/>
    <mergeCell ref="EP21:EQ21"/>
    <mergeCell ref="ES21:ET21"/>
    <mergeCell ref="EP22:EQ22"/>
    <mergeCell ref="ES22:ET22"/>
    <mergeCell ref="EP23:EQ23"/>
    <mergeCell ref="ES23:ET23"/>
    <mergeCell ref="EG1:EN1"/>
    <mergeCell ref="EG2:EN2"/>
    <mergeCell ref="EG4:EN4"/>
    <mergeCell ref="EG6:EN6"/>
    <mergeCell ref="EG7:EN7"/>
    <mergeCell ref="EO17:EO18"/>
    <mergeCell ref="EP17:EV17"/>
    <mergeCell ref="EP18:EV18"/>
    <mergeCell ref="EO19:EO20"/>
    <mergeCell ref="EP19:EQ19"/>
    <mergeCell ref="ES19:ET19"/>
    <mergeCell ref="EP20:ER20"/>
    <mergeCell ref="ES20:EU20"/>
    <mergeCell ref="EH24:EN24"/>
    <mergeCell ref="EP24:EV24"/>
    <mergeCell ref="EH25:EN25"/>
    <mergeCell ref="EG26:EN26"/>
    <mergeCell ref="DY1:EF1"/>
    <mergeCell ref="DY2:EF2"/>
    <mergeCell ref="DY4:EF4"/>
    <mergeCell ref="DY6:EF6"/>
    <mergeCell ref="DY7:EF7"/>
    <mergeCell ref="EG17:EG18"/>
    <mergeCell ref="EH17:EN17"/>
    <mergeCell ref="EH18:EN18"/>
    <mergeCell ref="EG19:EG20"/>
    <mergeCell ref="EH19:EI19"/>
    <mergeCell ref="EK19:EL19"/>
    <mergeCell ref="EH20:EJ20"/>
    <mergeCell ref="EK20:EM20"/>
    <mergeCell ref="EG8:EN8"/>
    <mergeCell ref="EG11:EN11"/>
    <mergeCell ref="EG13:EN13"/>
    <mergeCell ref="EH15:EN15"/>
    <mergeCell ref="EH16:EN16"/>
    <mergeCell ref="DY47:EF47"/>
    <mergeCell ref="DZ21:EA21"/>
    <mergeCell ref="EC21:ED21"/>
    <mergeCell ref="DZ22:EA22"/>
    <mergeCell ref="EC22:ED22"/>
    <mergeCell ref="DZ23:EA23"/>
    <mergeCell ref="EC23:ED23"/>
    <mergeCell ref="DY17:DY18"/>
    <mergeCell ref="DZ17:EF17"/>
    <mergeCell ref="DZ18:EF18"/>
    <mergeCell ref="DY19:DY20"/>
    <mergeCell ref="DZ19:EA19"/>
    <mergeCell ref="EC19:ED19"/>
    <mergeCell ref="DZ20:EB20"/>
    <mergeCell ref="EC20:EE20"/>
    <mergeCell ref="DY40:EF40"/>
    <mergeCell ref="DY8:EF8"/>
    <mergeCell ref="DY11:EF11"/>
    <mergeCell ref="DY13:EF13"/>
    <mergeCell ref="DZ15:EF15"/>
    <mergeCell ref="DZ16:EF16"/>
    <mergeCell ref="DZ24:EF24"/>
    <mergeCell ref="DU19:DV19"/>
    <mergeCell ref="DR20:DT20"/>
    <mergeCell ref="DU20:DW20"/>
    <mergeCell ref="DQ8:DX8"/>
    <mergeCell ref="DQ11:DX11"/>
    <mergeCell ref="DQ13:DX13"/>
    <mergeCell ref="DR15:DX15"/>
    <mergeCell ref="DR16:DX16"/>
    <mergeCell ref="DR25:DX25"/>
    <mergeCell ref="DQ26:DX26"/>
    <mergeCell ref="DQ40:DX40"/>
    <mergeCell ref="DQ47:DX47"/>
    <mergeCell ref="DR21:DS21"/>
    <mergeCell ref="DU21:DV21"/>
    <mergeCell ref="DR22:DS22"/>
    <mergeCell ref="DU22:DV22"/>
    <mergeCell ref="DR23:DS23"/>
    <mergeCell ref="DU23:DV23"/>
    <mergeCell ref="DR24:DX24"/>
    <mergeCell ref="DI17:DI18"/>
    <mergeCell ref="DJ17:DP17"/>
    <mergeCell ref="DJ18:DP18"/>
    <mergeCell ref="DI19:DI20"/>
    <mergeCell ref="DJ19:DK19"/>
    <mergeCell ref="DM19:DN19"/>
    <mergeCell ref="DJ20:DL20"/>
    <mergeCell ref="DM20:DO20"/>
    <mergeCell ref="DQ1:DX1"/>
    <mergeCell ref="DQ2:DX2"/>
    <mergeCell ref="DQ4:DX4"/>
    <mergeCell ref="DQ6:DX6"/>
    <mergeCell ref="DQ7:DX7"/>
    <mergeCell ref="DJ25:DP25"/>
    <mergeCell ref="DI26:DP26"/>
    <mergeCell ref="DI33:DP33"/>
    <mergeCell ref="DI40:DP40"/>
    <mergeCell ref="DI8:DP8"/>
    <mergeCell ref="DI11:DP11"/>
    <mergeCell ref="DI13:DP13"/>
    <mergeCell ref="DJ15:DP15"/>
    <mergeCell ref="DJ16:DP16"/>
    <mergeCell ref="DI1:DP1"/>
    <mergeCell ref="DI2:DP2"/>
    <mergeCell ref="DI4:DP4"/>
    <mergeCell ref="DI6:DP6"/>
    <mergeCell ref="DI7:DP7"/>
    <mergeCell ref="DQ17:DQ18"/>
    <mergeCell ref="DR17:DX17"/>
    <mergeCell ref="DR18:DX18"/>
    <mergeCell ref="DQ19:DQ20"/>
    <mergeCell ref="DR19:DS19"/>
    <mergeCell ref="DB25:DH25"/>
    <mergeCell ref="DA26:DH26"/>
    <mergeCell ref="DA33:DH33"/>
    <mergeCell ref="DA40:DH40"/>
    <mergeCell ref="DA47:DH47"/>
    <mergeCell ref="DB21:DC21"/>
    <mergeCell ref="DE21:DF21"/>
    <mergeCell ref="DB22:DC22"/>
    <mergeCell ref="DE22:DF22"/>
    <mergeCell ref="DB23:DC23"/>
    <mergeCell ref="DE23:DF23"/>
    <mergeCell ref="DI47:DP47"/>
    <mergeCell ref="DJ21:DK21"/>
    <mergeCell ref="DM21:DN21"/>
    <mergeCell ref="DJ22:DK22"/>
    <mergeCell ref="DM22:DN22"/>
    <mergeCell ref="DJ23:DK23"/>
    <mergeCell ref="DM23:DN23"/>
    <mergeCell ref="DB24:DH24"/>
    <mergeCell ref="DJ24:DP24"/>
    <mergeCell ref="DA1:DH1"/>
    <mergeCell ref="DA2:DH2"/>
    <mergeCell ref="DA4:DH4"/>
    <mergeCell ref="DA6:DH6"/>
    <mergeCell ref="DA7:DH7"/>
    <mergeCell ref="CT25:CZ25"/>
    <mergeCell ref="CS26:CZ26"/>
    <mergeCell ref="CS33:CZ33"/>
    <mergeCell ref="CS40:CZ40"/>
    <mergeCell ref="CS8:CZ8"/>
    <mergeCell ref="CS11:CZ11"/>
    <mergeCell ref="CS13:CZ13"/>
    <mergeCell ref="CT15:CZ15"/>
    <mergeCell ref="CT16:CZ16"/>
    <mergeCell ref="CS1:CZ1"/>
    <mergeCell ref="CS2:CZ2"/>
    <mergeCell ref="CS4:CZ4"/>
    <mergeCell ref="CS6:CZ6"/>
    <mergeCell ref="CS7:CZ7"/>
    <mergeCell ref="DA17:DA18"/>
    <mergeCell ref="DB17:DH17"/>
    <mergeCell ref="DB18:DH18"/>
    <mergeCell ref="DA19:DA20"/>
    <mergeCell ref="DB19:DC19"/>
    <mergeCell ref="DE19:DF19"/>
    <mergeCell ref="DB20:DD20"/>
    <mergeCell ref="DE20:DG20"/>
    <mergeCell ref="DA8:DH8"/>
    <mergeCell ref="DA11:DH11"/>
    <mergeCell ref="DA13:DH13"/>
    <mergeCell ref="DB15:DH15"/>
    <mergeCell ref="DB16:DH16"/>
    <mergeCell ref="CK33:CR33"/>
    <mergeCell ref="CK40:CR40"/>
    <mergeCell ref="CK47:CR47"/>
    <mergeCell ref="CL21:CM21"/>
    <mergeCell ref="CO21:CP21"/>
    <mergeCell ref="CL22:CM22"/>
    <mergeCell ref="CO22:CP22"/>
    <mergeCell ref="CL23:CM23"/>
    <mergeCell ref="CO23:CP23"/>
    <mergeCell ref="CS47:CZ47"/>
    <mergeCell ref="CT21:CU21"/>
    <mergeCell ref="CW21:CX21"/>
    <mergeCell ref="CT22:CU22"/>
    <mergeCell ref="CW22:CX22"/>
    <mergeCell ref="CT23:CU23"/>
    <mergeCell ref="CW23:CX23"/>
    <mergeCell ref="CK1:CR1"/>
    <mergeCell ref="CK2:CR2"/>
    <mergeCell ref="CK4:CR4"/>
    <mergeCell ref="CK6:CR6"/>
    <mergeCell ref="CK7:CR7"/>
    <mergeCell ref="CS17:CS18"/>
    <mergeCell ref="CT17:CZ17"/>
    <mergeCell ref="CT18:CZ18"/>
    <mergeCell ref="CS19:CS20"/>
    <mergeCell ref="CT19:CU19"/>
    <mergeCell ref="CW19:CX19"/>
    <mergeCell ref="CT20:CV20"/>
    <mergeCell ref="CW20:CY20"/>
    <mergeCell ref="CT24:CZ24"/>
    <mergeCell ref="CL24:CR24"/>
    <mergeCell ref="CC8:CJ8"/>
    <mergeCell ref="CC11:CJ11"/>
    <mergeCell ref="CC13:CJ13"/>
    <mergeCell ref="CD15:CJ15"/>
    <mergeCell ref="CD16:CJ16"/>
    <mergeCell ref="CC1:CJ1"/>
    <mergeCell ref="CC2:CJ2"/>
    <mergeCell ref="CC4:CJ4"/>
    <mergeCell ref="CC6:CJ6"/>
    <mergeCell ref="CC7:CJ7"/>
    <mergeCell ref="CK17:CK18"/>
    <mergeCell ref="CL17:CR17"/>
    <mergeCell ref="CL18:CR18"/>
    <mergeCell ref="CK19:CK20"/>
    <mergeCell ref="CL19:CM19"/>
    <mergeCell ref="CO19:CP19"/>
    <mergeCell ref="CL20:CN20"/>
    <mergeCell ref="CO20:CQ20"/>
    <mergeCell ref="CK8:CR8"/>
    <mergeCell ref="CK11:CR11"/>
    <mergeCell ref="CK13:CR13"/>
    <mergeCell ref="CL15:CR15"/>
    <mergeCell ref="CL16:CR16"/>
    <mergeCell ref="BU33:CB33"/>
    <mergeCell ref="BU40:CB40"/>
    <mergeCell ref="BU47:CB47"/>
    <mergeCell ref="BV21:BW21"/>
    <mergeCell ref="BY21:BZ21"/>
    <mergeCell ref="BV22:BW22"/>
    <mergeCell ref="BY22:BZ22"/>
    <mergeCell ref="BV23:BW23"/>
    <mergeCell ref="BY23:BZ23"/>
    <mergeCell ref="CC47:CJ47"/>
    <mergeCell ref="CD21:CE21"/>
    <mergeCell ref="CG21:CH21"/>
    <mergeCell ref="CD22:CE22"/>
    <mergeCell ref="CG22:CH22"/>
    <mergeCell ref="CD23:CE23"/>
    <mergeCell ref="CG23:CH23"/>
    <mergeCell ref="CC17:CC18"/>
    <mergeCell ref="CD17:CJ17"/>
    <mergeCell ref="CD18:CJ18"/>
    <mergeCell ref="CC19:CC20"/>
    <mergeCell ref="CD19:CE19"/>
    <mergeCell ref="CG19:CH19"/>
    <mergeCell ref="CD20:CF20"/>
    <mergeCell ref="CG20:CI20"/>
    <mergeCell ref="CD25:CJ25"/>
    <mergeCell ref="CC26:CJ26"/>
    <mergeCell ref="CC33:CJ33"/>
    <mergeCell ref="CC40:CJ40"/>
    <mergeCell ref="BV24:CB24"/>
    <mergeCell ref="CD24:CJ24"/>
    <mergeCell ref="BM6:BT6"/>
    <mergeCell ref="BM7:BT7"/>
    <mergeCell ref="BU17:BU18"/>
    <mergeCell ref="BV17:CB17"/>
    <mergeCell ref="BV18:CB18"/>
    <mergeCell ref="BU19:BU20"/>
    <mergeCell ref="BV19:BW19"/>
    <mergeCell ref="BY19:BZ19"/>
    <mergeCell ref="BV20:BX20"/>
    <mergeCell ref="BY20:CA20"/>
    <mergeCell ref="BU8:CB8"/>
    <mergeCell ref="BU11:CB11"/>
    <mergeCell ref="BU13:CB13"/>
    <mergeCell ref="BV15:CB15"/>
    <mergeCell ref="BV16:CB16"/>
    <mergeCell ref="BV25:CB25"/>
    <mergeCell ref="BU26:CB26"/>
    <mergeCell ref="BN24:BT24"/>
    <mergeCell ref="BM47:BT47"/>
    <mergeCell ref="BN21:BO21"/>
    <mergeCell ref="BQ21:BR21"/>
    <mergeCell ref="BN22:BO22"/>
    <mergeCell ref="BQ22:BR22"/>
    <mergeCell ref="BN23:BO23"/>
    <mergeCell ref="BQ23:BR23"/>
    <mergeCell ref="BM17:BM18"/>
    <mergeCell ref="BN17:BT17"/>
    <mergeCell ref="BN18:BT18"/>
    <mergeCell ref="BM19:BM20"/>
    <mergeCell ref="BN19:BO19"/>
    <mergeCell ref="BQ19:BR19"/>
    <mergeCell ref="BN20:BP20"/>
    <mergeCell ref="BQ20:BS20"/>
    <mergeCell ref="BU1:CB1"/>
    <mergeCell ref="BU2:CB2"/>
    <mergeCell ref="BU4:CB4"/>
    <mergeCell ref="BU6:CB6"/>
    <mergeCell ref="BU7:CB7"/>
    <mergeCell ref="BN25:BT25"/>
    <mergeCell ref="BM26:BT26"/>
    <mergeCell ref="BM33:BT33"/>
    <mergeCell ref="BM40:BT40"/>
    <mergeCell ref="BM8:BT8"/>
    <mergeCell ref="BM11:BT11"/>
    <mergeCell ref="BM13:BT13"/>
    <mergeCell ref="BN15:BT15"/>
    <mergeCell ref="BN16:BT16"/>
    <mergeCell ref="BM1:BT1"/>
    <mergeCell ref="BM2:BT2"/>
    <mergeCell ref="BM4:BT4"/>
    <mergeCell ref="BI19:BJ19"/>
    <mergeCell ref="BF20:BH20"/>
    <mergeCell ref="BI20:BK20"/>
    <mergeCell ref="BE8:BL8"/>
    <mergeCell ref="BE11:BL11"/>
    <mergeCell ref="BE13:BL13"/>
    <mergeCell ref="BF15:BL15"/>
    <mergeCell ref="BF16:BL16"/>
    <mergeCell ref="BF25:BL25"/>
    <mergeCell ref="BE26:BL26"/>
    <mergeCell ref="BE33:BL33"/>
    <mergeCell ref="BE40:BL40"/>
    <mergeCell ref="BE47:BL47"/>
    <mergeCell ref="BF21:BG21"/>
    <mergeCell ref="BI21:BJ21"/>
    <mergeCell ref="BF22:BG22"/>
    <mergeCell ref="BI22:BJ22"/>
    <mergeCell ref="BF23:BG23"/>
    <mergeCell ref="BI23:BJ23"/>
    <mergeCell ref="BF24:BL24"/>
    <mergeCell ref="AW17:AW18"/>
    <mergeCell ref="AX17:BD17"/>
    <mergeCell ref="AX18:BD18"/>
    <mergeCell ref="AW19:AW20"/>
    <mergeCell ref="AX19:AY19"/>
    <mergeCell ref="BA19:BB19"/>
    <mergeCell ref="AX20:AZ20"/>
    <mergeCell ref="BA20:BC20"/>
    <mergeCell ref="BE1:BL1"/>
    <mergeCell ref="BE2:BL2"/>
    <mergeCell ref="BE4:BL4"/>
    <mergeCell ref="BE6:BL6"/>
    <mergeCell ref="BE7:BL7"/>
    <mergeCell ref="AX25:BD25"/>
    <mergeCell ref="AW26:BD26"/>
    <mergeCell ref="AW33:BD33"/>
    <mergeCell ref="AW40:BD40"/>
    <mergeCell ref="AW8:BD8"/>
    <mergeCell ref="AW11:BD11"/>
    <mergeCell ref="AW13:BD13"/>
    <mergeCell ref="AX15:BD15"/>
    <mergeCell ref="AX16:BD16"/>
    <mergeCell ref="AW1:BD1"/>
    <mergeCell ref="AW2:BD2"/>
    <mergeCell ref="AW4:BD4"/>
    <mergeCell ref="AW6:BD6"/>
    <mergeCell ref="AW7:BD7"/>
    <mergeCell ref="BE17:BE18"/>
    <mergeCell ref="BF17:BL17"/>
    <mergeCell ref="BF18:BL18"/>
    <mergeCell ref="BE19:BE20"/>
    <mergeCell ref="BF19:BG19"/>
    <mergeCell ref="AP25:AV25"/>
    <mergeCell ref="AO26:AV26"/>
    <mergeCell ref="AO33:AV33"/>
    <mergeCell ref="AO40:AV40"/>
    <mergeCell ref="AO47:AV47"/>
    <mergeCell ref="AP21:AQ21"/>
    <mergeCell ref="AS21:AT21"/>
    <mergeCell ref="AP22:AQ22"/>
    <mergeCell ref="AS22:AT22"/>
    <mergeCell ref="AP23:AQ23"/>
    <mergeCell ref="AS23:AT23"/>
    <mergeCell ref="AW47:BD47"/>
    <mergeCell ref="AX21:AY21"/>
    <mergeCell ref="BA21:BB21"/>
    <mergeCell ref="AX22:AY22"/>
    <mergeCell ref="BA22:BB22"/>
    <mergeCell ref="AX23:AY23"/>
    <mergeCell ref="BA23:BB23"/>
    <mergeCell ref="AP24:AV24"/>
    <mergeCell ref="AX24:BD24"/>
    <mergeCell ref="AO1:AV1"/>
    <mergeCell ref="AO2:AV2"/>
    <mergeCell ref="AO4:AV4"/>
    <mergeCell ref="AO6:AV6"/>
    <mergeCell ref="AO7:AV7"/>
    <mergeCell ref="AH25:AN25"/>
    <mergeCell ref="AG26:AN26"/>
    <mergeCell ref="AG33:AN33"/>
    <mergeCell ref="AG40:AN40"/>
    <mergeCell ref="AG8:AN8"/>
    <mergeCell ref="AG11:AN11"/>
    <mergeCell ref="AG13:AN13"/>
    <mergeCell ref="AH15:AN15"/>
    <mergeCell ref="AH16:AN16"/>
    <mergeCell ref="AG1:AN1"/>
    <mergeCell ref="AG2:AN2"/>
    <mergeCell ref="AG4:AN4"/>
    <mergeCell ref="AG6:AN6"/>
    <mergeCell ref="AG7:AN7"/>
    <mergeCell ref="AO17:AO18"/>
    <mergeCell ref="AP17:AV17"/>
    <mergeCell ref="AP18:AV18"/>
    <mergeCell ref="AO19:AO20"/>
    <mergeCell ref="AP19:AQ19"/>
    <mergeCell ref="AS19:AT19"/>
    <mergeCell ref="AP20:AR20"/>
    <mergeCell ref="AS20:AU20"/>
    <mergeCell ref="AO8:AV8"/>
    <mergeCell ref="AO11:AV11"/>
    <mergeCell ref="AO13:AV13"/>
    <mergeCell ref="AP15:AV15"/>
    <mergeCell ref="AP16:AV16"/>
    <mergeCell ref="Y47:AF47"/>
    <mergeCell ref="Z21:AA21"/>
    <mergeCell ref="AC21:AD21"/>
    <mergeCell ref="Z22:AA22"/>
    <mergeCell ref="AC22:AD22"/>
    <mergeCell ref="Z23:AA23"/>
    <mergeCell ref="AC23:AD23"/>
    <mergeCell ref="AG47:AN47"/>
    <mergeCell ref="AH21:AI21"/>
    <mergeCell ref="AK21:AL21"/>
    <mergeCell ref="AH22:AI22"/>
    <mergeCell ref="AK22:AL22"/>
    <mergeCell ref="AH23:AI23"/>
    <mergeCell ref="AK23:AL23"/>
    <mergeCell ref="AG17:AG18"/>
    <mergeCell ref="AH17:AN17"/>
    <mergeCell ref="AH18:AN18"/>
    <mergeCell ref="AG19:AG20"/>
    <mergeCell ref="AH19:AI19"/>
    <mergeCell ref="AK19:AL19"/>
    <mergeCell ref="AH20:AJ20"/>
    <mergeCell ref="AK20:AM20"/>
    <mergeCell ref="Z24:AF24"/>
    <mergeCell ref="AH24:AN24"/>
    <mergeCell ref="Y1:AF1"/>
    <mergeCell ref="Y2:AF2"/>
    <mergeCell ref="Y4:AF4"/>
    <mergeCell ref="Y6:AF6"/>
    <mergeCell ref="Y7:AF7"/>
    <mergeCell ref="R25:X25"/>
    <mergeCell ref="Q26:X26"/>
    <mergeCell ref="Q33:X33"/>
    <mergeCell ref="Q40:X40"/>
    <mergeCell ref="Y17:Y18"/>
    <mergeCell ref="Z17:AF17"/>
    <mergeCell ref="Z18:AF18"/>
    <mergeCell ref="Y19:Y20"/>
    <mergeCell ref="Z19:AA19"/>
    <mergeCell ref="AC19:AD19"/>
    <mergeCell ref="Z20:AB20"/>
    <mergeCell ref="AC20:AE20"/>
    <mergeCell ref="Y8:AF8"/>
    <mergeCell ref="Y11:AF11"/>
    <mergeCell ref="Y13:AF13"/>
    <mergeCell ref="Z15:AF15"/>
    <mergeCell ref="Z16:AF16"/>
    <mergeCell ref="Z25:AF25"/>
    <mergeCell ref="Y26:AF26"/>
    <mergeCell ref="Y33:AF33"/>
    <mergeCell ref="Y40:AF40"/>
    <mergeCell ref="R24:X24"/>
    <mergeCell ref="Q11:X11"/>
    <mergeCell ref="Q13:X13"/>
    <mergeCell ref="R15:X15"/>
    <mergeCell ref="R16:X16"/>
    <mergeCell ref="Q17:Q18"/>
    <mergeCell ref="R17:X17"/>
    <mergeCell ref="I1:P1"/>
    <mergeCell ref="I2:P2"/>
    <mergeCell ref="I4:P4"/>
    <mergeCell ref="I6:P6"/>
    <mergeCell ref="I7:P7"/>
    <mergeCell ref="I8:P8"/>
    <mergeCell ref="I11:P11"/>
    <mergeCell ref="I13:P13"/>
    <mergeCell ref="Q47:X47"/>
    <mergeCell ref="R21:S21"/>
    <mergeCell ref="U21:V21"/>
    <mergeCell ref="R22:S22"/>
    <mergeCell ref="U22:V22"/>
    <mergeCell ref="R23:S23"/>
    <mergeCell ref="U23:V23"/>
    <mergeCell ref="R18:X18"/>
    <mergeCell ref="Q19:Q20"/>
    <mergeCell ref="R19:S19"/>
    <mergeCell ref="U19:V19"/>
    <mergeCell ref="R20:T20"/>
    <mergeCell ref="U20:W20"/>
    <mergeCell ref="I26:P26"/>
    <mergeCell ref="I33:P33"/>
    <mergeCell ref="I40:P40"/>
    <mergeCell ref="I47:P47"/>
    <mergeCell ref="I17:I18"/>
    <mergeCell ref="J17:P17"/>
    <mergeCell ref="J18:P18"/>
    <mergeCell ref="I19:I20"/>
    <mergeCell ref="J19:K19"/>
    <mergeCell ref="J21:K21"/>
    <mergeCell ref="A47:H47"/>
    <mergeCell ref="A1:H1"/>
    <mergeCell ref="A2:H2"/>
    <mergeCell ref="A4:H4"/>
    <mergeCell ref="A6:H6"/>
    <mergeCell ref="A7:H7"/>
    <mergeCell ref="A8:H8"/>
    <mergeCell ref="B15:H15"/>
    <mergeCell ref="B16:H16"/>
    <mergeCell ref="A17:A18"/>
    <mergeCell ref="B17:H17"/>
    <mergeCell ref="B18:H18"/>
    <mergeCell ref="A19:A20"/>
    <mergeCell ref="B25:H25"/>
    <mergeCell ref="A11:H11"/>
    <mergeCell ref="A13:H13"/>
    <mergeCell ref="E19:F19"/>
    <mergeCell ref="B24:H24"/>
    <mergeCell ref="B20:D20"/>
    <mergeCell ref="E20:G20"/>
    <mergeCell ref="E22:F22"/>
    <mergeCell ref="B23:C23"/>
    <mergeCell ref="E23:F23"/>
    <mergeCell ref="B21:C21"/>
    <mergeCell ref="A26:H26"/>
    <mergeCell ref="A33:H33"/>
    <mergeCell ref="A40:H40"/>
    <mergeCell ref="B19:C19"/>
    <mergeCell ref="M21:N21"/>
    <mergeCell ref="J22:K22"/>
    <mergeCell ref="M22:N22"/>
    <mergeCell ref="J23:K23"/>
    <mergeCell ref="M23:N23"/>
    <mergeCell ref="J24:P24"/>
    <mergeCell ref="M19:N19"/>
    <mergeCell ref="J20:L20"/>
    <mergeCell ref="M20:O20"/>
    <mergeCell ref="J25:P25"/>
    <mergeCell ref="B22:C22"/>
    <mergeCell ref="E21:F21"/>
    <mergeCell ref="HI1:HP1"/>
    <mergeCell ref="HQ1:HX1"/>
    <mergeCell ref="HI2:HP2"/>
    <mergeCell ref="HQ2:HX2"/>
    <mergeCell ref="HI4:HP4"/>
    <mergeCell ref="HQ4:HX4"/>
    <mergeCell ref="HI6:HP6"/>
    <mergeCell ref="HQ6:HX6"/>
    <mergeCell ref="HI7:HP7"/>
    <mergeCell ref="HQ7:HX7"/>
    <mergeCell ref="HI8:HP8"/>
    <mergeCell ref="HQ8:HX8"/>
    <mergeCell ref="HI11:HP11"/>
    <mergeCell ref="HQ11:HX11"/>
    <mergeCell ref="HI13:HP13"/>
    <mergeCell ref="HQ13:HX13"/>
    <mergeCell ref="HJ15:HP15"/>
    <mergeCell ref="HR15:HX15"/>
    <mergeCell ref="HJ16:HP16"/>
    <mergeCell ref="HR16:HX16"/>
    <mergeCell ref="HI17:HI18"/>
    <mergeCell ref="HJ17:HP17"/>
    <mergeCell ref="J15:P15"/>
    <mergeCell ref="J16:P16"/>
    <mergeCell ref="Q1:X1"/>
    <mergeCell ref="Q2:X2"/>
    <mergeCell ref="Q4:X4"/>
    <mergeCell ref="Q6:X6"/>
    <mergeCell ref="Q7:X7"/>
    <mergeCell ref="Q8:X8"/>
    <mergeCell ref="HI40:HP40"/>
    <mergeCell ref="HQ40:HX40"/>
    <mergeCell ref="HJ21:HK21"/>
    <mergeCell ref="HM21:HN21"/>
    <mergeCell ref="HR21:HS21"/>
    <mergeCell ref="HU21:HV21"/>
    <mergeCell ref="HJ22:HK22"/>
    <mergeCell ref="HM22:HN22"/>
    <mergeCell ref="HR22:HS22"/>
    <mergeCell ref="HU22:HV22"/>
    <mergeCell ref="HJ23:HK23"/>
    <mergeCell ref="HM23:HN23"/>
    <mergeCell ref="HR23:HS23"/>
    <mergeCell ref="HU23:HV23"/>
    <mergeCell ref="HQ17:HQ18"/>
    <mergeCell ref="HR17:HX17"/>
    <mergeCell ref="HJ18:HP18"/>
    <mergeCell ref="HR18:HX18"/>
    <mergeCell ref="HI19:HI20"/>
    <mergeCell ref="HJ19:HK19"/>
    <mergeCell ref="HM19:HN19"/>
    <mergeCell ref="HQ19:HQ20"/>
    <mergeCell ref="HR19:HS19"/>
    <mergeCell ref="HU19:HV19"/>
    <mergeCell ref="HJ20:HL20"/>
    <mergeCell ref="HM20:HO20"/>
    <mergeCell ref="HR20:HT20"/>
    <mergeCell ref="HU20:HW20"/>
    <mergeCell ref="HI47:HP47"/>
    <mergeCell ref="HQ47:HX47"/>
    <mergeCell ref="HY1:IF1"/>
    <mergeCell ref="IG1:IN1"/>
    <mergeCell ref="IO1:IV1"/>
    <mergeCell ref="HY2:IF2"/>
    <mergeCell ref="IG2:IN2"/>
    <mergeCell ref="IO2:IV2"/>
    <mergeCell ref="HY4:IF4"/>
    <mergeCell ref="IG4:IN4"/>
    <mergeCell ref="IO4:IV4"/>
    <mergeCell ref="HY6:IF6"/>
    <mergeCell ref="IG6:IN6"/>
    <mergeCell ref="IO6:IV6"/>
    <mergeCell ref="HY7:IF7"/>
    <mergeCell ref="IG7:IN7"/>
    <mergeCell ref="IO7:IV7"/>
    <mergeCell ref="HY8:IF8"/>
    <mergeCell ref="IG8:IN8"/>
    <mergeCell ref="IO8:IV8"/>
    <mergeCell ref="HY11:IF11"/>
    <mergeCell ref="IG11:IN11"/>
    <mergeCell ref="IO11:IV11"/>
    <mergeCell ref="HY13:IF13"/>
    <mergeCell ref="HJ24:HP24"/>
    <mergeCell ref="HR24:HX24"/>
    <mergeCell ref="HJ25:HP25"/>
    <mergeCell ref="HR25:HX25"/>
    <mergeCell ref="HI26:HP26"/>
    <mergeCell ref="HQ26:HX26"/>
    <mergeCell ref="HI33:HP33"/>
    <mergeCell ref="HQ33:HX33"/>
    <mergeCell ref="HY19:HY20"/>
    <mergeCell ref="HZ19:IA19"/>
    <mergeCell ref="IC19:ID19"/>
    <mergeCell ref="IG19:IG20"/>
    <mergeCell ref="IH19:II19"/>
    <mergeCell ref="IK19:IL19"/>
    <mergeCell ref="IO19:IO20"/>
    <mergeCell ref="IP19:IQ19"/>
    <mergeCell ref="IS19:IT19"/>
    <mergeCell ref="HZ20:IB20"/>
    <mergeCell ref="IC20:IE20"/>
    <mergeCell ref="IH20:IJ20"/>
    <mergeCell ref="IK20:IM20"/>
    <mergeCell ref="IP20:IR20"/>
    <mergeCell ref="IS20:IU20"/>
    <mergeCell ref="IO33:IV33"/>
    <mergeCell ref="HZ23:IA23"/>
    <mergeCell ref="IC23:ID23"/>
    <mergeCell ref="IH23:II23"/>
    <mergeCell ref="IK23:IL23"/>
    <mergeCell ref="IP23:IQ23"/>
    <mergeCell ref="IS23:IT23"/>
    <mergeCell ref="HZ24:IF24"/>
    <mergeCell ref="IH24:IN24"/>
    <mergeCell ref="IP24:IV24"/>
    <mergeCell ref="HZ21:IA21"/>
    <mergeCell ref="IG13:IN13"/>
    <mergeCell ref="IO13:IV13"/>
    <mergeCell ref="HZ15:IF15"/>
    <mergeCell ref="IH15:IN15"/>
    <mergeCell ref="IP15:IV15"/>
    <mergeCell ref="HZ16:IF16"/>
    <mergeCell ref="IH16:IN16"/>
    <mergeCell ref="IP16:IV16"/>
    <mergeCell ref="HY17:HY18"/>
    <mergeCell ref="HZ17:IF17"/>
    <mergeCell ref="IG17:IG18"/>
    <mergeCell ref="IH17:IN17"/>
    <mergeCell ref="IO17:IO18"/>
    <mergeCell ref="IP17:IV17"/>
    <mergeCell ref="HZ18:IF18"/>
    <mergeCell ref="IH18:IN18"/>
    <mergeCell ref="IP18:IV18"/>
    <mergeCell ref="IC21:ID21"/>
    <mergeCell ref="IH21:II21"/>
    <mergeCell ref="IK21:IL21"/>
    <mergeCell ref="IP21:IQ21"/>
    <mergeCell ref="IS21:IT21"/>
    <mergeCell ref="HZ22:IA22"/>
    <mergeCell ref="IC22:ID22"/>
    <mergeCell ref="IH22:II22"/>
    <mergeCell ref="IK22:IL22"/>
    <mergeCell ref="IP22:IQ22"/>
    <mergeCell ref="IS22:IT22"/>
    <mergeCell ref="HY40:IF40"/>
    <mergeCell ref="IG40:IN40"/>
    <mergeCell ref="IO40:IV40"/>
    <mergeCell ref="HY47:IF47"/>
    <mergeCell ref="IG47:IN47"/>
    <mergeCell ref="IO47:IV47"/>
    <mergeCell ref="HZ25:IF25"/>
    <mergeCell ref="IH25:IN25"/>
    <mergeCell ref="IP25:IV25"/>
    <mergeCell ref="HY26:IF26"/>
    <mergeCell ref="IG26:IN26"/>
    <mergeCell ref="IO26:IV26"/>
    <mergeCell ref="HY33:IF33"/>
    <mergeCell ref="IG33:IN33"/>
    <mergeCell ref="IW11:JD11"/>
    <mergeCell ref="JE11:JL11"/>
    <mergeCell ref="JM11:JT11"/>
    <mergeCell ref="IW13:JD13"/>
    <mergeCell ref="JE13:JL13"/>
    <mergeCell ref="JM13:JT13"/>
    <mergeCell ref="IX15:JD15"/>
    <mergeCell ref="JF15:JL15"/>
    <mergeCell ref="JN15:JT15"/>
    <mergeCell ref="IW1:JD1"/>
    <mergeCell ref="JE1:JL1"/>
    <mergeCell ref="JM1:JT1"/>
    <mergeCell ref="IW2:JD2"/>
    <mergeCell ref="JE2:JL2"/>
    <mergeCell ref="JM2:JT2"/>
    <mergeCell ref="IW4:JD4"/>
    <mergeCell ref="JE4:JL4"/>
    <mergeCell ref="JM4:JT4"/>
    <mergeCell ref="IW6:JD6"/>
    <mergeCell ref="JE6:JL6"/>
    <mergeCell ref="JM6:JT6"/>
    <mergeCell ref="IW7:JD7"/>
    <mergeCell ref="JE7:JL7"/>
    <mergeCell ref="JM7:JT7"/>
    <mergeCell ref="IW8:JD8"/>
    <mergeCell ref="JE8:JL8"/>
    <mergeCell ref="JM8:JT8"/>
    <mergeCell ref="IW19:IW20"/>
    <mergeCell ref="IX19:IY19"/>
    <mergeCell ref="JA19:JB19"/>
    <mergeCell ref="JE19:JE20"/>
    <mergeCell ref="JF19:JG19"/>
    <mergeCell ref="JI19:JJ19"/>
    <mergeCell ref="JM19:JM20"/>
    <mergeCell ref="JN19:JO19"/>
    <mergeCell ref="JQ19:JR19"/>
    <mergeCell ref="IX20:IZ20"/>
    <mergeCell ref="JA20:JC20"/>
    <mergeCell ref="JF20:JH20"/>
    <mergeCell ref="JI20:JK20"/>
    <mergeCell ref="JN20:JP20"/>
    <mergeCell ref="JQ20:JS20"/>
    <mergeCell ref="IX16:JD16"/>
    <mergeCell ref="JF16:JL16"/>
    <mergeCell ref="JN16:JT16"/>
    <mergeCell ref="IW17:IW18"/>
    <mergeCell ref="IX17:JD17"/>
    <mergeCell ref="JE17:JE18"/>
    <mergeCell ref="JF17:JL17"/>
    <mergeCell ref="JM17:JM18"/>
    <mergeCell ref="JN17:JT17"/>
    <mergeCell ref="IX18:JD18"/>
    <mergeCell ref="JF18:JL18"/>
    <mergeCell ref="JN18:JT18"/>
    <mergeCell ref="JM33:JT33"/>
    <mergeCell ref="IX23:IY23"/>
    <mergeCell ref="JA23:JB23"/>
    <mergeCell ref="JF23:JG23"/>
    <mergeCell ref="JI23:JJ23"/>
    <mergeCell ref="JN23:JO23"/>
    <mergeCell ref="JQ23:JR23"/>
    <mergeCell ref="IX24:JD24"/>
    <mergeCell ref="JF24:JL24"/>
    <mergeCell ref="JN24:JT24"/>
    <mergeCell ref="IX21:IY21"/>
    <mergeCell ref="JA21:JB21"/>
    <mergeCell ref="JF21:JG21"/>
    <mergeCell ref="JI21:JJ21"/>
    <mergeCell ref="JN21:JO21"/>
    <mergeCell ref="JQ21:JR21"/>
    <mergeCell ref="IX22:IY22"/>
    <mergeCell ref="JA22:JB22"/>
    <mergeCell ref="JF22:JG22"/>
    <mergeCell ref="JI22:JJ22"/>
    <mergeCell ref="JN22:JO22"/>
    <mergeCell ref="JQ22:JR22"/>
    <mergeCell ref="IW40:JD40"/>
    <mergeCell ref="JE40:JL40"/>
    <mergeCell ref="JM40:JT40"/>
    <mergeCell ref="IW47:JD47"/>
    <mergeCell ref="JE47:JL47"/>
    <mergeCell ref="JM47:JT47"/>
    <mergeCell ref="JU1:KB1"/>
    <mergeCell ref="KC1:KJ1"/>
    <mergeCell ref="KK1:KR1"/>
    <mergeCell ref="JU2:KB2"/>
    <mergeCell ref="KC2:KJ2"/>
    <mergeCell ref="KK2:KR2"/>
    <mergeCell ref="JU4:KB4"/>
    <mergeCell ref="KC4:KJ4"/>
    <mergeCell ref="KK4:KR4"/>
    <mergeCell ref="JU6:KB6"/>
    <mergeCell ref="KC6:KJ6"/>
    <mergeCell ref="KK6:KR6"/>
    <mergeCell ref="JU7:KB7"/>
    <mergeCell ref="KC7:KJ7"/>
    <mergeCell ref="KK7:KR7"/>
    <mergeCell ref="JU8:KB8"/>
    <mergeCell ref="KC8:KJ8"/>
    <mergeCell ref="KK8:KR8"/>
    <mergeCell ref="IX25:JD25"/>
    <mergeCell ref="JF25:JL25"/>
    <mergeCell ref="JN25:JT25"/>
    <mergeCell ref="IW26:JD26"/>
    <mergeCell ref="JE26:JL26"/>
    <mergeCell ref="JM26:JT26"/>
    <mergeCell ref="IW33:JD33"/>
    <mergeCell ref="JE33:JL33"/>
    <mergeCell ref="JU17:JU18"/>
    <mergeCell ref="JV17:KB17"/>
    <mergeCell ref="KC17:KC18"/>
    <mergeCell ref="KD17:KJ17"/>
    <mergeCell ref="KK17:KK18"/>
    <mergeCell ref="KL17:KR17"/>
    <mergeCell ref="JV18:KB18"/>
    <mergeCell ref="KD18:KJ18"/>
    <mergeCell ref="KL18:KR18"/>
    <mergeCell ref="JU11:KB11"/>
    <mergeCell ref="KC11:KJ11"/>
    <mergeCell ref="KK11:KR11"/>
    <mergeCell ref="JU13:KB13"/>
    <mergeCell ref="KC13:KJ13"/>
    <mergeCell ref="KK13:KR13"/>
    <mergeCell ref="JV15:KB15"/>
    <mergeCell ref="KD15:KJ15"/>
    <mergeCell ref="KL15:KR15"/>
    <mergeCell ref="JV19:JW19"/>
    <mergeCell ref="JY19:JZ19"/>
    <mergeCell ref="KC19:KC20"/>
    <mergeCell ref="KD19:KE19"/>
    <mergeCell ref="KG19:KH19"/>
    <mergeCell ref="KK19:KK20"/>
    <mergeCell ref="KL19:KM19"/>
    <mergeCell ref="KO19:KP19"/>
    <mergeCell ref="JV20:JX20"/>
    <mergeCell ref="JY20:KA20"/>
    <mergeCell ref="KD20:KF20"/>
    <mergeCell ref="KG20:KI20"/>
    <mergeCell ref="KL20:KN20"/>
    <mergeCell ref="KO20:KQ20"/>
    <mergeCell ref="JV16:KB16"/>
    <mergeCell ref="KD16:KJ16"/>
    <mergeCell ref="KL16:KR16"/>
    <mergeCell ref="LI8:LP8"/>
    <mergeCell ref="JV25:KB25"/>
    <mergeCell ref="KD25:KJ25"/>
    <mergeCell ref="KL25:KR25"/>
    <mergeCell ref="JU26:KB26"/>
    <mergeCell ref="KC26:KJ26"/>
    <mergeCell ref="KK26:KR26"/>
    <mergeCell ref="JU33:KB33"/>
    <mergeCell ref="KC33:KJ33"/>
    <mergeCell ref="KK33:KR33"/>
    <mergeCell ref="JV23:JW23"/>
    <mergeCell ref="JY23:JZ23"/>
    <mergeCell ref="KD23:KE23"/>
    <mergeCell ref="KG23:KH23"/>
    <mergeCell ref="KL23:KM23"/>
    <mergeCell ref="KO23:KP23"/>
    <mergeCell ref="JV24:KB24"/>
    <mergeCell ref="KD24:KJ24"/>
    <mergeCell ref="KL24:KR24"/>
    <mergeCell ref="JV21:JW21"/>
    <mergeCell ref="JY21:JZ21"/>
    <mergeCell ref="KD21:KE21"/>
    <mergeCell ref="KG21:KH21"/>
    <mergeCell ref="KL21:KM21"/>
    <mergeCell ref="KO21:KP21"/>
    <mergeCell ref="JV22:JW22"/>
    <mergeCell ref="JY22:JZ22"/>
    <mergeCell ref="KD22:KE22"/>
    <mergeCell ref="KG22:KH22"/>
    <mergeCell ref="KL22:KM22"/>
    <mergeCell ref="KO22:KP22"/>
    <mergeCell ref="JU19:JU20"/>
    <mergeCell ref="KS11:KZ11"/>
    <mergeCell ref="LA11:LH11"/>
    <mergeCell ref="LI11:LP11"/>
    <mergeCell ref="KS13:KZ13"/>
    <mergeCell ref="LA13:LH13"/>
    <mergeCell ref="LI13:LP13"/>
    <mergeCell ref="KT15:KZ15"/>
    <mergeCell ref="LB15:LH15"/>
    <mergeCell ref="LJ15:LP15"/>
    <mergeCell ref="JU40:KB40"/>
    <mergeCell ref="KC40:KJ40"/>
    <mergeCell ref="KK40:KR40"/>
    <mergeCell ref="JU47:KB47"/>
    <mergeCell ref="KC47:KJ47"/>
    <mergeCell ref="KK47:KR47"/>
    <mergeCell ref="KS1:KZ1"/>
    <mergeCell ref="LA1:LH1"/>
    <mergeCell ref="LI1:LP1"/>
    <mergeCell ref="KS2:KZ2"/>
    <mergeCell ref="LA2:LH2"/>
    <mergeCell ref="LI2:LP2"/>
    <mergeCell ref="KS4:KZ4"/>
    <mergeCell ref="LA4:LH4"/>
    <mergeCell ref="LI4:LP4"/>
    <mergeCell ref="KS6:KZ6"/>
    <mergeCell ref="LA6:LH6"/>
    <mergeCell ref="LI6:LP6"/>
    <mergeCell ref="KS7:KZ7"/>
    <mergeCell ref="LA7:LH7"/>
    <mergeCell ref="LI7:LP7"/>
    <mergeCell ref="KS8:KZ8"/>
    <mergeCell ref="LA8:LH8"/>
    <mergeCell ref="KS19:KS20"/>
    <mergeCell ref="KT19:KU19"/>
    <mergeCell ref="KW19:KX19"/>
    <mergeCell ref="LA19:LA20"/>
    <mergeCell ref="LB19:LC19"/>
    <mergeCell ref="LE19:LF19"/>
    <mergeCell ref="LI19:LI20"/>
    <mergeCell ref="LJ19:LK19"/>
    <mergeCell ref="LM19:LN19"/>
    <mergeCell ref="KT20:KV20"/>
    <mergeCell ref="KW20:KY20"/>
    <mergeCell ref="LB20:LD20"/>
    <mergeCell ref="LE20:LG20"/>
    <mergeCell ref="LJ20:LL20"/>
    <mergeCell ref="LM20:LO20"/>
    <mergeCell ref="KT16:KZ16"/>
    <mergeCell ref="LB16:LH16"/>
    <mergeCell ref="LJ16:LP16"/>
    <mergeCell ref="KS17:KS18"/>
    <mergeCell ref="KT17:KZ17"/>
    <mergeCell ref="LA17:LA18"/>
    <mergeCell ref="LB17:LH17"/>
    <mergeCell ref="LI17:LI18"/>
    <mergeCell ref="LJ17:LP17"/>
    <mergeCell ref="KT18:KZ18"/>
    <mergeCell ref="LB18:LH18"/>
    <mergeCell ref="LJ18:LP18"/>
    <mergeCell ref="LE23:LF23"/>
    <mergeCell ref="LJ23:LK23"/>
    <mergeCell ref="LM23:LN23"/>
    <mergeCell ref="KT24:KZ24"/>
    <mergeCell ref="LB24:LH24"/>
    <mergeCell ref="LJ24:LP24"/>
    <mergeCell ref="KT21:KU21"/>
    <mergeCell ref="KW21:KX21"/>
    <mergeCell ref="LB21:LC21"/>
    <mergeCell ref="LE21:LF21"/>
    <mergeCell ref="LJ21:LK21"/>
    <mergeCell ref="LM21:LN21"/>
    <mergeCell ref="KT22:KU22"/>
    <mergeCell ref="KW22:KX22"/>
    <mergeCell ref="LB22:LC22"/>
    <mergeCell ref="LE22:LF22"/>
    <mergeCell ref="LJ22:LK22"/>
    <mergeCell ref="LM22:LN22"/>
    <mergeCell ref="KS40:KZ40"/>
    <mergeCell ref="LA40:LH40"/>
    <mergeCell ref="LI40:LP40"/>
    <mergeCell ref="KS47:KZ47"/>
    <mergeCell ref="LA47:LH47"/>
    <mergeCell ref="LI47:LP47"/>
    <mergeCell ref="LQ1:LX1"/>
    <mergeCell ref="LY1:MF1"/>
    <mergeCell ref="MG1:MN1"/>
    <mergeCell ref="LQ6:LX6"/>
    <mergeCell ref="LY6:MF6"/>
    <mergeCell ref="MG6:MN6"/>
    <mergeCell ref="LQ11:LX11"/>
    <mergeCell ref="LY11:MF11"/>
    <mergeCell ref="MG11:MN11"/>
    <mergeCell ref="LR16:LX16"/>
    <mergeCell ref="LZ16:MF16"/>
    <mergeCell ref="MH16:MN16"/>
    <mergeCell ref="LQ19:LQ20"/>
    <mergeCell ref="LR19:LS19"/>
    <mergeCell ref="KT25:KZ25"/>
    <mergeCell ref="LB25:LH25"/>
    <mergeCell ref="LJ25:LP25"/>
    <mergeCell ref="KS26:KZ26"/>
    <mergeCell ref="LA26:LH26"/>
    <mergeCell ref="LI26:LP26"/>
    <mergeCell ref="KS33:KZ33"/>
    <mergeCell ref="LA33:LH33"/>
    <mergeCell ref="LI33:LP33"/>
    <mergeCell ref="KT23:KU23"/>
    <mergeCell ref="KW23:KX23"/>
    <mergeCell ref="LB23:LC23"/>
    <mergeCell ref="MO6:MV6"/>
    <mergeCell ref="MW6:ND6"/>
    <mergeCell ref="LQ7:LX7"/>
    <mergeCell ref="LY7:MF7"/>
    <mergeCell ref="MG7:MN7"/>
    <mergeCell ref="MO7:MV7"/>
    <mergeCell ref="MW7:ND7"/>
    <mergeCell ref="LQ8:LX8"/>
    <mergeCell ref="LY8:MF8"/>
    <mergeCell ref="MG8:MN8"/>
    <mergeCell ref="MO8:MV8"/>
    <mergeCell ref="MW8:ND8"/>
    <mergeCell ref="MO1:MV1"/>
    <mergeCell ref="MW1:ND1"/>
    <mergeCell ref="LQ2:LX2"/>
    <mergeCell ref="LY2:MF2"/>
    <mergeCell ref="MG2:MN2"/>
    <mergeCell ref="MO2:MV2"/>
    <mergeCell ref="MW2:ND2"/>
    <mergeCell ref="LQ4:LX4"/>
    <mergeCell ref="LY4:MF4"/>
    <mergeCell ref="MG4:MN4"/>
    <mergeCell ref="MO4:MV4"/>
    <mergeCell ref="MW4:ND4"/>
    <mergeCell ref="MO11:MV11"/>
    <mergeCell ref="MW11:ND11"/>
    <mergeCell ref="LQ13:LX13"/>
    <mergeCell ref="LY13:MF13"/>
    <mergeCell ref="MG13:MN13"/>
    <mergeCell ref="MO13:MV13"/>
    <mergeCell ref="MW13:ND13"/>
    <mergeCell ref="LR15:LX15"/>
    <mergeCell ref="LZ15:MF15"/>
    <mergeCell ref="MH15:MN15"/>
    <mergeCell ref="MP15:MV15"/>
    <mergeCell ref="MX15:ND15"/>
    <mergeCell ref="MP16:MV16"/>
    <mergeCell ref="MX16:ND16"/>
    <mergeCell ref="LQ17:LQ18"/>
    <mergeCell ref="LR17:LX17"/>
    <mergeCell ref="LY17:LY18"/>
    <mergeCell ref="LZ17:MF17"/>
    <mergeCell ref="MG17:MG18"/>
    <mergeCell ref="MH17:MN17"/>
    <mergeCell ref="MO17:MO18"/>
    <mergeCell ref="MP17:MV17"/>
    <mergeCell ref="MW17:MW18"/>
    <mergeCell ref="MX17:ND17"/>
    <mergeCell ref="LR18:LX18"/>
    <mergeCell ref="LZ18:MF18"/>
    <mergeCell ref="MH18:MN18"/>
    <mergeCell ref="MP18:MV18"/>
    <mergeCell ref="MX18:ND18"/>
    <mergeCell ref="MG19:MG20"/>
    <mergeCell ref="MH19:MI19"/>
    <mergeCell ref="MK19:ML19"/>
    <mergeCell ref="MO19:MO20"/>
    <mergeCell ref="MP19:MQ19"/>
    <mergeCell ref="MS19:MT19"/>
    <mergeCell ref="MW19:MW20"/>
    <mergeCell ref="MX19:MY19"/>
    <mergeCell ref="NA21:NB21"/>
    <mergeCell ref="NA19:NB19"/>
    <mergeCell ref="NA20:NC20"/>
    <mergeCell ref="LU19:LV19"/>
    <mergeCell ref="LY19:LY20"/>
    <mergeCell ref="LZ19:MA19"/>
    <mergeCell ref="MC19:MD19"/>
    <mergeCell ref="LR20:LT20"/>
    <mergeCell ref="LU20:LW20"/>
    <mergeCell ref="LZ20:MB20"/>
    <mergeCell ref="MC20:ME20"/>
    <mergeCell ref="MH20:MJ20"/>
    <mergeCell ref="MK20:MM20"/>
    <mergeCell ref="MP20:MR20"/>
    <mergeCell ref="MS20:MU20"/>
    <mergeCell ref="MX20:MZ20"/>
    <mergeCell ref="LR22:LS22"/>
    <mergeCell ref="LU22:LV22"/>
    <mergeCell ref="LZ22:MA22"/>
    <mergeCell ref="MC22:MD22"/>
    <mergeCell ref="MH22:MI22"/>
    <mergeCell ref="MK22:ML22"/>
    <mergeCell ref="MP22:MQ22"/>
    <mergeCell ref="MS22:MT22"/>
    <mergeCell ref="MX22:MY22"/>
    <mergeCell ref="NA22:NB22"/>
    <mergeCell ref="LR21:LS21"/>
    <mergeCell ref="LU21:LV21"/>
    <mergeCell ref="LZ21:MA21"/>
    <mergeCell ref="MC21:MD21"/>
    <mergeCell ref="MH21:MI21"/>
    <mergeCell ref="MK21:ML21"/>
    <mergeCell ref="MP21:MQ21"/>
    <mergeCell ref="MS21:MT21"/>
    <mergeCell ref="MX21:MY21"/>
    <mergeCell ref="LZ24:MF24"/>
    <mergeCell ref="MH24:MN24"/>
    <mergeCell ref="MP24:MV24"/>
    <mergeCell ref="MX24:ND24"/>
    <mergeCell ref="LR25:LX25"/>
    <mergeCell ref="LZ25:MF25"/>
    <mergeCell ref="MH25:MN25"/>
    <mergeCell ref="MP25:MV25"/>
    <mergeCell ref="MX25:ND25"/>
    <mergeCell ref="LR23:LS23"/>
    <mergeCell ref="LU23:LV23"/>
    <mergeCell ref="LZ23:MA23"/>
    <mergeCell ref="MC23:MD23"/>
    <mergeCell ref="MH23:MI23"/>
    <mergeCell ref="MK23:ML23"/>
    <mergeCell ref="MP23:MQ23"/>
    <mergeCell ref="MS23:MT23"/>
    <mergeCell ref="MX23:MY23"/>
    <mergeCell ref="NE1:NL1"/>
    <mergeCell ref="NM1:NT1"/>
    <mergeCell ref="NU1:OB1"/>
    <mergeCell ref="OC1:OJ1"/>
    <mergeCell ref="OK1:OR1"/>
    <mergeCell ref="NE2:NL2"/>
    <mergeCell ref="NM2:NT2"/>
    <mergeCell ref="NU2:OB2"/>
    <mergeCell ref="OC2:OJ2"/>
    <mergeCell ref="OK2:OR2"/>
    <mergeCell ref="LQ40:LX40"/>
    <mergeCell ref="LY40:MF40"/>
    <mergeCell ref="MG40:MN40"/>
    <mergeCell ref="MO40:MV40"/>
    <mergeCell ref="MW40:ND40"/>
    <mergeCell ref="LQ47:LX47"/>
    <mergeCell ref="LY47:MF47"/>
    <mergeCell ref="MG47:MN47"/>
    <mergeCell ref="MO47:MV47"/>
    <mergeCell ref="MW47:ND47"/>
    <mergeCell ref="LQ26:LX26"/>
    <mergeCell ref="LY26:MF26"/>
    <mergeCell ref="MG26:MN26"/>
    <mergeCell ref="MO26:MV26"/>
    <mergeCell ref="MW26:ND26"/>
    <mergeCell ref="LQ33:LX33"/>
    <mergeCell ref="LY33:MF33"/>
    <mergeCell ref="MG33:MN33"/>
    <mergeCell ref="MO33:MV33"/>
    <mergeCell ref="MW33:ND33"/>
    <mergeCell ref="NA23:NB23"/>
    <mergeCell ref="LR24:LX24"/>
    <mergeCell ref="NE17:NE18"/>
    <mergeCell ref="NF17:NL17"/>
    <mergeCell ref="NM17:NM18"/>
    <mergeCell ref="NN17:NT17"/>
    <mergeCell ref="NU17:NU18"/>
    <mergeCell ref="NE7:NL7"/>
    <mergeCell ref="NM7:NT7"/>
    <mergeCell ref="NU7:OB7"/>
    <mergeCell ref="OC7:OJ7"/>
    <mergeCell ref="OK7:OR7"/>
    <mergeCell ref="NE8:NL8"/>
    <mergeCell ref="NM8:NT8"/>
    <mergeCell ref="NU8:OB8"/>
    <mergeCell ref="OC8:OJ8"/>
    <mergeCell ref="OK8:OR8"/>
    <mergeCell ref="NE4:NL4"/>
    <mergeCell ref="NM4:NT4"/>
    <mergeCell ref="NU4:OB4"/>
    <mergeCell ref="OC4:OJ4"/>
    <mergeCell ref="OK4:OR4"/>
    <mergeCell ref="NE6:NL6"/>
    <mergeCell ref="NM6:NT6"/>
    <mergeCell ref="NU6:OB6"/>
    <mergeCell ref="OC6:OJ6"/>
    <mergeCell ref="OK6:OR6"/>
    <mergeCell ref="NF15:NL15"/>
    <mergeCell ref="NN15:NT15"/>
    <mergeCell ref="NV15:OB15"/>
    <mergeCell ref="OD15:OJ15"/>
    <mergeCell ref="OL15:OR15"/>
    <mergeCell ref="NF16:NL16"/>
    <mergeCell ref="NN16:NT16"/>
    <mergeCell ref="NV16:OB16"/>
    <mergeCell ref="OD16:OJ16"/>
    <mergeCell ref="OL16:OR16"/>
    <mergeCell ref="NE11:NL11"/>
    <mergeCell ref="NM11:NT11"/>
    <mergeCell ref="NU11:OB11"/>
    <mergeCell ref="OC11:OJ11"/>
    <mergeCell ref="OK11:OR11"/>
    <mergeCell ref="NE13:NL13"/>
    <mergeCell ref="NM13:NT13"/>
    <mergeCell ref="NU13:OB13"/>
    <mergeCell ref="OC13:OJ13"/>
    <mergeCell ref="OK13:OR13"/>
    <mergeCell ref="NE19:NE20"/>
    <mergeCell ref="NF19:NG19"/>
    <mergeCell ref="NI19:NJ19"/>
    <mergeCell ref="NM19:NM20"/>
    <mergeCell ref="NN19:NO19"/>
    <mergeCell ref="NQ19:NR19"/>
    <mergeCell ref="NU19:NU20"/>
    <mergeCell ref="NV19:NW19"/>
    <mergeCell ref="NY19:NZ19"/>
    <mergeCell ref="OC19:OC20"/>
    <mergeCell ref="OD19:OE19"/>
    <mergeCell ref="OG19:OH19"/>
    <mergeCell ref="OK19:OK20"/>
    <mergeCell ref="OL19:OM19"/>
    <mergeCell ref="OO19:OP19"/>
    <mergeCell ref="NF20:NH20"/>
    <mergeCell ref="NI20:NK20"/>
    <mergeCell ref="NN20:NP20"/>
    <mergeCell ref="NV17:OB17"/>
    <mergeCell ref="OC17:OC18"/>
    <mergeCell ref="OD17:OJ17"/>
    <mergeCell ref="NQ20:NS20"/>
    <mergeCell ref="NV20:NX20"/>
    <mergeCell ref="NY20:OA20"/>
    <mergeCell ref="OD20:OF20"/>
    <mergeCell ref="OG20:OI20"/>
    <mergeCell ref="OL20:ON20"/>
    <mergeCell ref="OO20:OQ20"/>
    <mergeCell ref="NF21:NG21"/>
    <mergeCell ref="NI21:NJ21"/>
    <mergeCell ref="NN21:NO21"/>
    <mergeCell ref="NQ21:NR21"/>
    <mergeCell ref="NV21:NW21"/>
    <mergeCell ref="NY21:NZ21"/>
    <mergeCell ref="OD21:OE21"/>
    <mergeCell ref="OG21:OH21"/>
    <mergeCell ref="OL21:OM21"/>
    <mergeCell ref="OO21:OP21"/>
    <mergeCell ref="OK17:OK18"/>
    <mergeCell ref="OL17:OR17"/>
    <mergeCell ref="NF18:NL18"/>
    <mergeCell ref="NN18:NT18"/>
    <mergeCell ref="NV18:OB18"/>
    <mergeCell ref="OD18:OJ18"/>
    <mergeCell ref="OL18:OR18"/>
    <mergeCell ref="NV24:OB24"/>
    <mergeCell ref="OD24:OJ24"/>
    <mergeCell ref="OL24:OR24"/>
    <mergeCell ref="NF25:NL25"/>
    <mergeCell ref="NN25:NT25"/>
    <mergeCell ref="NV25:OB25"/>
    <mergeCell ref="OD25:OJ25"/>
    <mergeCell ref="OL25:OR25"/>
    <mergeCell ref="OO22:OP22"/>
    <mergeCell ref="NF23:NG23"/>
    <mergeCell ref="NI23:NJ23"/>
    <mergeCell ref="NN23:NO23"/>
    <mergeCell ref="NQ23:NR23"/>
    <mergeCell ref="NV23:NW23"/>
    <mergeCell ref="NY23:NZ23"/>
    <mergeCell ref="OD23:OE23"/>
    <mergeCell ref="OG23:OH23"/>
    <mergeCell ref="OL23:OM23"/>
    <mergeCell ref="OO23:OP23"/>
    <mergeCell ref="NF22:NG22"/>
    <mergeCell ref="NI22:NJ22"/>
    <mergeCell ref="NN22:NO22"/>
    <mergeCell ref="NQ22:NR22"/>
    <mergeCell ref="NV22:NW22"/>
    <mergeCell ref="NY22:NZ22"/>
    <mergeCell ref="OD22:OE22"/>
    <mergeCell ref="OG22:OH22"/>
    <mergeCell ref="OL22:OM22"/>
    <mergeCell ref="OS1:OZ1"/>
    <mergeCell ref="PA1:PH1"/>
    <mergeCell ref="PI1:PP1"/>
    <mergeCell ref="PQ1:PX1"/>
    <mergeCell ref="PY1:QF1"/>
    <mergeCell ref="OS2:OZ2"/>
    <mergeCell ref="PA2:PH2"/>
    <mergeCell ref="PI2:PP2"/>
    <mergeCell ref="PQ2:PX2"/>
    <mergeCell ref="PY2:QF2"/>
    <mergeCell ref="NE40:NL40"/>
    <mergeCell ref="NM40:NT40"/>
    <mergeCell ref="NU40:OB40"/>
    <mergeCell ref="OC40:OJ40"/>
    <mergeCell ref="OK40:OR40"/>
    <mergeCell ref="NE47:NL47"/>
    <mergeCell ref="NM47:NT47"/>
    <mergeCell ref="NU47:OB47"/>
    <mergeCell ref="OC47:OJ47"/>
    <mergeCell ref="OK47:OR47"/>
    <mergeCell ref="NE26:NL26"/>
    <mergeCell ref="NM26:NT26"/>
    <mergeCell ref="NU26:OB26"/>
    <mergeCell ref="OC26:OJ26"/>
    <mergeCell ref="OK26:OR26"/>
    <mergeCell ref="NE33:NL33"/>
    <mergeCell ref="NM33:NT33"/>
    <mergeCell ref="NU33:OB33"/>
    <mergeCell ref="OC33:OJ33"/>
    <mergeCell ref="OK33:OR33"/>
    <mergeCell ref="NF24:NL24"/>
    <mergeCell ref="NN24:NT24"/>
    <mergeCell ref="OS17:OS18"/>
    <mergeCell ref="OT17:OZ17"/>
    <mergeCell ref="PA17:PA18"/>
    <mergeCell ref="PB17:PH17"/>
    <mergeCell ref="PI17:PI18"/>
    <mergeCell ref="OS7:OZ7"/>
    <mergeCell ref="PA7:PH7"/>
    <mergeCell ref="PI7:PP7"/>
    <mergeCell ref="PQ7:PX7"/>
    <mergeCell ref="PY7:QF7"/>
    <mergeCell ref="OS8:OZ8"/>
    <mergeCell ref="PA8:PH8"/>
    <mergeCell ref="PI8:PP8"/>
    <mergeCell ref="PQ8:PX8"/>
    <mergeCell ref="PY8:QF8"/>
    <mergeCell ref="OS4:OZ4"/>
    <mergeCell ref="PA4:PH4"/>
    <mergeCell ref="PI4:PP4"/>
    <mergeCell ref="PQ4:PX4"/>
    <mergeCell ref="PY4:QF4"/>
    <mergeCell ref="OS6:OZ6"/>
    <mergeCell ref="PA6:PH6"/>
    <mergeCell ref="PI6:PP6"/>
    <mergeCell ref="PQ6:PX6"/>
    <mergeCell ref="PY6:QF6"/>
    <mergeCell ref="OT15:OZ15"/>
    <mergeCell ref="PB15:PH15"/>
    <mergeCell ref="PJ15:PP15"/>
    <mergeCell ref="PR15:PX15"/>
    <mergeCell ref="PZ15:QF15"/>
    <mergeCell ref="OT16:OZ16"/>
    <mergeCell ref="PB16:PH16"/>
    <mergeCell ref="PJ16:PP16"/>
    <mergeCell ref="PR16:PX16"/>
    <mergeCell ref="PZ16:QF16"/>
    <mergeCell ref="OS11:OZ11"/>
    <mergeCell ref="PA11:PH11"/>
    <mergeCell ref="PI11:PP11"/>
    <mergeCell ref="PQ11:PX11"/>
    <mergeCell ref="PY11:QF11"/>
    <mergeCell ref="OS13:OZ13"/>
    <mergeCell ref="PA13:PH13"/>
    <mergeCell ref="PI13:PP13"/>
    <mergeCell ref="PQ13:PX13"/>
    <mergeCell ref="PY13:QF13"/>
    <mergeCell ref="OS19:OS20"/>
    <mergeCell ref="OT19:OU19"/>
    <mergeCell ref="OW19:OX19"/>
    <mergeCell ref="PA19:PA20"/>
    <mergeCell ref="PB19:PC19"/>
    <mergeCell ref="PE19:PF19"/>
    <mergeCell ref="PI19:PI20"/>
    <mergeCell ref="PJ19:PK19"/>
    <mergeCell ref="PM19:PN19"/>
    <mergeCell ref="PQ19:PQ20"/>
    <mergeCell ref="PR19:PS19"/>
    <mergeCell ref="PU19:PV19"/>
    <mergeCell ref="PY19:PY20"/>
    <mergeCell ref="PZ19:QA19"/>
    <mergeCell ref="QC19:QD19"/>
    <mergeCell ref="OT20:OV20"/>
    <mergeCell ref="OW20:OY20"/>
    <mergeCell ref="PB20:PD20"/>
    <mergeCell ref="PJ17:PP17"/>
    <mergeCell ref="PQ17:PQ18"/>
    <mergeCell ref="PR17:PX17"/>
    <mergeCell ref="PE20:PG20"/>
    <mergeCell ref="PJ20:PL20"/>
    <mergeCell ref="PM20:PO20"/>
    <mergeCell ref="PR20:PT20"/>
    <mergeCell ref="PU20:PW20"/>
    <mergeCell ref="PZ20:QB20"/>
    <mergeCell ref="QC20:QE20"/>
    <mergeCell ref="OT21:OU21"/>
    <mergeCell ref="OW21:OX21"/>
    <mergeCell ref="PB21:PC21"/>
    <mergeCell ref="PE21:PF21"/>
    <mergeCell ref="PJ21:PK21"/>
    <mergeCell ref="PM21:PN21"/>
    <mergeCell ref="PR21:PS21"/>
    <mergeCell ref="PU21:PV21"/>
    <mergeCell ref="PZ21:QA21"/>
    <mergeCell ref="QC21:QD21"/>
    <mergeCell ref="PY17:PY18"/>
    <mergeCell ref="PZ17:QF17"/>
    <mergeCell ref="OT18:OZ18"/>
    <mergeCell ref="PB18:PH18"/>
    <mergeCell ref="PJ18:PP18"/>
    <mergeCell ref="PR18:PX18"/>
    <mergeCell ref="PZ18:QF18"/>
    <mergeCell ref="PJ24:PP24"/>
    <mergeCell ref="PR24:PX24"/>
    <mergeCell ref="PZ24:QF24"/>
    <mergeCell ref="OT25:OZ25"/>
    <mergeCell ref="PB25:PH25"/>
    <mergeCell ref="PJ25:PP25"/>
    <mergeCell ref="PR25:PX25"/>
    <mergeCell ref="PZ25:QF25"/>
    <mergeCell ref="QC22:QD22"/>
    <mergeCell ref="OT23:OU23"/>
    <mergeCell ref="OW23:OX23"/>
    <mergeCell ref="PB23:PC23"/>
    <mergeCell ref="PE23:PF23"/>
    <mergeCell ref="PJ23:PK23"/>
    <mergeCell ref="PM23:PN23"/>
    <mergeCell ref="PR23:PS23"/>
    <mergeCell ref="PU23:PV23"/>
    <mergeCell ref="PZ23:QA23"/>
    <mergeCell ref="QC23:QD23"/>
    <mergeCell ref="OT22:OU22"/>
    <mergeCell ref="OW22:OX22"/>
    <mergeCell ref="PB22:PC22"/>
    <mergeCell ref="PE22:PF22"/>
    <mergeCell ref="PJ22:PK22"/>
    <mergeCell ref="PM22:PN22"/>
    <mergeCell ref="PR22:PS22"/>
    <mergeCell ref="PU22:PV22"/>
    <mergeCell ref="PZ22:QA22"/>
    <mergeCell ref="QG1:QN1"/>
    <mergeCell ref="QO1:QV1"/>
    <mergeCell ref="QW1:RD1"/>
    <mergeCell ref="RE1:RL1"/>
    <mergeCell ref="RM1:RT1"/>
    <mergeCell ref="QG2:QN2"/>
    <mergeCell ref="QO2:QV2"/>
    <mergeCell ref="QW2:RD2"/>
    <mergeCell ref="RE2:RL2"/>
    <mergeCell ref="RM2:RT2"/>
    <mergeCell ref="OS40:OZ40"/>
    <mergeCell ref="PA40:PH40"/>
    <mergeCell ref="PI40:PP40"/>
    <mergeCell ref="PQ40:PX40"/>
    <mergeCell ref="PY40:QF40"/>
    <mergeCell ref="OS47:OZ47"/>
    <mergeCell ref="PA47:PH47"/>
    <mergeCell ref="PI47:PP47"/>
    <mergeCell ref="PQ47:PX47"/>
    <mergeCell ref="PY47:QF47"/>
    <mergeCell ref="OS26:OZ26"/>
    <mergeCell ref="PA26:PH26"/>
    <mergeCell ref="PI26:PP26"/>
    <mergeCell ref="PQ26:PX26"/>
    <mergeCell ref="PY26:QF26"/>
    <mergeCell ref="OS33:OZ33"/>
    <mergeCell ref="PA33:PH33"/>
    <mergeCell ref="PI33:PP33"/>
    <mergeCell ref="PQ33:PX33"/>
    <mergeCell ref="PY33:QF33"/>
    <mergeCell ref="OT24:OZ24"/>
    <mergeCell ref="PB24:PH24"/>
    <mergeCell ref="QG17:QG18"/>
    <mergeCell ref="QH17:QN17"/>
    <mergeCell ref="QO17:QO18"/>
    <mergeCell ref="QP17:QV17"/>
    <mergeCell ref="QW17:QW18"/>
    <mergeCell ref="QG7:QN7"/>
    <mergeCell ref="QO7:QV7"/>
    <mergeCell ref="QW7:RD7"/>
    <mergeCell ref="RE7:RL7"/>
    <mergeCell ref="RM7:RT7"/>
    <mergeCell ref="QG8:QN8"/>
    <mergeCell ref="QO8:QV8"/>
    <mergeCell ref="QW8:RD8"/>
    <mergeCell ref="RE8:RL8"/>
    <mergeCell ref="RM8:RT8"/>
    <mergeCell ref="QG4:QN4"/>
    <mergeCell ref="QO4:QV4"/>
    <mergeCell ref="QW4:RD4"/>
    <mergeCell ref="RE4:RL4"/>
    <mergeCell ref="RM4:RT4"/>
    <mergeCell ref="QG6:QN6"/>
    <mergeCell ref="QO6:QV6"/>
    <mergeCell ref="QW6:RD6"/>
    <mergeCell ref="RE6:RL6"/>
    <mergeCell ref="RM6:RT6"/>
    <mergeCell ref="QH15:QN15"/>
    <mergeCell ref="QP15:QV15"/>
    <mergeCell ref="QX15:RD15"/>
    <mergeCell ref="RF15:RL15"/>
    <mergeCell ref="RN15:RT15"/>
    <mergeCell ref="QH16:QN16"/>
    <mergeCell ref="QP16:QV16"/>
    <mergeCell ref="QX16:RD16"/>
    <mergeCell ref="RF16:RL16"/>
    <mergeCell ref="RN16:RT16"/>
    <mergeCell ref="QG11:QN11"/>
    <mergeCell ref="QO11:QV11"/>
    <mergeCell ref="QW11:RD11"/>
    <mergeCell ref="RE11:RL11"/>
    <mergeCell ref="RM11:RT11"/>
    <mergeCell ref="QG13:QN13"/>
    <mergeCell ref="QO13:QV13"/>
    <mergeCell ref="QW13:RD13"/>
    <mergeCell ref="RE13:RL13"/>
    <mergeCell ref="RM13:RT13"/>
    <mergeCell ref="QG19:QG20"/>
    <mergeCell ref="QH19:QI19"/>
    <mergeCell ref="QK19:QL19"/>
    <mergeCell ref="QO19:QO20"/>
    <mergeCell ref="QP19:QQ19"/>
    <mergeCell ref="QS19:QT19"/>
    <mergeCell ref="QW19:QW20"/>
    <mergeCell ref="QX19:QY19"/>
    <mergeCell ref="RA19:RB19"/>
    <mergeCell ref="RE19:RE20"/>
    <mergeCell ref="RF19:RG19"/>
    <mergeCell ref="RI19:RJ19"/>
    <mergeCell ref="RM19:RM20"/>
    <mergeCell ref="RN19:RO19"/>
    <mergeCell ref="RQ19:RR19"/>
    <mergeCell ref="QH20:QJ20"/>
    <mergeCell ref="QK20:QM20"/>
    <mergeCell ref="QP20:QR20"/>
    <mergeCell ref="QX17:RD17"/>
    <mergeCell ref="RE17:RE18"/>
    <mergeCell ref="RF17:RL17"/>
    <mergeCell ref="QS20:QU20"/>
    <mergeCell ref="QX20:QZ20"/>
    <mergeCell ref="RA20:RC20"/>
    <mergeCell ref="RF20:RH20"/>
    <mergeCell ref="RI20:RK20"/>
    <mergeCell ref="RN20:RP20"/>
    <mergeCell ref="RQ20:RS20"/>
    <mergeCell ref="QH21:QI21"/>
    <mergeCell ref="QK21:QL21"/>
    <mergeCell ref="QP21:QQ21"/>
    <mergeCell ref="QS21:QT21"/>
    <mergeCell ref="QX21:QY21"/>
    <mergeCell ref="RA21:RB21"/>
    <mergeCell ref="RF21:RG21"/>
    <mergeCell ref="RI21:RJ21"/>
    <mergeCell ref="RN21:RO21"/>
    <mergeCell ref="RQ21:RR21"/>
    <mergeCell ref="RM17:RM18"/>
    <mergeCell ref="RN17:RT17"/>
    <mergeCell ref="QH18:QN18"/>
    <mergeCell ref="QP18:QV18"/>
    <mergeCell ref="QX18:RD18"/>
    <mergeCell ref="RF18:RL18"/>
    <mergeCell ref="RN18:RT18"/>
    <mergeCell ref="RF24:RL24"/>
    <mergeCell ref="RN24:RT24"/>
    <mergeCell ref="QH25:QN25"/>
    <mergeCell ref="QP25:QV25"/>
    <mergeCell ref="QX25:RD25"/>
    <mergeCell ref="RF25:RL25"/>
    <mergeCell ref="RN25:RT25"/>
    <mergeCell ref="RQ22:RR22"/>
    <mergeCell ref="QH23:QI23"/>
    <mergeCell ref="QK23:QL23"/>
    <mergeCell ref="QP23:QQ23"/>
    <mergeCell ref="QS23:QT23"/>
    <mergeCell ref="QX23:QY23"/>
    <mergeCell ref="RA23:RB23"/>
    <mergeCell ref="RF23:RG23"/>
    <mergeCell ref="RI23:RJ23"/>
    <mergeCell ref="RN23:RO23"/>
    <mergeCell ref="RQ23:RR23"/>
    <mergeCell ref="QH22:QI22"/>
    <mergeCell ref="QK22:QL22"/>
    <mergeCell ref="QP22:QQ22"/>
    <mergeCell ref="QS22:QT22"/>
    <mergeCell ref="QX22:QY22"/>
    <mergeCell ref="RA22:RB22"/>
    <mergeCell ref="RF22:RG22"/>
    <mergeCell ref="RI22:RJ22"/>
    <mergeCell ref="RN22:RO22"/>
    <mergeCell ref="RU1:SB1"/>
    <mergeCell ref="SC1:SJ1"/>
    <mergeCell ref="SK1:SR1"/>
    <mergeCell ref="RU2:SB2"/>
    <mergeCell ref="SC2:SJ2"/>
    <mergeCell ref="SK2:SR2"/>
    <mergeCell ref="RU4:SB4"/>
    <mergeCell ref="SC4:SJ4"/>
    <mergeCell ref="SK4:SR4"/>
    <mergeCell ref="QG40:QN40"/>
    <mergeCell ref="QO40:QV40"/>
    <mergeCell ref="QW40:RD40"/>
    <mergeCell ref="RE40:RL40"/>
    <mergeCell ref="RM40:RT40"/>
    <mergeCell ref="QG47:QN47"/>
    <mergeCell ref="QO47:QV47"/>
    <mergeCell ref="QW47:RD47"/>
    <mergeCell ref="RE47:RL47"/>
    <mergeCell ref="RM47:RT47"/>
    <mergeCell ref="QG26:QN26"/>
    <mergeCell ref="QO26:QV26"/>
    <mergeCell ref="QW26:RD26"/>
    <mergeCell ref="RE26:RL26"/>
    <mergeCell ref="RM26:RT26"/>
    <mergeCell ref="QG33:QN33"/>
    <mergeCell ref="QO33:QV33"/>
    <mergeCell ref="QW33:RD33"/>
    <mergeCell ref="RE33:RL33"/>
    <mergeCell ref="RM33:RT33"/>
    <mergeCell ref="QH24:QN24"/>
    <mergeCell ref="QP24:QV24"/>
    <mergeCell ref="QX24:RD24"/>
    <mergeCell ref="RU11:SB11"/>
    <mergeCell ref="SC11:SJ11"/>
    <mergeCell ref="SK11:SR11"/>
    <mergeCell ref="RU13:SB13"/>
    <mergeCell ref="SC13:SJ13"/>
    <mergeCell ref="SK13:SR13"/>
    <mergeCell ref="RV15:SB15"/>
    <mergeCell ref="SD15:SJ15"/>
    <mergeCell ref="SL15:SR15"/>
    <mergeCell ref="RU6:SB6"/>
    <mergeCell ref="SC6:SJ6"/>
    <mergeCell ref="SK6:SR6"/>
    <mergeCell ref="RU7:SB7"/>
    <mergeCell ref="SC7:SJ7"/>
    <mergeCell ref="SK7:SR7"/>
    <mergeCell ref="RU8:SB8"/>
    <mergeCell ref="SC8:SJ8"/>
    <mergeCell ref="SK8:SR8"/>
    <mergeCell ref="RU19:RU20"/>
    <mergeCell ref="RV19:RW19"/>
    <mergeCell ref="RY19:RZ19"/>
    <mergeCell ref="SC19:SC20"/>
    <mergeCell ref="SD19:SE19"/>
    <mergeCell ref="SG19:SH19"/>
    <mergeCell ref="SK19:SK20"/>
    <mergeCell ref="SL19:SM19"/>
    <mergeCell ref="SO19:SP19"/>
    <mergeCell ref="RV20:RX20"/>
    <mergeCell ref="RY20:SA20"/>
    <mergeCell ref="SD20:SF20"/>
    <mergeCell ref="SG20:SI20"/>
    <mergeCell ref="SL20:SN20"/>
    <mergeCell ref="SO20:SQ20"/>
    <mergeCell ref="RV16:SB16"/>
    <mergeCell ref="SD16:SJ16"/>
    <mergeCell ref="SL16:SR16"/>
    <mergeCell ref="RU17:RU18"/>
    <mergeCell ref="RV17:SB17"/>
    <mergeCell ref="SC17:SC18"/>
    <mergeCell ref="SD17:SJ17"/>
    <mergeCell ref="SK17:SK18"/>
    <mergeCell ref="SL17:SR17"/>
    <mergeCell ref="RV18:SB18"/>
    <mergeCell ref="SD18:SJ18"/>
    <mergeCell ref="SL18:SR18"/>
    <mergeCell ref="ST20:SV20"/>
    <mergeCell ref="SW20:SY20"/>
    <mergeCell ref="RV25:SB25"/>
    <mergeCell ref="SD25:SJ25"/>
    <mergeCell ref="SL25:SR25"/>
    <mergeCell ref="RU26:SB26"/>
    <mergeCell ref="SC26:SJ26"/>
    <mergeCell ref="SK26:SR26"/>
    <mergeCell ref="RU33:SB33"/>
    <mergeCell ref="SC33:SJ33"/>
    <mergeCell ref="SK33:SR33"/>
    <mergeCell ref="RV23:RW23"/>
    <mergeCell ref="RY23:RZ23"/>
    <mergeCell ref="SD23:SE23"/>
    <mergeCell ref="SG23:SH23"/>
    <mergeCell ref="SL23:SM23"/>
    <mergeCell ref="SO23:SP23"/>
    <mergeCell ref="RV24:SB24"/>
    <mergeCell ref="SD24:SJ24"/>
    <mergeCell ref="SL24:SR24"/>
    <mergeCell ref="RV21:RW21"/>
    <mergeCell ref="RY21:RZ21"/>
    <mergeCell ref="SD21:SE21"/>
    <mergeCell ref="SG21:SH21"/>
    <mergeCell ref="SL21:SM21"/>
    <mergeCell ref="SO21:SP21"/>
    <mergeCell ref="RV22:RW22"/>
    <mergeCell ref="RY22:RZ22"/>
    <mergeCell ref="SD22:SE22"/>
    <mergeCell ref="SG22:SH22"/>
    <mergeCell ref="SL22:SM22"/>
    <mergeCell ref="SO22:SP22"/>
    <mergeCell ref="TB22:TC22"/>
    <mergeCell ref="ST21:SU21"/>
    <mergeCell ref="SW21:SX21"/>
    <mergeCell ref="ST22:SU22"/>
    <mergeCell ref="SW22:SX22"/>
    <mergeCell ref="ST23:SU23"/>
    <mergeCell ref="SW23:SX23"/>
    <mergeCell ref="ST24:SZ24"/>
    <mergeCell ref="ST25:SZ25"/>
    <mergeCell ref="SS26:SZ26"/>
    <mergeCell ref="RU40:SB40"/>
    <mergeCell ref="SC40:SJ40"/>
    <mergeCell ref="SK40:SR40"/>
    <mergeCell ref="RU47:SB47"/>
    <mergeCell ref="SC47:SJ47"/>
    <mergeCell ref="SK47:SR47"/>
    <mergeCell ref="SS1:SZ1"/>
    <mergeCell ref="SS2:SZ2"/>
    <mergeCell ref="SS4:SZ4"/>
    <mergeCell ref="SS6:SZ6"/>
    <mergeCell ref="SS7:SZ7"/>
    <mergeCell ref="SS8:SZ8"/>
    <mergeCell ref="SS11:SZ11"/>
    <mergeCell ref="SS13:SZ13"/>
    <mergeCell ref="ST15:SZ15"/>
    <mergeCell ref="ST16:SZ16"/>
    <mergeCell ref="SS17:SS18"/>
    <mergeCell ref="ST17:SZ17"/>
    <mergeCell ref="ST18:SZ18"/>
    <mergeCell ref="SS19:SS20"/>
    <mergeCell ref="ST19:SU19"/>
    <mergeCell ref="SW19:SX19"/>
    <mergeCell ref="TE22:TF22"/>
    <mergeCell ref="TB23:TC23"/>
    <mergeCell ref="TE23:TF23"/>
    <mergeCell ref="TB24:TH24"/>
    <mergeCell ref="TB25:TH25"/>
    <mergeCell ref="TA26:TH26"/>
    <mergeCell ref="TA33:TH33"/>
    <mergeCell ref="TA40:TH40"/>
    <mergeCell ref="TA47:TH47"/>
    <mergeCell ref="SS33:SZ33"/>
    <mergeCell ref="SS40:SZ40"/>
    <mergeCell ref="SS47:SZ47"/>
    <mergeCell ref="TA1:TH1"/>
    <mergeCell ref="TA2:TH2"/>
    <mergeCell ref="TA4:TH4"/>
    <mergeCell ref="TA6:TH6"/>
    <mergeCell ref="TA7:TH7"/>
    <mergeCell ref="TA8:TH8"/>
    <mergeCell ref="TA11:TH11"/>
    <mergeCell ref="TA13:TH13"/>
    <mergeCell ref="TB15:TH15"/>
    <mergeCell ref="TB16:TH16"/>
    <mergeCell ref="TA17:TA18"/>
    <mergeCell ref="TB17:TH17"/>
    <mergeCell ref="TB18:TH18"/>
    <mergeCell ref="TA19:TA20"/>
    <mergeCell ref="TB19:TC19"/>
    <mergeCell ref="TE19:TF19"/>
    <mergeCell ref="TB20:TD20"/>
    <mergeCell ref="TE20:TG20"/>
    <mergeCell ref="TB21:TC21"/>
    <mergeCell ref="TE21:TF21"/>
  </mergeCells>
  <phoneticPr fontId="19"/>
  <conditionalFormatting sqref="B43:H44">
    <cfRule type="containsText" dxfId="725" priority="814" operator="containsText" text="日">
      <formula>NOT(ISERROR(SEARCH("日",B43)))</formula>
    </cfRule>
    <cfRule type="containsText" dxfId="724" priority="815" operator="containsText" text="土">
      <formula>NOT(ISERROR(SEARCH("土",B43)))</formula>
    </cfRule>
  </conditionalFormatting>
  <conditionalFormatting sqref="B36:H37">
    <cfRule type="containsText" dxfId="723" priority="812" operator="containsText" text="日">
      <formula>NOT(ISERROR(SEARCH("日",B36)))</formula>
    </cfRule>
    <cfRule type="containsText" dxfId="722" priority="813" operator="containsText" text="土">
      <formula>NOT(ISERROR(SEARCH("土",B36)))</formula>
    </cfRule>
  </conditionalFormatting>
  <conditionalFormatting sqref="B29:H30">
    <cfRule type="containsText" dxfId="721" priority="810" operator="containsText" text="日">
      <formula>NOT(ISERROR(SEARCH("日",B29)))</formula>
    </cfRule>
    <cfRule type="containsText" dxfId="720" priority="811" operator="containsText" text="土">
      <formula>NOT(ISERROR(SEARCH("土",B29)))</formula>
    </cfRule>
  </conditionalFormatting>
  <conditionalFormatting sqref="B50:H51">
    <cfRule type="containsText" dxfId="719" priority="808" operator="containsText" text="日">
      <formula>NOT(ISERROR(SEARCH("日",B50)))</formula>
    </cfRule>
    <cfRule type="containsText" dxfId="718" priority="809" operator="containsText" text="土">
      <formula>NOT(ISERROR(SEARCH("土",B50)))</formula>
    </cfRule>
  </conditionalFormatting>
  <conditionalFormatting sqref="J29:P30">
    <cfRule type="containsText" dxfId="717" priority="806" operator="containsText" text="日">
      <formula>NOT(ISERROR(SEARCH("日",J29)))</formula>
    </cfRule>
    <cfRule type="containsText" dxfId="716" priority="807" operator="containsText" text="土">
      <formula>NOT(ISERROR(SEARCH("土",J29)))</formula>
    </cfRule>
  </conditionalFormatting>
  <conditionalFormatting sqref="J36:P37">
    <cfRule type="containsText" dxfId="715" priority="802" operator="containsText" text="日">
      <formula>NOT(ISERROR(SEARCH("日",J36)))</formula>
    </cfRule>
    <cfRule type="containsText" dxfId="714" priority="803" operator="containsText" text="土">
      <formula>NOT(ISERROR(SEARCH("土",J36)))</formula>
    </cfRule>
  </conditionalFormatting>
  <conditionalFormatting sqref="J43:P44">
    <cfRule type="containsText" dxfId="713" priority="800" operator="containsText" text="日">
      <formula>NOT(ISERROR(SEARCH("日",J43)))</formula>
    </cfRule>
    <cfRule type="containsText" dxfId="712" priority="801" operator="containsText" text="土">
      <formula>NOT(ISERROR(SEARCH("土",J43)))</formula>
    </cfRule>
  </conditionalFormatting>
  <conditionalFormatting sqref="J50:P51">
    <cfRule type="containsText" dxfId="711" priority="798" operator="containsText" text="日">
      <formula>NOT(ISERROR(SEARCH("日",J50)))</formula>
    </cfRule>
    <cfRule type="containsText" dxfId="710" priority="799" operator="containsText" text="土">
      <formula>NOT(ISERROR(SEARCH("土",J50)))</formula>
    </cfRule>
  </conditionalFormatting>
  <conditionalFormatting sqref="R29:X30">
    <cfRule type="containsText" dxfId="709" priority="796" operator="containsText" text="日">
      <formula>NOT(ISERROR(SEARCH("日",R29)))</formula>
    </cfRule>
    <cfRule type="containsText" dxfId="708" priority="797" operator="containsText" text="土">
      <formula>NOT(ISERROR(SEARCH("土",R29)))</formula>
    </cfRule>
  </conditionalFormatting>
  <conditionalFormatting sqref="R36:X37">
    <cfRule type="containsText" dxfId="707" priority="794" operator="containsText" text="日">
      <formula>NOT(ISERROR(SEARCH("日",R36)))</formula>
    </cfRule>
    <cfRule type="containsText" dxfId="706" priority="795" operator="containsText" text="土">
      <formula>NOT(ISERROR(SEARCH("土",R36)))</formula>
    </cfRule>
  </conditionalFormatting>
  <conditionalFormatting sqref="R43:X44">
    <cfRule type="containsText" dxfId="705" priority="792" operator="containsText" text="日">
      <formula>NOT(ISERROR(SEARCH("日",R43)))</formula>
    </cfRule>
    <cfRule type="containsText" dxfId="704" priority="793" operator="containsText" text="土">
      <formula>NOT(ISERROR(SEARCH("土",R43)))</formula>
    </cfRule>
  </conditionalFormatting>
  <conditionalFormatting sqref="R50:X51">
    <cfRule type="containsText" dxfId="703" priority="790" operator="containsText" text="日">
      <formula>NOT(ISERROR(SEARCH("日",R50)))</formula>
    </cfRule>
    <cfRule type="containsText" dxfId="702" priority="791" operator="containsText" text="土">
      <formula>NOT(ISERROR(SEARCH("土",R50)))</formula>
    </cfRule>
  </conditionalFormatting>
  <conditionalFormatting sqref="Z50:AF51">
    <cfRule type="containsText" dxfId="701" priority="788" operator="containsText" text="日">
      <formula>NOT(ISERROR(SEARCH("日",Z50)))</formula>
    </cfRule>
    <cfRule type="containsText" dxfId="700" priority="789" operator="containsText" text="土">
      <formula>NOT(ISERROR(SEARCH("土",Z50)))</formula>
    </cfRule>
  </conditionalFormatting>
  <conditionalFormatting sqref="Z43:AF44">
    <cfRule type="containsText" dxfId="699" priority="786" operator="containsText" text="日">
      <formula>NOT(ISERROR(SEARCH("日",Z43)))</formula>
    </cfRule>
    <cfRule type="containsText" dxfId="698" priority="787" operator="containsText" text="土">
      <formula>NOT(ISERROR(SEARCH("土",Z43)))</formula>
    </cfRule>
  </conditionalFormatting>
  <conditionalFormatting sqref="Z36:AF37">
    <cfRule type="containsText" dxfId="697" priority="784" operator="containsText" text="日">
      <formula>NOT(ISERROR(SEARCH("日",Z36)))</formula>
    </cfRule>
    <cfRule type="containsText" dxfId="696" priority="785" operator="containsText" text="土">
      <formula>NOT(ISERROR(SEARCH("土",Z36)))</formula>
    </cfRule>
  </conditionalFormatting>
  <conditionalFormatting sqref="Z29:AF30">
    <cfRule type="containsText" dxfId="695" priority="782" operator="containsText" text="日">
      <formula>NOT(ISERROR(SEARCH("日",Z29)))</formula>
    </cfRule>
    <cfRule type="containsText" dxfId="694" priority="783" operator="containsText" text="土">
      <formula>NOT(ISERROR(SEARCH("土",Z29)))</formula>
    </cfRule>
  </conditionalFormatting>
  <conditionalFormatting sqref="AH29:AN30">
    <cfRule type="containsText" dxfId="693" priority="780" operator="containsText" text="日">
      <formula>NOT(ISERROR(SEARCH("日",AH29)))</formula>
    </cfRule>
    <cfRule type="containsText" dxfId="692" priority="781" operator="containsText" text="土">
      <formula>NOT(ISERROR(SEARCH("土",AH29)))</formula>
    </cfRule>
  </conditionalFormatting>
  <conditionalFormatting sqref="AH36:AN37">
    <cfRule type="containsText" dxfId="691" priority="778" operator="containsText" text="日">
      <formula>NOT(ISERROR(SEARCH("日",AH36)))</formula>
    </cfRule>
    <cfRule type="containsText" dxfId="690" priority="779" operator="containsText" text="土">
      <formula>NOT(ISERROR(SEARCH("土",AH36)))</formula>
    </cfRule>
  </conditionalFormatting>
  <conditionalFormatting sqref="AH43:AN44">
    <cfRule type="containsText" dxfId="689" priority="776" operator="containsText" text="日">
      <formula>NOT(ISERROR(SEARCH("日",AH43)))</formula>
    </cfRule>
    <cfRule type="containsText" dxfId="688" priority="777" operator="containsText" text="土">
      <formula>NOT(ISERROR(SEARCH("土",AH43)))</formula>
    </cfRule>
  </conditionalFormatting>
  <conditionalFormatting sqref="AH50:AN51">
    <cfRule type="containsText" dxfId="687" priority="774" operator="containsText" text="日">
      <formula>NOT(ISERROR(SEARCH("日",AH50)))</formula>
    </cfRule>
    <cfRule type="containsText" dxfId="686" priority="775" operator="containsText" text="土">
      <formula>NOT(ISERROR(SEARCH("土",AH50)))</formula>
    </cfRule>
  </conditionalFormatting>
  <conditionalFormatting sqref="AP29:AV30">
    <cfRule type="containsText" dxfId="685" priority="772" operator="containsText" text="日">
      <formula>NOT(ISERROR(SEARCH("日",AP29)))</formula>
    </cfRule>
    <cfRule type="containsText" dxfId="684" priority="773" operator="containsText" text="土">
      <formula>NOT(ISERROR(SEARCH("土",AP29)))</formula>
    </cfRule>
  </conditionalFormatting>
  <conditionalFormatting sqref="AP36:AV37">
    <cfRule type="containsText" dxfId="683" priority="768" operator="containsText" text="日">
      <formula>NOT(ISERROR(SEARCH("日",AP36)))</formula>
    </cfRule>
    <cfRule type="containsText" dxfId="682" priority="769" operator="containsText" text="土">
      <formula>NOT(ISERROR(SEARCH("土",AP36)))</formula>
    </cfRule>
  </conditionalFormatting>
  <conditionalFormatting sqref="AP43:AV44">
    <cfRule type="containsText" dxfId="681" priority="766" operator="containsText" text="日">
      <formula>NOT(ISERROR(SEARCH("日",AP43)))</formula>
    </cfRule>
    <cfRule type="containsText" dxfId="680" priority="767" operator="containsText" text="土">
      <formula>NOT(ISERROR(SEARCH("土",AP43)))</formula>
    </cfRule>
  </conditionalFormatting>
  <conditionalFormatting sqref="AP50:AV51">
    <cfRule type="containsText" dxfId="679" priority="764" operator="containsText" text="日">
      <formula>NOT(ISERROR(SEARCH("日",AP50)))</formula>
    </cfRule>
    <cfRule type="containsText" dxfId="678" priority="765" operator="containsText" text="土">
      <formula>NOT(ISERROR(SEARCH("土",AP50)))</formula>
    </cfRule>
  </conditionalFormatting>
  <conditionalFormatting sqref="AX29:BD30">
    <cfRule type="containsText" dxfId="677" priority="762" operator="containsText" text="日">
      <formula>NOT(ISERROR(SEARCH("日",AX29)))</formula>
    </cfRule>
    <cfRule type="containsText" dxfId="676" priority="763" operator="containsText" text="土">
      <formula>NOT(ISERROR(SEARCH("土",AX29)))</formula>
    </cfRule>
  </conditionalFormatting>
  <conditionalFormatting sqref="AX36:BD37">
    <cfRule type="containsText" dxfId="675" priority="758" operator="containsText" text="日">
      <formula>NOT(ISERROR(SEARCH("日",AX36)))</formula>
    </cfRule>
    <cfRule type="containsText" dxfId="674" priority="759" operator="containsText" text="土">
      <formula>NOT(ISERROR(SEARCH("土",AX36)))</formula>
    </cfRule>
  </conditionalFormatting>
  <conditionalFormatting sqref="AX43:BD44">
    <cfRule type="containsText" dxfId="673" priority="756" operator="containsText" text="日">
      <formula>NOT(ISERROR(SEARCH("日",AX43)))</formula>
    </cfRule>
    <cfRule type="containsText" dxfId="672" priority="757" operator="containsText" text="土">
      <formula>NOT(ISERROR(SEARCH("土",AX43)))</formula>
    </cfRule>
  </conditionalFormatting>
  <conditionalFormatting sqref="AX50:BD51">
    <cfRule type="containsText" dxfId="671" priority="754" operator="containsText" text="日">
      <formula>NOT(ISERROR(SEARCH("日",AX50)))</formula>
    </cfRule>
    <cfRule type="containsText" dxfId="670" priority="755" operator="containsText" text="土">
      <formula>NOT(ISERROR(SEARCH("土",AX50)))</formula>
    </cfRule>
  </conditionalFormatting>
  <conditionalFormatting sqref="BF29:BL30">
    <cfRule type="containsText" dxfId="669" priority="752" operator="containsText" text="日">
      <formula>NOT(ISERROR(SEARCH("日",BF29)))</formula>
    </cfRule>
    <cfRule type="containsText" dxfId="668" priority="753" operator="containsText" text="土">
      <formula>NOT(ISERROR(SEARCH("土",BF29)))</formula>
    </cfRule>
  </conditionalFormatting>
  <conditionalFormatting sqref="BF36:BL37">
    <cfRule type="containsText" dxfId="667" priority="748" operator="containsText" text="日">
      <formula>NOT(ISERROR(SEARCH("日",BF36)))</formula>
    </cfRule>
    <cfRule type="containsText" dxfId="666" priority="749" operator="containsText" text="土">
      <formula>NOT(ISERROR(SEARCH("土",BF36)))</formula>
    </cfRule>
  </conditionalFormatting>
  <conditionalFormatting sqref="BF43:BL44">
    <cfRule type="containsText" dxfId="665" priority="746" operator="containsText" text="日">
      <formula>NOT(ISERROR(SEARCH("日",BF43)))</formula>
    </cfRule>
    <cfRule type="containsText" dxfId="664" priority="747" operator="containsText" text="土">
      <formula>NOT(ISERROR(SEARCH("土",BF43)))</formula>
    </cfRule>
  </conditionalFormatting>
  <conditionalFormatting sqref="BF50:BL51">
    <cfRule type="containsText" dxfId="663" priority="744" operator="containsText" text="日">
      <formula>NOT(ISERROR(SEARCH("日",BF50)))</formula>
    </cfRule>
    <cfRule type="containsText" dxfId="662" priority="745" operator="containsText" text="土">
      <formula>NOT(ISERROR(SEARCH("土",BF50)))</formula>
    </cfRule>
  </conditionalFormatting>
  <conditionalFormatting sqref="BN29:BT30">
    <cfRule type="containsText" dxfId="661" priority="742" operator="containsText" text="日">
      <formula>NOT(ISERROR(SEARCH("日",BN29)))</formula>
    </cfRule>
    <cfRule type="containsText" dxfId="660" priority="743" operator="containsText" text="土">
      <formula>NOT(ISERROR(SEARCH("土",BN29)))</formula>
    </cfRule>
  </conditionalFormatting>
  <conditionalFormatting sqref="BN36:BT37">
    <cfRule type="containsText" dxfId="659" priority="738" operator="containsText" text="日">
      <formula>NOT(ISERROR(SEARCH("日",BN36)))</formula>
    </cfRule>
    <cfRule type="containsText" dxfId="658" priority="739" operator="containsText" text="土">
      <formula>NOT(ISERROR(SEARCH("土",BN36)))</formula>
    </cfRule>
  </conditionalFormatting>
  <conditionalFormatting sqref="BN43:BT44">
    <cfRule type="containsText" dxfId="657" priority="736" operator="containsText" text="日">
      <formula>NOT(ISERROR(SEARCH("日",BN43)))</formula>
    </cfRule>
    <cfRule type="containsText" dxfId="656" priority="737" operator="containsText" text="土">
      <formula>NOT(ISERROR(SEARCH("土",BN43)))</formula>
    </cfRule>
  </conditionalFormatting>
  <conditionalFormatting sqref="BN50:BT51">
    <cfRule type="containsText" dxfId="655" priority="734" operator="containsText" text="日">
      <formula>NOT(ISERROR(SEARCH("日",BN50)))</formula>
    </cfRule>
    <cfRule type="containsText" dxfId="654" priority="735" operator="containsText" text="土">
      <formula>NOT(ISERROR(SEARCH("土",BN50)))</formula>
    </cfRule>
  </conditionalFormatting>
  <conditionalFormatting sqref="BV29:CB30">
    <cfRule type="containsText" dxfId="653" priority="732" operator="containsText" text="日">
      <formula>NOT(ISERROR(SEARCH("日",BV29)))</formula>
    </cfRule>
    <cfRule type="containsText" dxfId="652" priority="733" operator="containsText" text="土">
      <formula>NOT(ISERROR(SEARCH("土",BV29)))</formula>
    </cfRule>
  </conditionalFormatting>
  <conditionalFormatting sqref="BV36:CB37">
    <cfRule type="containsText" dxfId="651" priority="728" operator="containsText" text="日">
      <formula>NOT(ISERROR(SEARCH("日",BV36)))</formula>
    </cfRule>
    <cfRule type="containsText" dxfId="650" priority="729" operator="containsText" text="土">
      <formula>NOT(ISERROR(SEARCH("土",BV36)))</formula>
    </cfRule>
  </conditionalFormatting>
  <conditionalFormatting sqref="BV43:CB44">
    <cfRule type="containsText" dxfId="649" priority="726" operator="containsText" text="日">
      <formula>NOT(ISERROR(SEARCH("日",BV43)))</formula>
    </cfRule>
    <cfRule type="containsText" dxfId="648" priority="727" operator="containsText" text="土">
      <formula>NOT(ISERROR(SEARCH("土",BV43)))</formula>
    </cfRule>
  </conditionalFormatting>
  <conditionalFormatting sqref="BV50:CB51">
    <cfRule type="containsText" dxfId="647" priority="724" operator="containsText" text="日">
      <formula>NOT(ISERROR(SEARCH("日",BV50)))</formula>
    </cfRule>
    <cfRule type="containsText" dxfId="646" priority="725" operator="containsText" text="土">
      <formula>NOT(ISERROR(SEARCH("土",BV50)))</formula>
    </cfRule>
  </conditionalFormatting>
  <conditionalFormatting sqref="CD29:CJ30">
    <cfRule type="containsText" dxfId="645" priority="722" operator="containsText" text="日">
      <formula>NOT(ISERROR(SEARCH("日",CD29)))</formula>
    </cfRule>
    <cfRule type="containsText" dxfId="644" priority="723" operator="containsText" text="土">
      <formula>NOT(ISERROR(SEARCH("土",CD29)))</formula>
    </cfRule>
  </conditionalFormatting>
  <conditionalFormatting sqref="CD36:CJ37">
    <cfRule type="containsText" dxfId="643" priority="718" operator="containsText" text="日">
      <formula>NOT(ISERROR(SEARCH("日",CD36)))</formula>
    </cfRule>
    <cfRule type="containsText" dxfId="642" priority="719" operator="containsText" text="土">
      <formula>NOT(ISERROR(SEARCH("土",CD36)))</formula>
    </cfRule>
  </conditionalFormatting>
  <conditionalFormatting sqref="CD43:CJ44">
    <cfRule type="containsText" dxfId="641" priority="716" operator="containsText" text="日">
      <formula>NOT(ISERROR(SEARCH("日",CD43)))</formula>
    </cfRule>
    <cfRule type="containsText" dxfId="640" priority="717" operator="containsText" text="土">
      <formula>NOT(ISERROR(SEARCH("土",CD43)))</formula>
    </cfRule>
  </conditionalFormatting>
  <conditionalFormatting sqref="CD50:CJ51">
    <cfRule type="containsText" dxfId="639" priority="714" operator="containsText" text="日">
      <formula>NOT(ISERROR(SEARCH("日",CD50)))</formula>
    </cfRule>
    <cfRule type="containsText" dxfId="638" priority="715" operator="containsText" text="土">
      <formula>NOT(ISERROR(SEARCH("土",CD50)))</formula>
    </cfRule>
  </conditionalFormatting>
  <conditionalFormatting sqref="CL29:CR30">
    <cfRule type="containsText" dxfId="637" priority="712" operator="containsText" text="日">
      <formula>NOT(ISERROR(SEARCH("日",CL29)))</formula>
    </cfRule>
    <cfRule type="containsText" dxfId="636" priority="713" operator="containsText" text="土">
      <formula>NOT(ISERROR(SEARCH("土",CL29)))</formula>
    </cfRule>
  </conditionalFormatting>
  <conditionalFormatting sqref="CL36:CR37">
    <cfRule type="containsText" dxfId="635" priority="708" operator="containsText" text="日">
      <formula>NOT(ISERROR(SEARCH("日",CL36)))</formula>
    </cfRule>
    <cfRule type="containsText" dxfId="634" priority="709" operator="containsText" text="土">
      <formula>NOT(ISERROR(SEARCH("土",CL36)))</formula>
    </cfRule>
  </conditionalFormatting>
  <conditionalFormatting sqref="CL43:CR44">
    <cfRule type="containsText" dxfId="633" priority="706" operator="containsText" text="日">
      <formula>NOT(ISERROR(SEARCH("日",CL43)))</formula>
    </cfRule>
    <cfRule type="containsText" dxfId="632" priority="707" operator="containsText" text="土">
      <formula>NOT(ISERROR(SEARCH("土",CL43)))</formula>
    </cfRule>
  </conditionalFormatting>
  <conditionalFormatting sqref="CL50:CR51">
    <cfRule type="containsText" dxfId="631" priority="704" operator="containsText" text="日">
      <formula>NOT(ISERROR(SEARCH("日",CL50)))</formula>
    </cfRule>
    <cfRule type="containsText" dxfId="630" priority="705" operator="containsText" text="土">
      <formula>NOT(ISERROR(SEARCH("土",CL50)))</formula>
    </cfRule>
  </conditionalFormatting>
  <conditionalFormatting sqref="CT29:CZ30">
    <cfRule type="containsText" dxfId="629" priority="702" operator="containsText" text="日">
      <formula>NOT(ISERROR(SEARCH("日",CT29)))</formula>
    </cfRule>
    <cfRule type="containsText" dxfId="628" priority="703" operator="containsText" text="土">
      <formula>NOT(ISERROR(SEARCH("土",CT29)))</formula>
    </cfRule>
  </conditionalFormatting>
  <conditionalFormatting sqref="CT36:CZ37">
    <cfRule type="containsText" dxfId="627" priority="698" operator="containsText" text="日">
      <formula>NOT(ISERROR(SEARCH("日",CT36)))</formula>
    </cfRule>
    <cfRule type="containsText" dxfId="626" priority="699" operator="containsText" text="土">
      <formula>NOT(ISERROR(SEARCH("土",CT36)))</formula>
    </cfRule>
  </conditionalFormatting>
  <conditionalFormatting sqref="CT43:CZ44">
    <cfRule type="containsText" dxfId="625" priority="696" operator="containsText" text="日">
      <formula>NOT(ISERROR(SEARCH("日",CT43)))</formula>
    </cfRule>
    <cfRule type="containsText" dxfId="624" priority="697" operator="containsText" text="土">
      <formula>NOT(ISERROR(SEARCH("土",CT43)))</formula>
    </cfRule>
  </conditionalFormatting>
  <conditionalFormatting sqref="CT50:CZ51">
    <cfRule type="containsText" dxfId="623" priority="694" operator="containsText" text="日">
      <formula>NOT(ISERROR(SEARCH("日",CT50)))</formula>
    </cfRule>
    <cfRule type="containsText" dxfId="622" priority="695" operator="containsText" text="土">
      <formula>NOT(ISERROR(SEARCH("土",CT50)))</formula>
    </cfRule>
  </conditionalFormatting>
  <conditionalFormatting sqref="DB29:DH30">
    <cfRule type="containsText" dxfId="621" priority="692" operator="containsText" text="日">
      <formula>NOT(ISERROR(SEARCH("日",DB29)))</formula>
    </cfRule>
    <cfRule type="containsText" dxfId="620" priority="693" operator="containsText" text="土">
      <formula>NOT(ISERROR(SEARCH("土",DB29)))</formula>
    </cfRule>
  </conditionalFormatting>
  <conditionalFormatting sqref="DB36:DH37">
    <cfRule type="containsText" dxfId="619" priority="688" operator="containsText" text="日">
      <formula>NOT(ISERROR(SEARCH("日",DB36)))</formula>
    </cfRule>
    <cfRule type="containsText" dxfId="618" priority="689" operator="containsText" text="土">
      <formula>NOT(ISERROR(SEARCH("土",DB36)))</formula>
    </cfRule>
  </conditionalFormatting>
  <conditionalFormatting sqref="DB43:DH44">
    <cfRule type="containsText" dxfId="617" priority="686" operator="containsText" text="日">
      <formula>NOT(ISERROR(SEARCH("日",DB43)))</formula>
    </cfRule>
    <cfRule type="containsText" dxfId="616" priority="687" operator="containsText" text="土">
      <formula>NOT(ISERROR(SEARCH("土",DB43)))</formula>
    </cfRule>
  </conditionalFormatting>
  <conditionalFormatting sqref="DB50:DH51">
    <cfRule type="containsText" dxfId="615" priority="684" operator="containsText" text="日">
      <formula>NOT(ISERROR(SEARCH("日",DB50)))</formula>
    </cfRule>
    <cfRule type="containsText" dxfId="614" priority="685" operator="containsText" text="土">
      <formula>NOT(ISERROR(SEARCH("土",DB50)))</formula>
    </cfRule>
  </conditionalFormatting>
  <conditionalFormatting sqref="DJ29:DP30">
    <cfRule type="containsText" dxfId="613" priority="682" operator="containsText" text="日">
      <formula>NOT(ISERROR(SEARCH("日",DJ29)))</formula>
    </cfRule>
    <cfRule type="containsText" dxfId="612" priority="683" operator="containsText" text="土">
      <formula>NOT(ISERROR(SEARCH("土",DJ29)))</formula>
    </cfRule>
  </conditionalFormatting>
  <conditionalFormatting sqref="DJ36:DP37">
    <cfRule type="containsText" dxfId="611" priority="678" operator="containsText" text="日">
      <formula>NOT(ISERROR(SEARCH("日",DJ36)))</formula>
    </cfRule>
    <cfRule type="containsText" dxfId="610" priority="679" operator="containsText" text="土">
      <formula>NOT(ISERROR(SEARCH("土",DJ36)))</formula>
    </cfRule>
  </conditionalFormatting>
  <conditionalFormatting sqref="DJ43:DP44">
    <cfRule type="containsText" dxfId="609" priority="676" operator="containsText" text="日">
      <formula>NOT(ISERROR(SEARCH("日",DJ43)))</formula>
    </cfRule>
    <cfRule type="containsText" dxfId="608" priority="677" operator="containsText" text="土">
      <formula>NOT(ISERROR(SEARCH("土",DJ43)))</formula>
    </cfRule>
  </conditionalFormatting>
  <conditionalFormatting sqref="DJ50:DP51">
    <cfRule type="containsText" dxfId="607" priority="674" operator="containsText" text="日">
      <formula>NOT(ISERROR(SEARCH("日",DJ50)))</formula>
    </cfRule>
    <cfRule type="containsText" dxfId="606" priority="675" operator="containsText" text="土">
      <formula>NOT(ISERROR(SEARCH("土",DJ50)))</formula>
    </cfRule>
  </conditionalFormatting>
  <conditionalFormatting sqref="DR29:DX30">
    <cfRule type="containsText" dxfId="605" priority="672" operator="containsText" text="日">
      <formula>NOT(ISERROR(SEARCH("日",DR29)))</formula>
    </cfRule>
    <cfRule type="containsText" dxfId="604" priority="673" operator="containsText" text="土">
      <formula>NOT(ISERROR(SEARCH("土",DR29)))</formula>
    </cfRule>
  </conditionalFormatting>
  <conditionalFormatting sqref="DR36:DX37">
    <cfRule type="containsText" dxfId="603" priority="668" operator="containsText" text="日">
      <formula>NOT(ISERROR(SEARCH("日",DR36)))</formula>
    </cfRule>
    <cfRule type="containsText" dxfId="602" priority="669" operator="containsText" text="土">
      <formula>NOT(ISERROR(SEARCH("土",DR36)))</formula>
    </cfRule>
  </conditionalFormatting>
  <conditionalFormatting sqref="DR43:DX44">
    <cfRule type="containsText" dxfId="601" priority="666" operator="containsText" text="日">
      <formula>NOT(ISERROR(SEARCH("日",DR43)))</formula>
    </cfRule>
    <cfRule type="containsText" dxfId="600" priority="667" operator="containsText" text="土">
      <formula>NOT(ISERROR(SEARCH("土",DR43)))</formula>
    </cfRule>
  </conditionalFormatting>
  <conditionalFormatting sqref="DR50:DX51">
    <cfRule type="containsText" dxfId="599" priority="664" operator="containsText" text="日">
      <formula>NOT(ISERROR(SEARCH("日",DR50)))</formula>
    </cfRule>
    <cfRule type="containsText" dxfId="598" priority="665" operator="containsText" text="土">
      <formula>NOT(ISERROR(SEARCH("土",DR50)))</formula>
    </cfRule>
  </conditionalFormatting>
  <conditionalFormatting sqref="DZ29:EF30">
    <cfRule type="containsText" dxfId="597" priority="662" operator="containsText" text="日">
      <formula>NOT(ISERROR(SEARCH("日",DZ29)))</formula>
    </cfRule>
    <cfRule type="containsText" dxfId="596" priority="663" operator="containsText" text="土">
      <formula>NOT(ISERROR(SEARCH("土",DZ29)))</formula>
    </cfRule>
  </conditionalFormatting>
  <conditionalFormatting sqref="DZ36:EF37">
    <cfRule type="containsText" dxfId="595" priority="658" operator="containsText" text="日">
      <formula>NOT(ISERROR(SEARCH("日",DZ36)))</formula>
    </cfRule>
    <cfRule type="containsText" dxfId="594" priority="659" operator="containsText" text="土">
      <formula>NOT(ISERROR(SEARCH("土",DZ36)))</formula>
    </cfRule>
  </conditionalFormatting>
  <conditionalFormatting sqref="DZ43:EF44">
    <cfRule type="containsText" dxfId="593" priority="656" operator="containsText" text="日">
      <formula>NOT(ISERROR(SEARCH("日",DZ43)))</formula>
    </cfRule>
    <cfRule type="containsText" dxfId="592" priority="657" operator="containsText" text="土">
      <formula>NOT(ISERROR(SEARCH("土",DZ43)))</formula>
    </cfRule>
  </conditionalFormatting>
  <conditionalFormatting sqref="DZ50:EF51">
    <cfRule type="containsText" dxfId="591" priority="654" operator="containsText" text="日">
      <formula>NOT(ISERROR(SEARCH("日",DZ50)))</formula>
    </cfRule>
    <cfRule type="containsText" dxfId="590" priority="655" operator="containsText" text="土">
      <formula>NOT(ISERROR(SEARCH("土",DZ50)))</formula>
    </cfRule>
  </conditionalFormatting>
  <conditionalFormatting sqref="EH29:EN30">
    <cfRule type="containsText" dxfId="589" priority="652" operator="containsText" text="日">
      <formula>NOT(ISERROR(SEARCH("日",EH29)))</formula>
    </cfRule>
    <cfRule type="containsText" dxfId="588" priority="653" operator="containsText" text="土">
      <formula>NOT(ISERROR(SEARCH("土",EH29)))</formula>
    </cfRule>
  </conditionalFormatting>
  <conditionalFormatting sqref="EH36:EN37">
    <cfRule type="containsText" dxfId="587" priority="648" operator="containsText" text="日">
      <formula>NOT(ISERROR(SEARCH("日",EH36)))</formula>
    </cfRule>
    <cfRule type="containsText" dxfId="586" priority="649" operator="containsText" text="土">
      <formula>NOT(ISERROR(SEARCH("土",EH36)))</formula>
    </cfRule>
  </conditionalFormatting>
  <conditionalFormatting sqref="EH43:EN44">
    <cfRule type="containsText" dxfId="585" priority="646" operator="containsText" text="日">
      <formula>NOT(ISERROR(SEARCH("日",EH43)))</formula>
    </cfRule>
    <cfRule type="containsText" dxfId="584" priority="647" operator="containsText" text="土">
      <formula>NOT(ISERROR(SEARCH("土",EH43)))</formula>
    </cfRule>
  </conditionalFormatting>
  <conditionalFormatting sqref="EH50:EN51">
    <cfRule type="containsText" dxfId="583" priority="644" operator="containsText" text="日">
      <formula>NOT(ISERROR(SEARCH("日",EH50)))</formula>
    </cfRule>
    <cfRule type="containsText" dxfId="582" priority="645" operator="containsText" text="土">
      <formula>NOT(ISERROR(SEARCH("土",EH50)))</formula>
    </cfRule>
  </conditionalFormatting>
  <conditionalFormatting sqref="EP29:EV30">
    <cfRule type="containsText" dxfId="581" priority="642" operator="containsText" text="日">
      <formula>NOT(ISERROR(SEARCH("日",EP29)))</formula>
    </cfRule>
    <cfRule type="containsText" dxfId="580" priority="643" operator="containsText" text="土">
      <formula>NOT(ISERROR(SEARCH("土",EP29)))</formula>
    </cfRule>
  </conditionalFormatting>
  <conditionalFormatting sqref="EP36:EV37">
    <cfRule type="containsText" dxfId="579" priority="638" operator="containsText" text="日">
      <formula>NOT(ISERROR(SEARCH("日",EP36)))</formula>
    </cfRule>
    <cfRule type="containsText" dxfId="578" priority="639" operator="containsText" text="土">
      <formula>NOT(ISERROR(SEARCH("土",EP36)))</formula>
    </cfRule>
  </conditionalFormatting>
  <conditionalFormatting sqref="EP43:EV44">
    <cfRule type="containsText" dxfId="577" priority="636" operator="containsText" text="日">
      <formula>NOT(ISERROR(SEARCH("日",EP43)))</formula>
    </cfRule>
    <cfRule type="containsText" dxfId="576" priority="637" operator="containsText" text="土">
      <formula>NOT(ISERROR(SEARCH("土",EP43)))</formula>
    </cfRule>
  </conditionalFormatting>
  <conditionalFormatting sqref="EP50:EV51">
    <cfRule type="containsText" dxfId="575" priority="634" operator="containsText" text="日">
      <formula>NOT(ISERROR(SEARCH("日",EP50)))</formula>
    </cfRule>
    <cfRule type="containsText" dxfId="574" priority="635" operator="containsText" text="土">
      <formula>NOT(ISERROR(SEARCH("土",EP50)))</formula>
    </cfRule>
  </conditionalFormatting>
  <conditionalFormatting sqref="EX29:FD30">
    <cfRule type="containsText" dxfId="573" priority="632" operator="containsText" text="日">
      <formula>NOT(ISERROR(SEARCH("日",EX29)))</formula>
    </cfRule>
    <cfRule type="containsText" dxfId="572" priority="633" operator="containsText" text="土">
      <formula>NOT(ISERROR(SEARCH("土",EX29)))</formula>
    </cfRule>
  </conditionalFormatting>
  <conditionalFormatting sqref="EX36:FD37">
    <cfRule type="containsText" dxfId="571" priority="628" operator="containsText" text="日">
      <formula>NOT(ISERROR(SEARCH("日",EX36)))</formula>
    </cfRule>
    <cfRule type="containsText" dxfId="570" priority="629" operator="containsText" text="土">
      <formula>NOT(ISERROR(SEARCH("土",EX36)))</formula>
    </cfRule>
  </conditionalFormatting>
  <conditionalFormatting sqref="EX43:FD44">
    <cfRule type="containsText" dxfId="569" priority="626" operator="containsText" text="日">
      <formula>NOT(ISERROR(SEARCH("日",EX43)))</formula>
    </cfRule>
    <cfRule type="containsText" dxfId="568" priority="627" operator="containsText" text="土">
      <formula>NOT(ISERROR(SEARCH("土",EX43)))</formula>
    </cfRule>
  </conditionalFormatting>
  <conditionalFormatting sqref="EX50:FD51">
    <cfRule type="containsText" dxfId="567" priority="624" operator="containsText" text="日">
      <formula>NOT(ISERROR(SEARCH("日",EX50)))</formula>
    </cfRule>
    <cfRule type="containsText" dxfId="566" priority="625" operator="containsText" text="土">
      <formula>NOT(ISERROR(SEARCH("土",EX50)))</formula>
    </cfRule>
  </conditionalFormatting>
  <conditionalFormatting sqref="FF29:FL30">
    <cfRule type="containsText" dxfId="565" priority="622" operator="containsText" text="日">
      <formula>NOT(ISERROR(SEARCH("日",FF29)))</formula>
    </cfRule>
    <cfRule type="containsText" dxfId="564" priority="623" operator="containsText" text="土">
      <formula>NOT(ISERROR(SEARCH("土",FF29)))</formula>
    </cfRule>
  </conditionalFormatting>
  <conditionalFormatting sqref="FF36:FL37">
    <cfRule type="containsText" dxfId="563" priority="618" operator="containsText" text="日">
      <formula>NOT(ISERROR(SEARCH("日",FF36)))</formula>
    </cfRule>
    <cfRule type="containsText" dxfId="562" priority="619" operator="containsText" text="土">
      <formula>NOT(ISERROR(SEARCH("土",FF36)))</formula>
    </cfRule>
  </conditionalFormatting>
  <conditionalFormatting sqref="FF43:FL44">
    <cfRule type="containsText" dxfId="561" priority="616" operator="containsText" text="日">
      <formula>NOT(ISERROR(SEARCH("日",FF43)))</formula>
    </cfRule>
    <cfRule type="containsText" dxfId="560" priority="617" operator="containsText" text="土">
      <formula>NOT(ISERROR(SEARCH("土",FF43)))</formula>
    </cfRule>
  </conditionalFormatting>
  <conditionalFormatting sqref="FF50:FL51">
    <cfRule type="containsText" dxfId="559" priority="614" operator="containsText" text="日">
      <formula>NOT(ISERROR(SEARCH("日",FF50)))</formula>
    </cfRule>
    <cfRule type="containsText" dxfId="558" priority="615" operator="containsText" text="土">
      <formula>NOT(ISERROR(SEARCH("土",FF50)))</formula>
    </cfRule>
  </conditionalFormatting>
  <conditionalFormatting sqref="FN29:FT30">
    <cfRule type="containsText" dxfId="557" priority="612" operator="containsText" text="日">
      <formula>NOT(ISERROR(SEARCH("日",FN29)))</formula>
    </cfRule>
    <cfRule type="containsText" dxfId="556" priority="613" operator="containsText" text="土">
      <formula>NOT(ISERROR(SEARCH("土",FN29)))</formula>
    </cfRule>
  </conditionalFormatting>
  <conditionalFormatting sqref="FN36:FT37">
    <cfRule type="containsText" dxfId="555" priority="608" operator="containsText" text="日">
      <formula>NOT(ISERROR(SEARCH("日",FN36)))</formula>
    </cfRule>
    <cfRule type="containsText" dxfId="554" priority="609" operator="containsText" text="土">
      <formula>NOT(ISERROR(SEARCH("土",FN36)))</formula>
    </cfRule>
  </conditionalFormatting>
  <conditionalFormatting sqref="FN43:FT44">
    <cfRule type="containsText" dxfId="553" priority="606" operator="containsText" text="日">
      <formula>NOT(ISERROR(SEARCH("日",FN43)))</formula>
    </cfRule>
    <cfRule type="containsText" dxfId="552" priority="607" operator="containsText" text="土">
      <formula>NOT(ISERROR(SEARCH("土",FN43)))</formula>
    </cfRule>
  </conditionalFormatting>
  <conditionalFormatting sqref="FN50:FT51">
    <cfRule type="containsText" dxfId="551" priority="604" operator="containsText" text="日">
      <formula>NOT(ISERROR(SEARCH("日",FN50)))</formula>
    </cfRule>
    <cfRule type="containsText" dxfId="550" priority="605" operator="containsText" text="土">
      <formula>NOT(ISERROR(SEARCH("土",FN50)))</formula>
    </cfRule>
  </conditionalFormatting>
  <conditionalFormatting sqref="FV29:GB30">
    <cfRule type="containsText" dxfId="549" priority="602" operator="containsText" text="日">
      <formula>NOT(ISERROR(SEARCH("日",FV29)))</formula>
    </cfRule>
    <cfRule type="containsText" dxfId="548" priority="603" operator="containsText" text="土">
      <formula>NOT(ISERROR(SEARCH("土",FV29)))</formula>
    </cfRule>
  </conditionalFormatting>
  <conditionalFormatting sqref="FV36:GB37">
    <cfRule type="containsText" dxfId="547" priority="598" operator="containsText" text="日">
      <formula>NOT(ISERROR(SEARCH("日",FV36)))</formula>
    </cfRule>
    <cfRule type="containsText" dxfId="546" priority="599" operator="containsText" text="土">
      <formula>NOT(ISERROR(SEARCH("土",FV36)))</formula>
    </cfRule>
  </conditionalFormatting>
  <conditionalFormatting sqref="FV43:GB44">
    <cfRule type="containsText" dxfId="545" priority="596" operator="containsText" text="日">
      <formula>NOT(ISERROR(SEARCH("日",FV43)))</formula>
    </cfRule>
    <cfRule type="containsText" dxfId="544" priority="597" operator="containsText" text="土">
      <formula>NOT(ISERROR(SEARCH("土",FV43)))</formula>
    </cfRule>
  </conditionalFormatting>
  <conditionalFormatting sqref="FV50:GB51">
    <cfRule type="containsText" dxfId="543" priority="594" operator="containsText" text="日">
      <formula>NOT(ISERROR(SEARCH("日",FV50)))</formula>
    </cfRule>
    <cfRule type="containsText" dxfId="542" priority="595" operator="containsText" text="土">
      <formula>NOT(ISERROR(SEARCH("土",FV50)))</formula>
    </cfRule>
  </conditionalFormatting>
  <conditionalFormatting sqref="GD29:GJ30">
    <cfRule type="containsText" dxfId="541" priority="592" operator="containsText" text="日">
      <formula>NOT(ISERROR(SEARCH("日",GD29)))</formula>
    </cfRule>
    <cfRule type="containsText" dxfId="540" priority="593" operator="containsText" text="土">
      <formula>NOT(ISERROR(SEARCH("土",GD29)))</formula>
    </cfRule>
  </conditionalFormatting>
  <conditionalFormatting sqref="GD36:GJ37">
    <cfRule type="containsText" dxfId="539" priority="588" operator="containsText" text="日">
      <formula>NOT(ISERROR(SEARCH("日",GD36)))</formula>
    </cfRule>
    <cfRule type="containsText" dxfId="538" priority="589" operator="containsText" text="土">
      <formula>NOT(ISERROR(SEARCH("土",GD36)))</formula>
    </cfRule>
  </conditionalFormatting>
  <conditionalFormatting sqref="GD43:GJ44">
    <cfRule type="containsText" dxfId="537" priority="586" operator="containsText" text="日">
      <formula>NOT(ISERROR(SEARCH("日",GD43)))</formula>
    </cfRule>
    <cfRule type="containsText" dxfId="536" priority="587" operator="containsText" text="土">
      <formula>NOT(ISERROR(SEARCH("土",GD43)))</formula>
    </cfRule>
  </conditionalFormatting>
  <conditionalFormatting sqref="GD50:GJ51">
    <cfRule type="containsText" dxfId="535" priority="584" operator="containsText" text="日">
      <formula>NOT(ISERROR(SEARCH("日",GD50)))</formula>
    </cfRule>
    <cfRule type="containsText" dxfId="534" priority="585" operator="containsText" text="土">
      <formula>NOT(ISERROR(SEARCH("土",GD50)))</formula>
    </cfRule>
  </conditionalFormatting>
  <conditionalFormatting sqref="GL29:GR30">
    <cfRule type="containsText" dxfId="533" priority="582" operator="containsText" text="日">
      <formula>NOT(ISERROR(SEARCH("日",GL29)))</formula>
    </cfRule>
    <cfRule type="containsText" dxfId="532" priority="583" operator="containsText" text="土">
      <formula>NOT(ISERROR(SEARCH("土",GL29)))</formula>
    </cfRule>
  </conditionalFormatting>
  <conditionalFormatting sqref="GL36:GR37">
    <cfRule type="containsText" dxfId="531" priority="578" operator="containsText" text="日">
      <formula>NOT(ISERROR(SEARCH("日",GL36)))</formula>
    </cfRule>
    <cfRule type="containsText" dxfId="530" priority="579" operator="containsText" text="土">
      <formula>NOT(ISERROR(SEARCH("土",GL36)))</formula>
    </cfRule>
  </conditionalFormatting>
  <conditionalFormatting sqref="GL43:GR44">
    <cfRule type="containsText" dxfId="529" priority="576" operator="containsText" text="日">
      <formula>NOT(ISERROR(SEARCH("日",GL43)))</formula>
    </cfRule>
    <cfRule type="containsText" dxfId="528" priority="577" operator="containsText" text="土">
      <formula>NOT(ISERROR(SEARCH("土",GL43)))</formula>
    </cfRule>
  </conditionalFormatting>
  <conditionalFormatting sqref="GL50:GR51">
    <cfRule type="containsText" dxfId="527" priority="574" operator="containsText" text="日">
      <formula>NOT(ISERROR(SEARCH("日",GL50)))</formula>
    </cfRule>
    <cfRule type="containsText" dxfId="526" priority="575" operator="containsText" text="土">
      <formula>NOT(ISERROR(SEARCH("土",GL50)))</formula>
    </cfRule>
  </conditionalFormatting>
  <conditionalFormatting sqref="GT29:GZ30">
    <cfRule type="containsText" dxfId="525" priority="572" operator="containsText" text="日">
      <formula>NOT(ISERROR(SEARCH("日",GT29)))</formula>
    </cfRule>
    <cfRule type="containsText" dxfId="524" priority="573" operator="containsText" text="土">
      <formula>NOT(ISERROR(SEARCH("土",GT29)))</formula>
    </cfRule>
  </conditionalFormatting>
  <conditionalFormatting sqref="GT36:GZ37">
    <cfRule type="containsText" dxfId="523" priority="568" operator="containsText" text="日">
      <formula>NOT(ISERROR(SEARCH("日",GT36)))</formula>
    </cfRule>
    <cfRule type="containsText" dxfId="522" priority="569" operator="containsText" text="土">
      <formula>NOT(ISERROR(SEARCH("土",GT36)))</formula>
    </cfRule>
  </conditionalFormatting>
  <conditionalFormatting sqref="GT43:GZ44">
    <cfRule type="containsText" dxfId="521" priority="566" operator="containsText" text="日">
      <formula>NOT(ISERROR(SEARCH("日",GT43)))</formula>
    </cfRule>
    <cfRule type="containsText" dxfId="520" priority="567" operator="containsText" text="土">
      <formula>NOT(ISERROR(SEARCH("土",GT43)))</formula>
    </cfRule>
  </conditionalFormatting>
  <conditionalFormatting sqref="GT50:GZ51">
    <cfRule type="containsText" dxfId="519" priority="564" operator="containsText" text="日">
      <formula>NOT(ISERROR(SEARCH("日",GT50)))</formula>
    </cfRule>
    <cfRule type="containsText" dxfId="518" priority="565" operator="containsText" text="土">
      <formula>NOT(ISERROR(SEARCH("土",GT50)))</formula>
    </cfRule>
  </conditionalFormatting>
  <conditionalFormatting sqref="HB29:HH30">
    <cfRule type="containsText" dxfId="517" priority="562" operator="containsText" text="日">
      <formula>NOT(ISERROR(SEARCH("日",HB29)))</formula>
    </cfRule>
    <cfRule type="containsText" dxfId="516" priority="563" operator="containsText" text="土">
      <formula>NOT(ISERROR(SEARCH("土",HB29)))</formula>
    </cfRule>
  </conditionalFormatting>
  <conditionalFormatting sqref="HB36:HH37">
    <cfRule type="containsText" dxfId="515" priority="558" operator="containsText" text="日">
      <formula>NOT(ISERROR(SEARCH("日",HB36)))</formula>
    </cfRule>
    <cfRule type="containsText" dxfId="514" priority="559" operator="containsText" text="土">
      <formula>NOT(ISERROR(SEARCH("土",HB36)))</formula>
    </cfRule>
  </conditionalFormatting>
  <conditionalFormatting sqref="HB43:HH44">
    <cfRule type="containsText" dxfId="513" priority="556" operator="containsText" text="日">
      <formula>NOT(ISERROR(SEARCH("日",HB43)))</formula>
    </cfRule>
    <cfRule type="containsText" dxfId="512" priority="557" operator="containsText" text="土">
      <formula>NOT(ISERROR(SEARCH("土",HB43)))</formula>
    </cfRule>
  </conditionalFormatting>
  <conditionalFormatting sqref="HB50:HH51">
    <cfRule type="containsText" dxfId="511" priority="554" operator="containsText" text="日">
      <formula>NOT(ISERROR(SEARCH("日",HB50)))</formula>
    </cfRule>
    <cfRule type="containsText" dxfId="510" priority="555" operator="containsText" text="土">
      <formula>NOT(ISERROR(SEARCH("土",HB50)))</formula>
    </cfRule>
  </conditionalFormatting>
  <conditionalFormatting sqref="E20:G20">
    <cfRule type="expression" dxfId="509" priority="553">
      <formula>$E$19&lt;&gt;""</formula>
    </cfRule>
  </conditionalFormatting>
  <conditionalFormatting sqref="M20:O20">
    <cfRule type="expression" dxfId="508" priority="552">
      <formula>$E$19&lt;&gt;""</formula>
    </cfRule>
  </conditionalFormatting>
  <conditionalFormatting sqref="U20:W20">
    <cfRule type="expression" dxfId="507" priority="551">
      <formula>$E$19&lt;&gt;""</formula>
    </cfRule>
  </conditionalFormatting>
  <conditionalFormatting sqref="AC20:AE20">
    <cfRule type="expression" dxfId="506" priority="550">
      <formula>$E$19&lt;&gt;""</formula>
    </cfRule>
  </conditionalFormatting>
  <conditionalFormatting sqref="AK20:AM20">
    <cfRule type="expression" dxfId="505" priority="549">
      <formula>$E$19&lt;&gt;""</formula>
    </cfRule>
  </conditionalFormatting>
  <conditionalFormatting sqref="AS20:AU20">
    <cfRule type="expression" dxfId="504" priority="548">
      <formula>$E$19&lt;&gt;""</formula>
    </cfRule>
  </conditionalFormatting>
  <conditionalFormatting sqref="BA20:BC20">
    <cfRule type="expression" dxfId="503" priority="547">
      <formula>$E$19&lt;&gt;""</formula>
    </cfRule>
  </conditionalFormatting>
  <conditionalFormatting sqref="BI20:BK20">
    <cfRule type="expression" dxfId="502" priority="546">
      <formula>$E$19&lt;&gt;""</formula>
    </cfRule>
  </conditionalFormatting>
  <conditionalFormatting sqref="BQ20:BS20">
    <cfRule type="expression" dxfId="501" priority="545">
      <formula>$E$19&lt;&gt;""</formula>
    </cfRule>
  </conditionalFormatting>
  <conditionalFormatting sqref="BY20:CA20">
    <cfRule type="expression" dxfId="500" priority="544">
      <formula>$E$19&lt;&gt;""</formula>
    </cfRule>
  </conditionalFormatting>
  <conditionalFormatting sqref="CG20:CI20">
    <cfRule type="expression" dxfId="499" priority="543">
      <formula>$E$19&lt;&gt;""</formula>
    </cfRule>
  </conditionalFormatting>
  <conditionalFormatting sqref="CO20:CQ20">
    <cfRule type="expression" dxfId="498" priority="542">
      <formula>$E$19&lt;&gt;""</formula>
    </cfRule>
  </conditionalFormatting>
  <conditionalFormatting sqref="CW20:CY20">
    <cfRule type="expression" dxfId="497" priority="541">
      <formula>$E$19&lt;&gt;""</formula>
    </cfRule>
  </conditionalFormatting>
  <conditionalFormatting sqref="DE20:DG20">
    <cfRule type="expression" dxfId="496" priority="540">
      <formula>$E$19&lt;&gt;""</formula>
    </cfRule>
  </conditionalFormatting>
  <conditionalFormatting sqref="DM20:DO20">
    <cfRule type="expression" dxfId="495" priority="539">
      <formula>$E$19&lt;&gt;""</formula>
    </cfRule>
  </conditionalFormatting>
  <conditionalFormatting sqref="DU20:DW20">
    <cfRule type="expression" dxfId="494" priority="538">
      <formula>$E$19&lt;&gt;""</formula>
    </cfRule>
  </conditionalFormatting>
  <conditionalFormatting sqref="EC20:EE20">
    <cfRule type="expression" dxfId="493" priority="537">
      <formula>$E$19&lt;&gt;""</formula>
    </cfRule>
  </conditionalFormatting>
  <conditionalFormatting sqref="EK20:EM20">
    <cfRule type="expression" dxfId="492" priority="536">
      <formula>$E$19&lt;&gt;""</formula>
    </cfRule>
  </conditionalFormatting>
  <conditionalFormatting sqref="ES20:EU20">
    <cfRule type="expression" dxfId="491" priority="535">
      <formula>$E$19&lt;&gt;""</formula>
    </cfRule>
  </conditionalFormatting>
  <conditionalFormatting sqref="FA20:FC20">
    <cfRule type="expression" dxfId="490" priority="534">
      <formula>$E$19&lt;&gt;""</formula>
    </cfRule>
  </conditionalFormatting>
  <conditionalFormatting sqref="FI20:FK20">
    <cfRule type="expression" dxfId="489" priority="533">
      <formula>$E$19&lt;&gt;""</formula>
    </cfRule>
  </conditionalFormatting>
  <conditionalFormatting sqref="FQ20:FS20">
    <cfRule type="expression" dxfId="488" priority="532">
      <formula>$E$19&lt;&gt;""</formula>
    </cfRule>
  </conditionalFormatting>
  <conditionalFormatting sqref="FY20:GA20">
    <cfRule type="expression" dxfId="487" priority="531">
      <formula>$E$19&lt;&gt;""</formula>
    </cfRule>
  </conditionalFormatting>
  <conditionalFormatting sqref="GG20:GI20">
    <cfRule type="expression" dxfId="486" priority="530">
      <formula>$E$19&lt;&gt;""</formula>
    </cfRule>
  </conditionalFormatting>
  <conditionalFormatting sqref="GO20:GQ20">
    <cfRule type="expression" dxfId="485" priority="529">
      <formula>$E$19&lt;&gt;""</formula>
    </cfRule>
  </conditionalFormatting>
  <conditionalFormatting sqref="GW20:GY20">
    <cfRule type="expression" dxfId="484" priority="528">
      <formula>$E$19&lt;&gt;""</formula>
    </cfRule>
  </conditionalFormatting>
  <conditionalFormatting sqref="HE20:HG20">
    <cfRule type="expression" dxfId="483" priority="527">
      <formula>$E$19&lt;&gt;""</formula>
    </cfRule>
  </conditionalFormatting>
  <conditionalFormatting sqref="B24:H24">
    <cfRule type="expression" dxfId="482" priority="526">
      <formula>$E$19&lt;&gt;""</formula>
    </cfRule>
  </conditionalFormatting>
  <conditionalFormatting sqref="B25:H25">
    <cfRule type="expression" dxfId="481" priority="499">
      <formula>$E$19&lt;&gt;""</formula>
    </cfRule>
  </conditionalFormatting>
  <conditionalFormatting sqref="J24:P24">
    <cfRule type="expression" dxfId="480" priority="488">
      <formula>$E$19&lt;&gt;""</formula>
    </cfRule>
  </conditionalFormatting>
  <conditionalFormatting sqref="J25:P25">
    <cfRule type="expression" dxfId="479" priority="487">
      <formula>$E$19&lt;&gt;""</formula>
    </cfRule>
  </conditionalFormatting>
  <conditionalFormatting sqref="R24:X24">
    <cfRule type="expression" dxfId="478" priority="486">
      <formula>$E$19&lt;&gt;""</formula>
    </cfRule>
  </conditionalFormatting>
  <conditionalFormatting sqref="R25:X25">
    <cfRule type="expression" dxfId="477" priority="485">
      <formula>$E$19&lt;&gt;""</formula>
    </cfRule>
  </conditionalFormatting>
  <conditionalFormatting sqref="Z24:AF24">
    <cfRule type="expression" dxfId="476" priority="484">
      <formula>$E$19&lt;&gt;""</formula>
    </cfRule>
  </conditionalFormatting>
  <conditionalFormatting sqref="Z25:AF25">
    <cfRule type="expression" dxfId="475" priority="483">
      <formula>$E$19&lt;&gt;""</formula>
    </cfRule>
  </conditionalFormatting>
  <conditionalFormatting sqref="AH24:AN24">
    <cfRule type="expression" dxfId="474" priority="482">
      <formula>$E$19&lt;&gt;""</formula>
    </cfRule>
  </conditionalFormatting>
  <conditionalFormatting sqref="AH25:AN25">
    <cfRule type="expression" dxfId="473" priority="481">
      <formula>$E$19&lt;&gt;""</formula>
    </cfRule>
  </conditionalFormatting>
  <conditionalFormatting sqref="AP24:AV24">
    <cfRule type="expression" dxfId="472" priority="480">
      <formula>$E$19&lt;&gt;""</formula>
    </cfRule>
  </conditionalFormatting>
  <conditionalFormatting sqref="AP25:AV25">
    <cfRule type="expression" dxfId="471" priority="479">
      <formula>$E$19&lt;&gt;""</formula>
    </cfRule>
  </conditionalFormatting>
  <conditionalFormatting sqref="AX24:BD24">
    <cfRule type="expression" dxfId="470" priority="478">
      <formula>$E$19&lt;&gt;""</formula>
    </cfRule>
  </conditionalFormatting>
  <conditionalFormatting sqref="AX25:BD25">
    <cfRule type="expression" dxfId="469" priority="477">
      <formula>$E$19&lt;&gt;""</formula>
    </cfRule>
  </conditionalFormatting>
  <conditionalFormatting sqref="BF24:BL24">
    <cfRule type="expression" dxfId="468" priority="476">
      <formula>$E$19&lt;&gt;""</formula>
    </cfRule>
  </conditionalFormatting>
  <conditionalFormatting sqref="BF25:BL25">
    <cfRule type="expression" dxfId="467" priority="475">
      <formula>$E$19&lt;&gt;""</formula>
    </cfRule>
  </conditionalFormatting>
  <conditionalFormatting sqref="BN24:BT24">
    <cfRule type="expression" dxfId="466" priority="474">
      <formula>$E$19&lt;&gt;""</formula>
    </cfRule>
  </conditionalFormatting>
  <conditionalFormatting sqref="BN25:BT25">
    <cfRule type="expression" dxfId="465" priority="473">
      <formula>$E$19&lt;&gt;""</formula>
    </cfRule>
  </conditionalFormatting>
  <conditionalFormatting sqref="BV24:CB24">
    <cfRule type="expression" dxfId="464" priority="472">
      <formula>$E$19&lt;&gt;""</formula>
    </cfRule>
  </conditionalFormatting>
  <conditionalFormatting sqref="BV25:CB25">
    <cfRule type="expression" dxfId="463" priority="471">
      <formula>$E$19&lt;&gt;""</formula>
    </cfRule>
  </conditionalFormatting>
  <conditionalFormatting sqref="CD24:CJ24">
    <cfRule type="expression" dxfId="462" priority="470">
      <formula>$E$19&lt;&gt;""</formula>
    </cfRule>
  </conditionalFormatting>
  <conditionalFormatting sqref="CD25:CJ25">
    <cfRule type="expression" dxfId="461" priority="469">
      <formula>$E$19&lt;&gt;""</formula>
    </cfRule>
  </conditionalFormatting>
  <conditionalFormatting sqref="CL24:CR24">
    <cfRule type="expression" dxfId="460" priority="468">
      <formula>$E$19&lt;&gt;""</formula>
    </cfRule>
  </conditionalFormatting>
  <conditionalFormatting sqref="CL25:CR25">
    <cfRule type="expression" dxfId="459" priority="467">
      <formula>$E$19&lt;&gt;""</formula>
    </cfRule>
  </conditionalFormatting>
  <conditionalFormatting sqref="CT24:CZ24">
    <cfRule type="expression" dxfId="458" priority="466">
      <formula>$E$19&lt;&gt;""</formula>
    </cfRule>
  </conditionalFormatting>
  <conditionalFormatting sqref="CT25:CZ25">
    <cfRule type="expression" dxfId="457" priority="465">
      <formula>$E$19&lt;&gt;""</formula>
    </cfRule>
  </conditionalFormatting>
  <conditionalFormatting sqref="DB24:DH24">
    <cfRule type="expression" dxfId="456" priority="464">
      <formula>$E$19&lt;&gt;""</formula>
    </cfRule>
  </conditionalFormatting>
  <conditionalFormatting sqref="DB25:DH25">
    <cfRule type="expression" dxfId="455" priority="463">
      <formula>$E$19&lt;&gt;""</formula>
    </cfRule>
  </conditionalFormatting>
  <conditionalFormatting sqref="DJ24:DP24">
    <cfRule type="expression" dxfId="454" priority="462">
      <formula>$E$19&lt;&gt;""</formula>
    </cfRule>
  </conditionalFormatting>
  <conditionalFormatting sqref="DJ25:DP25">
    <cfRule type="expression" dxfId="453" priority="461">
      <formula>$E$19&lt;&gt;""</formula>
    </cfRule>
  </conditionalFormatting>
  <conditionalFormatting sqref="DR24:DX24">
    <cfRule type="expression" dxfId="452" priority="460">
      <formula>$E$19&lt;&gt;""</formula>
    </cfRule>
  </conditionalFormatting>
  <conditionalFormatting sqref="DR25:DX25">
    <cfRule type="expression" dxfId="451" priority="459">
      <formula>$E$19&lt;&gt;""</formula>
    </cfRule>
  </conditionalFormatting>
  <conditionalFormatting sqref="DZ24:EF24">
    <cfRule type="expression" dxfId="450" priority="458">
      <formula>$E$19&lt;&gt;""</formula>
    </cfRule>
  </conditionalFormatting>
  <conditionalFormatting sqref="DZ25:EF25">
    <cfRule type="expression" dxfId="449" priority="457">
      <formula>$E$19&lt;&gt;""</formula>
    </cfRule>
  </conditionalFormatting>
  <conditionalFormatting sqref="EH24:EN24">
    <cfRule type="expression" dxfId="448" priority="456">
      <formula>$E$19&lt;&gt;""</formula>
    </cfRule>
  </conditionalFormatting>
  <conditionalFormatting sqref="EH25:EN25">
    <cfRule type="expression" dxfId="447" priority="455">
      <formula>$E$19&lt;&gt;""</formula>
    </cfRule>
  </conditionalFormatting>
  <conditionalFormatting sqref="EP24:EV24">
    <cfRule type="expression" dxfId="446" priority="454">
      <formula>$E$19&lt;&gt;""</formula>
    </cfRule>
  </conditionalFormatting>
  <conditionalFormatting sqref="EP25:EV25">
    <cfRule type="expression" dxfId="445" priority="453">
      <formula>$E$19&lt;&gt;""</formula>
    </cfRule>
  </conditionalFormatting>
  <conditionalFormatting sqref="EX24:FD24">
    <cfRule type="expression" dxfId="444" priority="452">
      <formula>$E$19&lt;&gt;""</formula>
    </cfRule>
  </conditionalFormatting>
  <conditionalFormatting sqref="EX25:FD25">
    <cfRule type="expression" dxfId="443" priority="451">
      <formula>$E$19&lt;&gt;""</formula>
    </cfRule>
  </conditionalFormatting>
  <conditionalFormatting sqref="FF24:FL24">
    <cfRule type="expression" dxfId="442" priority="450">
      <formula>$E$19&lt;&gt;""</formula>
    </cfRule>
  </conditionalFormatting>
  <conditionalFormatting sqref="FF25:FL25">
    <cfRule type="expression" dxfId="441" priority="449">
      <formula>$E$19&lt;&gt;""</formula>
    </cfRule>
  </conditionalFormatting>
  <conditionalFormatting sqref="FN24:FT24">
    <cfRule type="expression" dxfId="440" priority="448">
      <formula>$E$19&lt;&gt;""</formula>
    </cfRule>
  </conditionalFormatting>
  <conditionalFormatting sqref="FN25:FT25">
    <cfRule type="expression" dxfId="439" priority="447">
      <formula>$E$19&lt;&gt;""</formula>
    </cfRule>
  </conditionalFormatting>
  <conditionalFormatting sqref="FV24:GB24">
    <cfRule type="expression" dxfId="438" priority="446">
      <formula>$E$19&lt;&gt;""</formula>
    </cfRule>
  </conditionalFormatting>
  <conditionalFormatting sqref="FV25:GB25">
    <cfRule type="expression" dxfId="437" priority="445">
      <formula>$E$19&lt;&gt;""</formula>
    </cfRule>
  </conditionalFormatting>
  <conditionalFormatting sqref="GD24:GJ24">
    <cfRule type="expression" dxfId="436" priority="444">
      <formula>$E$19&lt;&gt;""</formula>
    </cfRule>
  </conditionalFormatting>
  <conditionalFormatting sqref="GD25:GJ25">
    <cfRule type="expression" dxfId="435" priority="443">
      <formula>$E$19&lt;&gt;""</formula>
    </cfRule>
  </conditionalFormatting>
  <conditionalFormatting sqref="GL24:GR24">
    <cfRule type="expression" dxfId="434" priority="442">
      <formula>$E$19&lt;&gt;""</formula>
    </cfRule>
  </conditionalFormatting>
  <conditionalFormatting sqref="GL25:GR25">
    <cfRule type="expression" dxfId="433" priority="441">
      <formula>$E$19&lt;&gt;""</formula>
    </cfRule>
  </conditionalFormatting>
  <conditionalFormatting sqref="GT24:GZ24">
    <cfRule type="expression" dxfId="432" priority="440">
      <formula>$E$19&lt;&gt;""</formula>
    </cfRule>
  </conditionalFormatting>
  <conditionalFormatting sqref="GT25:GZ25">
    <cfRule type="expression" dxfId="431" priority="439">
      <formula>$E$19&lt;&gt;""</formula>
    </cfRule>
  </conditionalFormatting>
  <conditionalFormatting sqref="HB24:HH24">
    <cfRule type="expression" dxfId="430" priority="438">
      <formula>$E$19&lt;&gt;""</formula>
    </cfRule>
  </conditionalFormatting>
  <conditionalFormatting sqref="HB25:HH25">
    <cfRule type="expression" dxfId="429" priority="437">
      <formula>$E$19&lt;&gt;""</formula>
    </cfRule>
  </conditionalFormatting>
  <conditionalFormatting sqref="HJ29:HP30">
    <cfRule type="containsText" dxfId="428" priority="435" operator="containsText" text="日">
      <formula>NOT(ISERROR(SEARCH("日",HJ29)))</formula>
    </cfRule>
    <cfRule type="containsText" dxfId="427" priority="436" operator="containsText" text="土">
      <formula>NOT(ISERROR(SEARCH("土",HJ29)))</formula>
    </cfRule>
  </conditionalFormatting>
  <conditionalFormatting sqref="HJ36:HP37">
    <cfRule type="containsText" dxfId="426" priority="433" operator="containsText" text="日">
      <formula>NOT(ISERROR(SEARCH("日",HJ36)))</formula>
    </cfRule>
    <cfRule type="containsText" dxfId="425" priority="434" operator="containsText" text="土">
      <formula>NOT(ISERROR(SEARCH("土",HJ36)))</formula>
    </cfRule>
  </conditionalFormatting>
  <conditionalFormatting sqref="HJ43:HP44">
    <cfRule type="containsText" dxfId="424" priority="431" operator="containsText" text="日">
      <formula>NOT(ISERROR(SEARCH("日",HJ43)))</formula>
    </cfRule>
    <cfRule type="containsText" dxfId="423" priority="432" operator="containsText" text="土">
      <formula>NOT(ISERROR(SEARCH("土",HJ43)))</formula>
    </cfRule>
  </conditionalFormatting>
  <conditionalFormatting sqref="HJ50:HP51">
    <cfRule type="containsText" dxfId="422" priority="429" operator="containsText" text="日">
      <formula>NOT(ISERROR(SEARCH("日",HJ50)))</formula>
    </cfRule>
    <cfRule type="containsText" dxfId="421" priority="430" operator="containsText" text="土">
      <formula>NOT(ISERROR(SEARCH("土",HJ50)))</formula>
    </cfRule>
  </conditionalFormatting>
  <conditionalFormatting sqref="HR29:HX30">
    <cfRule type="containsText" dxfId="420" priority="427" operator="containsText" text="日">
      <formula>NOT(ISERROR(SEARCH("日",HR29)))</formula>
    </cfRule>
    <cfRule type="containsText" dxfId="419" priority="428" operator="containsText" text="土">
      <formula>NOT(ISERROR(SEARCH("土",HR29)))</formula>
    </cfRule>
  </conditionalFormatting>
  <conditionalFormatting sqref="HR36:HX37">
    <cfRule type="containsText" dxfId="418" priority="425" operator="containsText" text="日">
      <formula>NOT(ISERROR(SEARCH("日",HR36)))</formula>
    </cfRule>
    <cfRule type="containsText" dxfId="417" priority="426" operator="containsText" text="土">
      <formula>NOT(ISERROR(SEARCH("土",HR36)))</formula>
    </cfRule>
  </conditionalFormatting>
  <conditionalFormatting sqref="HR43:HX44">
    <cfRule type="containsText" dxfId="416" priority="423" operator="containsText" text="日">
      <formula>NOT(ISERROR(SEARCH("日",HR43)))</formula>
    </cfRule>
    <cfRule type="containsText" dxfId="415" priority="424" operator="containsText" text="土">
      <formula>NOT(ISERROR(SEARCH("土",HR43)))</formula>
    </cfRule>
  </conditionalFormatting>
  <conditionalFormatting sqref="HR50:HX51">
    <cfRule type="containsText" dxfId="414" priority="421" operator="containsText" text="日">
      <formula>NOT(ISERROR(SEARCH("日",HR50)))</formula>
    </cfRule>
    <cfRule type="containsText" dxfId="413" priority="422" operator="containsText" text="土">
      <formula>NOT(ISERROR(SEARCH("土",HR50)))</formula>
    </cfRule>
  </conditionalFormatting>
  <conditionalFormatting sqref="HM20:HO20">
    <cfRule type="expression" dxfId="412" priority="420">
      <formula>$E$19&lt;&gt;""</formula>
    </cfRule>
  </conditionalFormatting>
  <conditionalFormatting sqref="HU20:HW20">
    <cfRule type="expression" dxfId="411" priority="419">
      <formula>$E$19&lt;&gt;""</formula>
    </cfRule>
  </conditionalFormatting>
  <conditionalFormatting sqref="HJ24:HP24">
    <cfRule type="expression" dxfId="410" priority="418">
      <formula>$E$19&lt;&gt;""</formula>
    </cfRule>
  </conditionalFormatting>
  <conditionalFormatting sqref="HJ25:HP25">
    <cfRule type="expression" dxfId="409" priority="417">
      <formula>$E$19&lt;&gt;""</formula>
    </cfRule>
  </conditionalFormatting>
  <conditionalFormatting sqref="HR24:HX24">
    <cfRule type="expression" dxfId="408" priority="416">
      <formula>$E$19&lt;&gt;""</formula>
    </cfRule>
  </conditionalFormatting>
  <conditionalFormatting sqref="HR25:HX25">
    <cfRule type="expression" dxfId="407" priority="415">
      <formula>$E$19&lt;&gt;""</formula>
    </cfRule>
  </conditionalFormatting>
  <conditionalFormatting sqref="HZ29:IF30">
    <cfRule type="containsText" dxfId="406" priority="413" operator="containsText" text="日">
      <formula>NOT(ISERROR(SEARCH("日",HZ29)))</formula>
    </cfRule>
    <cfRule type="containsText" dxfId="405" priority="414" operator="containsText" text="土">
      <formula>NOT(ISERROR(SEARCH("土",HZ29)))</formula>
    </cfRule>
  </conditionalFormatting>
  <conditionalFormatting sqref="HZ36:IF37">
    <cfRule type="containsText" dxfId="404" priority="411" operator="containsText" text="日">
      <formula>NOT(ISERROR(SEARCH("日",HZ36)))</formula>
    </cfRule>
    <cfRule type="containsText" dxfId="403" priority="412" operator="containsText" text="土">
      <formula>NOT(ISERROR(SEARCH("土",HZ36)))</formula>
    </cfRule>
  </conditionalFormatting>
  <conditionalFormatting sqref="HZ43:IF44">
    <cfRule type="containsText" dxfId="402" priority="409" operator="containsText" text="日">
      <formula>NOT(ISERROR(SEARCH("日",HZ43)))</formula>
    </cfRule>
    <cfRule type="containsText" dxfId="401" priority="410" operator="containsText" text="土">
      <formula>NOT(ISERROR(SEARCH("土",HZ43)))</formula>
    </cfRule>
  </conditionalFormatting>
  <conditionalFormatting sqref="HZ50:IF51">
    <cfRule type="containsText" dxfId="400" priority="407" operator="containsText" text="日">
      <formula>NOT(ISERROR(SEARCH("日",HZ50)))</formula>
    </cfRule>
    <cfRule type="containsText" dxfId="399" priority="408" operator="containsText" text="土">
      <formula>NOT(ISERROR(SEARCH("土",HZ50)))</formula>
    </cfRule>
  </conditionalFormatting>
  <conditionalFormatting sqref="IC20:IE20">
    <cfRule type="expression" dxfId="398" priority="406">
      <formula>$E$19&lt;&gt;""</formula>
    </cfRule>
  </conditionalFormatting>
  <conditionalFormatting sqref="HZ24:IF24">
    <cfRule type="expression" dxfId="397" priority="405">
      <formula>$E$19&lt;&gt;""</formula>
    </cfRule>
  </conditionalFormatting>
  <conditionalFormatting sqref="HZ25:IF25">
    <cfRule type="expression" dxfId="396" priority="404">
      <formula>$E$19&lt;&gt;""</formula>
    </cfRule>
  </conditionalFormatting>
  <conditionalFormatting sqref="IH29:IN30">
    <cfRule type="containsText" dxfId="395" priority="402" operator="containsText" text="日">
      <formula>NOT(ISERROR(SEARCH("日",IH29)))</formula>
    </cfRule>
    <cfRule type="containsText" dxfId="394" priority="403" operator="containsText" text="土">
      <formula>NOT(ISERROR(SEARCH("土",IH29)))</formula>
    </cfRule>
  </conditionalFormatting>
  <conditionalFormatting sqref="IH36:IN37">
    <cfRule type="containsText" dxfId="393" priority="400" operator="containsText" text="日">
      <formula>NOT(ISERROR(SEARCH("日",IH36)))</formula>
    </cfRule>
    <cfRule type="containsText" dxfId="392" priority="401" operator="containsText" text="土">
      <formula>NOT(ISERROR(SEARCH("土",IH36)))</formula>
    </cfRule>
  </conditionalFormatting>
  <conditionalFormatting sqref="IH43:IN44">
    <cfRule type="containsText" dxfId="391" priority="398" operator="containsText" text="日">
      <formula>NOT(ISERROR(SEARCH("日",IH43)))</formula>
    </cfRule>
    <cfRule type="containsText" dxfId="390" priority="399" operator="containsText" text="土">
      <formula>NOT(ISERROR(SEARCH("土",IH43)))</formula>
    </cfRule>
  </conditionalFormatting>
  <conditionalFormatting sqref="IH50:IN51">
    <cfRule type="containsText" dxfId="389" priority="396" operator="containsText" text="日">
      <formula>NOT(ISERROR(SEARCH("日",IH50)))</formula>
    </cfRule>
    <cfRule type="containsText" dxfId="388" priority="397" operator="containsText" text="土">
      <formula>NOT(ISERROR(SEARCH("土",IH50)))</formula>
    </cfRule>
  </conditionalFormatting>
  <conditionalFormatting sqref="IP29:IV30">
    <cfRule type="containsText" dxfId="387" priority="394" operator="containsText" text="日">
      <formula>NOT(ISERROR(SEARCH("日",IP29)))</formula>
    </cfRule>
    <cfRule type="containsText" dxfId="386" priority="395" operator="containsText" text="土">
      <formula>NOT(ISERROR(SEARCH("土",IP29)))</formula>
    </cfRule>
  </conditionalFormatting>
  <conditionalFormatting sqref="IP36:IV37">
    <cfRule type="containsText" dxfId="385" priority="392" operator="containsText" text="日">
      <formula>NOT(ISERROR(SEARCH("日",IP36)))</formula>
    </cfRule>
    <cfRule type="containsText" dxfId="384" priority="393" operator="containsText" text="土">
      <formula>NOT(ISERROR(SEARCH("土",IP36)))</formula>
    </cfRule>
  </conditionalFormatting>
  <conditionalFormatting sqref="IP43:IV44">
    <cfRule type="containsText" dxfId="383" priority="390" operator="containsText" text="日">
      <formula>NOT(ISERROR(SEARCH("日",IP43)))</formula>
    </cfRule>
    <cfRule type="containsText" dxfId="382" priority="391" operator="containsText" text="土">
      <formula>NOT(ISERROR(SEARCH("土",IP43)))</formula>
    </cfRule>
  </conditionalFormatting>
  <conditionalFormatting sqref="IP50:IV51">
    <cfRule type="containsText" dxfId="381" priority="388" operator="containsText" text="日">
      <formula>NOT(ISERROR(SEARCH("日",IP50)))</formula>
    </cfRule>
    <cfRule type="containsText" dxfId="380" priority="389" operator="containsText" text="土">
      <formula>NOT(ISERROR(SEARCH("土",IP50)))</formula>
    </cfRule>
  </conditionalFormatting>
  <conditionalFormatting sqref="IK20:IM20">
    <cfRule type="expression" dxfId="379" priority="387">
      <formula>$E$19&lt;&gt;""</formula>
    </cfRule>
  </conditionalFormatting>
  <conditionalFormatting sqref="IS20:IU20">
    <cfRule type="expression" dxfId="378" priority="386">
      <formula>$E$19&lt;&gt;""</formula>
    </cfRule>
  </conditionalFormatting>
  <conditionalFormatting sqref="IH24:IN24">
    <cfRule type="expression" dxfId="377" priority="385">
      <formula>$E$19&lt;&gt;""</formula>
    </cfRule>
  </conditionalFormatting>
  <conditionalFormatting sqref="IH25:IN25">
    <cfRule type="expression" dxfId="376" priority="384">
      <formula>$E$19&lt;&gt;""</formula>
    </cfRule>
  </conditionalFormatting>
  <conditionalFormatting sqref="IP24:IV24">
    <cfRule type="expression" dxfId="375" priority="383">
      <formula>$E$19&lt;&gt;""</formula>
    </cfRule>
  </conditionalFormatting>
  <conditionalFormatting sqref="IP25:IV25">
    <cfRule type="expression" dxfId="374" priority="382">
      <formula>$E$19&lt;&gt;""</formula>
    </cfRule>
  </conditionalFormatting>
  <conditionalFormatting sqref="IX29:JD30">
    <cfRule type="containsText" dxfId="373" priority="380" operator="containsText" text="日">
      <formula>NOT(ISERROR(SEARCH("日",IX29)))</formula>
    </cfRule>
    <cfRule type="containsText" dxfId="372" priority="381" operator="containsText" text="土">
      <formula>NOT(ISERROR(SEARCH("土",IX29)))</formula>
    </cfRule>
  </conditionalFormatting>
  <conditionalFormatting sqref="IX36:JD37">
    <cfRule type="containsText" dxfId="371" priority="378" operator="containsText" text="日">
      <formula>NOT(ISERROR(SEARCH("日",IX36)))</formula>
    </cfRule>
    <cfRule type="containsText" dxfId="370" priority="379" operator="containsText" text="土">
      <formula>NOT(ISERROR(SEARCH("土",IX36)))</formula>
    </cfRule>
  </conditionalFormatting>
  <conditionalFormatting sqref="IX43:JD44">
    <cfRule type="containsText" dxfId="369" priority="376" operator="containsText" text="日">
      <formula>NOT(ISERROR(SEARCH("日",IX43)))</formula>
    </cfRule>
    <cfRule type="containsText" dxfId="368" priority="377" operator="containsText" text="土">
      <formula>NOT(ISERROR(SEARCH("土",IX43)))</formula>
    </cfRule>
  </conditionalFormatting>
  <conditionalFormatting sqref="IX50:JD51">
    <cfRule type="containsText" dxfId="367" priority="374" operator="containsText" text="日">
      <formula>NOT(ISERROR(SEARCH("日",IX50)))</formula>
    </cfRule>
    <cfRule type="containsText" dxfId="366" priority="375" operator="containsText" text="土">
      <formula>NOT(ISERROR(SEARCH("土",IX50)))</formula>
    </cfRule>
  </conditionalFormatting>
  <conditionalFormatting sqref="JA20:JC20">
    <cfRule type="expression" dxfId="365" priority="373">
      <formula>$E$19&lt;&gt;""</formula>
    </cfRule>
  </conditionalFormatting>
  <conditionalFormatting sqref="IX24:JD24">
    <cfRule type="expression" dxfId="364" priority="372">
      <formula>$E$19&lt;&gt;""</formula>
    </cfRule>
  </conditionalFormatting>
  <conditionalFormatting sqref="IX25:JD25">
    <cfRule type="expression" dxfId="363" priority="371">
      <formula>$E$19&lt;&gt;""</formula>
    </cfRule>
  </conditionalFormatting>
  <conditionalFormatting sqref="JF29:JL30">
    <cfRule type="containsText" dxfId="362" priority="369" operator="containsText" text="日">
      <formula>NOT(ISERROR(SEARCH("日",JF29)))</formula>
    </cfRule>
    <cfRule type="containsText" dxfId="361" priority="370" operator="containsText" text="土">
      <formula>NOT(ISERROR(SEARCH("土",JF29)))</formula>
    </cfRule>
  </conditionalFormatting>
  <conditionalFormatting sqref="JF36:JL37">
    <cfRule type="containsText" dxfId="360" priority="367" operator="containsText" text="日">
      <formula>NOT(ISERROR(SEARCH("日",JF36)))</formula>
    </cfRule>
    <cfRule type="containsText" dxfId="359" priority="368" operator="containsText" text="土">
      <formula>NOT(ISERROR(SEARCH("土",JF36)))</formula>
    </cfRule>
  </conditionalFormatting>
  <conditionalFormatting sqref="JF43:JL44">
    <cfRule type="containsText" dxfId="358" priority="365" operator="containsText" text="日">
      <formula>NOT(ISERROR(SEARCH("日",JF43)))</formula>
    </cfRule>
    <cfRule type="containsText" dxfId="357" priority="366" operator="containsText" text="土">
      <formula>NOT(ISERROR(SEARCH("土",JF43)))</formula>
    </cfRule>
  </conditionalFormatting>
  <conditionalFormatting sqref="JF50:JL51">
    <cfRule type="containsText" dxfId="356" priority="363" operator="containsText" text="日">
      <formula>NOT(ISERROR(SEARCH("日",JF50)))</formula>
    </cfRule>
    <cfRule type="containsText" dxfId="355" priority="364" operator="containsText" text="土">
      <formula>NOT(ISERROR(SEARCH("土",JF50)))</formula>
    </cfRule>
  </conditionalFormatting>
  <conditionalFormatting sqref="JN29:JT30">
    <cfRule type="containsText" dxfId="354" priority="361" operator="containsText" text="日">
      <formula>NOT(ISERROR(SEARCH("日",JN29)))</formula>
    </cfRule>
    <cfRule type="containsText" dxfId="353" priority="362" operator="containsText" text="土">
      <formula>NOT(ISERROR(SEARCH("土",JN29)))</formula>
    </cfRule>
  </conditionalFormatting>
  <conditionalFormatting sqref="JN36:JT37">
    <cfRule type="containsText" dxfId="352" priority="359" operator="containsText" text="日">
      <formula>NOT(ISERROR(SEARCH("日",JN36)))</formula>
    </cfRule>
    <cfRule type="containsText" dxfId="351" priority="360" operator="containsText" text="土">
      <formula>NOT(ISERROR(SEARCH("土",JN36)))</formula>
    </cfRule>
  </conditionalFormatting>
  <conditionalFormatting sqref="JN43:JT44">
    <cfRule type="containsText" dxfId="350" priority="357" operator="containsText" text="日">
      <formula>NOT(ISERROR(SEARCH("日",JN43)))</formula>
    </cfRule>
    <cfRule type="containsText" dxfId="349" priority="358" operator="containsText" text="土">
      <formula>NOT(ISERROR(SEARCH("土",JN43)))</formula>
    </cfRule>
  </conditionalFormatting>
  <conditionalFormatting sqref="JN50:JT51">
    <cfRule type="containsText" dxfId="348" priority="355" operator="containsText" text="日">
      <formula>NOT(ISERROR(SEARCH("日",JN50)))</formula>
    </cfRule>
    <cfRule type="containsText" dxfId="347" priority="356" operator="containsText" text="土">
      <formula>NOT(ISERROR(SEARCH("土",JN50)))</formula>
    </cfRule>
  </conditionalFormatting>
  <conditionalFormatting sqref="JI20:JK20">
    <cfRule type="expression" dxfId="346" priority="354">
      <formula>$E$19&lt;&gt;""</formula>
    </cfRule>
  </conditionalFormatting>
  <conditionalFormatting sqref="JQ20:JS20">
    <cfRule type="expression" dxfId="345" priority="353">
      <formula>$E$19&lt;&gt;""</formula>
    </cfRule>
  </conditionalFormatting>
  <conditionalFormatting sqref="JF24:JL24">
    <cfRule type="expression" dxfId="344" priority="352">
      <formula>$E$19&lt;&gt;""</formula>
    </cfRule>
  </conditionalFormatting>
  <conditionalFormatting sqref="JF25:JL25">
    <cfRule type="expression" dxfId="343" priority="351">
      <formula>$E$19&lt;&gt;""</formula>
    </cfRule>
  </conditionalFormatting>
  <conditionalFormatting sqref="JN24:JT24">
    <cfRule type="expression" dxfId="342" priority="350">
      <formula>$E$19&lt;&gt;""</formula>
    </cfRule>
  </conditionalFormatting>
  <conditionalFormatting sqref="JN25:JT25">
    <cfRule type="expression" dxfId="341" priority="349">
      <formula>$E$19&lt;&gt;""</formula>
    </cfRule>
  </conditionalFormatting>
  <conditionalFormatting sqref="JV29:KB30">
    <cfRule type="containsText" dxfId="340" priority="347" operator="containsText" text="日">
      <formula>NOT(ISERROR(SEARCH("日",JV29)))</formula>
    </cfRule>
    <cfRule type="containsText" dxfId="339" priority="348" operator="containsText" text="土">
      <formula>NOT(ISERROR(SEARCH("土",JV29)))</formula>
    </cfRule>
  </conditionalFormatting>
  <conditionalFormatting sqref="JV36:KB37">
    <cfRule type="containsText" dxfId="338" priority="345" operator="containsText" text="日">
      <formula>NOT(ISERROR(SEARCH("日",JV36)))</formula>
    </cfRule>
    <cfRule type="containsText" dxfId="337" priority="346" operator="containsText" text="土">
      <formula>NOT(ISERROR(SEARCH("土",JV36)))</formula>
    </cfRule>
  </conditionalFormatting>
  <conditionalFormatting sqref="JV43:KB44">
    <cfRule type="containsText" dxfId="336" priority="343" operator="containsText" text="日">
      <formula>NOT(ISERROR(SEARCH("日",JV43)))</formula>
    </cfRule>
    <cfRule type="containsText" dxfId="335" priority="344" operator="containsText" text="土">
      <formula>NOT(ISERROR(SEARCH("土",JV43)))</formula>
    </cfRule>
  </conditionalFormatting>
  <conditionalFormatting sqref="JV50:KB51">
    <cfRule type="containsText" dxfId="334" priority="341" operator="containsText" text="日">
      <formula>NOT(ISERROR(SEARCH("日",JV50)))</formula>
    </cfRule>
    <cfRule type="containsText" dxfId="333" priority="342" operator="containsText" text="土">
      <formula>NOT(ISERROR(SEARCH("土",JV50)))</formula>
    </cfRule>
  </conditionalFormatting>
  <conditionalFormatting sqref="JY20:KA20">
    <cfRule type="expression" dxfId="332" priority="340">
      <formula>$E$19&lt;&gt;""</formula>
    </cfRule>
  </conditionalFormatting>
  <conditionalFormatting sqref="JV24:KB24">
    <cfRule type="expression" dxfId="331" priority="339">
      <formula>$E$19&lt;&gt;""</formula>
    </cfRule>
  </conditionalFormatting>
  <conditionalFormatting sqref="JV25:KB25">
    <cfRule type="expression" dxfId="330" priority="338">
      <formula>$E$19&lt;&gt;""</formula>
    </cfRule>
  </conditionalFormatting>
  <conditionalFormatting sqref="KD29:KJ30">
    <cfRule type="containsText" dxfId="329" priority="336" operator="containsText" text="日">
      <formula>NOT(ISERROR(SEARCH("日",KD29)))</formula>
    </cfRule>
    <cfRule type="containsText" dxfId="328" priority="337" operator="containsText" text="土">
      <formula>NOT(ISERROR(SEARCH("土",KD29)))</formula>
    </cfRule>
  </conditionalFormatting>
  <conditionalFormatting sqref="KD36:KJ37">
    <cfRule type="containsText" dxfId="327" priority="334" operator="containsText" text="日">
      <formula>NOT(ISERROR(SEARCH("日",KD36)))</formula>
    </cfRule>
    <cfRule type="containsText" dxfId="326" priority="335" operator="containsText" text="土">
      <formula>NOT(ISERROR(SEARCH("土",KD36)))</formula>
    </cfRule>
  </conditionalFormatting>
  <conditionalFormatting sqref="KD43:KJ44">
    <cfRule type="containsText" dxfId="325" priority="332" operator="containsText" text="日">
      <formula>NOT(ISERROR(SEARCH("日",KD43)))</formula>
    </cfRule>
    <cfRule type="containsText" dxfId="324" priority="333" operator="containsText" text="土">
      <formula>NOT(ISERROR(SEARCH("土",KD43)))</formula>
    </cfRule>
  </conditionalFormatting>
  <conditionalFormatting sqref="KD50:KJ51">
    <cfRule type="containsText" dxfId="323" priority="330" operator="containsText" text="日">
      <formula>NOT(ISERROR(SEARCH("日",KD50)))</formula>
    </cfRule>
    <cfRule type="containsText" dxfId="322" priority="331" operator="containsText" text="土">
      <formula>NOT(ISERROR(SEARCH("土",KD50)))</formula>
    </cfRule>
  </conditionalFormatting>
  <conditionalFormatting sqref="KL29:KR30">
    <cfRule type="containsText" dxfId="321" priority="328" operator="containsText" text="日">
      <formula>NOT(ISERROR(SEARCH("日",KL29)))</formula>
    </cfRule>
    <cfRule type="containsText" dxfId="320" priority="329" operator="containsText" text="土">
      <formula>NOT(ISERROR(SEARCH("土",KL29)))</formula>
    </cfRule>
  </conditionalFormatting>
  <conditionalFormatting sqref="KL36:KR37">
    <cfRule type="containsText" dxfId="319" priority="326" operator="containsText" text="日">
      <formula>NOT(ISERROR(SEARCH("日",KL36)))</formula>
    </cfRule>
    <cfRule type="containsText" dxfId="318" priority="327" operator="containsText" text="土">
      <formula>NOT(ISERROR(SEARCH("土",KL36)))</formula>
    </cfRule>
  </conditionalFormatting>
  <conditionalFormatting sqref="KL43:KR44">
    <cfRule type="containsText" dxfId="317" priority="324" operator="containsText" text="日">
      <formula>NOT(ISERROR(SEARCH("日",KL43)))</formula>
    </cfRule>
    <cfRule type="containsText" dxfId="316" priority="325" operator="containsText" text="土">
      <formula>NOT(ISERROR(SEARCH("土",KL43)))</formula>
    </cfRule>
  </conditionalFormatting>
  <conditionalFormatting sqref="KL50:KR51">
    <cfRule type="containsText" dxfId="315" priority="322" operator="containsText" text="日">
      <formula>NOT(ISERROR(SEARCH("日",KL50)))</formula>
    </cfRule>
    <cfRule type="containsText" dxfId="314" priority="323" operator="containsText" text="土">
      <formula>NOT(ISERROR(SEARCH("土",KL50)))</formula>
    </cfRule>
  </conditionalFormatting>
  <conditionalFormatting sqref="KG20:KI20">
    <cfRule type="expression" dxfId="313" priority="321">
      <formula>$E$19&lt;&gt;""</formula>
    </cfRule>
  </conditionalFormatting>
  <conditionalFormatting sqref="KO20:KQ20">
    <cfRule type="expression" dxfId="312" priority="320">
      <formula>$E$19&lt;&gt;""</formula>
    </cfRule>
  </conditionalFormatting>
  <conditionalFormatting sqref="KD24:KJ24">
    <cfRule type="expression" dxfId="311" priority="319">
      <formula>$E$19&lt;&gt;""</formula>
    </cfRule>
  </conditionalFormatting>
  <conditionalFormatting sqref="KD25:KJ25">
    <cfRule type="expression" dxfId="310" priority="318">
      <formula>$E$19&lt;&gt;""</formula>
    </cfRule>
  </conditionalFormatting>
  <conditionalFormatting sqref="KL24:KR24">
    <cfRule type="expression" dxfId="309" priority="317">
      <formula>$E$19&lt;&gt;""</formula>
    </cfRule>
  </conditionalFormatting>
  <conditionalFormatting sqref="KL25:KR25">
    <cfRule type="expression" dxfId="308" priority="316">
      <formula>$E$19&lt;&gt;""</formula>
    </cfRule>
  </conditionalFormatting>
  <conditionalFormatting sqref="KT29:KZ30">
    <cfRule type="containsText" dxfId="307" priority="314" operator="containsText" text="日">
      <formula>NOT(ISERROR(SEARCH("日",KT29)))</formula>
    </cfRule>
    <cfRule type="containsText" dxfId="306" priority="315" operator="containsText" text="土">
      <formula>NOT(ISERROR(SEARCH("土",KT29)))</formula>
    </cfRule>
  </conditionalFormatting>
  <conditionalFormatting sqref="KT36:KZ37">
    <cfRule type="containsText" dxfId="305" priority="312" operator="containsText" text="日">
      <formula>NOT(ISERROR(SEARCH("日",KT36)))</formula>
    </cfRule>
    <cfRule type="containsText" dxfId="304" priority="313" operator="containsText" text="土">
      <formula>NOT(ISERROR(SEARCH("土",KT36)))</formula>
    </cfRule>
  </conditionalFormatting>
  <conditionalFormatting sqref="KT43:KZ44">
    <cfRule type="containsText" dxfId="303" priority="310" operator="containsText" text="日">
      <formula>NOT(ISERROR(SEARCH("日",KT43)))</formula>
    </cfRule>
    <cfRule type="containsText" dxfId="302" priority="311" operator="containsText" text="土">
      <formula>NOT(ISERROR(SEARCH("土",KT43)))</formula>
    </cfRule>
  </conditionalFormatting>
  <conditionalFormatting sqref="KT50:KZ51">
    <cfRule type="containsText" dxfId="301" priority="308" operator="containsText" text="日">
      <formula>NOT(ISERROR(SEARCH("日",KT50)))</formula>
    </cfRule>
    <cfRule type="containsText" dxfId="300" priority="309" operator="containsText" text="土">
      <formula>NOT(ISERROR(SEARCH("土",KT50)))</formula>
    </cfRule>
  </conditionalFormatting>
  <conditionalFormatting sqref="KW20:KY20">
    <cfRule type="expression" dxfId="299" priority="307">
      <formula>$E$19&lt;&gt;""</formula>
    </cfRule>
  </conditionalFormatting>
  <conditionalFormatting sqref="KT24:KZ24">
    <cfRule type="expression" dxfId="298" priority="306">
      <formula>$E$19&lt;&gt;""</formula>
    </cfRule>
  </conditionalFormatting>
  <conditionalFormatting sqref="KT25:KZ25">
    <cfRule type="expression" dxfId="297" priority="305">
      <formula>$E$19&lt;&gt;""</formula>
    </cfRule>
  </conditionalFormatting>
  <conditionalFormatting sqref="LB29:LH30">
    <cfRule type="containsText" dxfId="296" priority="303" operator="containsText" text="日">
      <formula>NOT(ISERROR(SEARCH("日",LB29)))</formula>
    </cfRule>
    <cfRule type="containsText" dxfId="295" priority="304" operator="containsText" text="土">
      <formula>NOT(ISERROR(SEARCH("土",LB29)))</formula>
    </cfRule>
  </conditionalFormatting>
  <conditionalFormatting sqref="LB36:LH37">
    <cfRule type="containsText" dxfId="294" priority="301" operator="containsText" text="日">
      <formula>NOT(ISERROR(SEARCH("日",LB36)))</formula>
    </cfRule>
    <cfRule type="containsText" dxfId="293" priority="302" operator="containsText" text="土">
      <formula>NOT(ISERROR(SEARCH("土",LB36)))</formula>
    </cfRule>
  </conditionalFormatting>
  <conditionalFormatting sqref="LB43:LH44">
    <cfRule type="containsText" dxfId="292" priority="299" operator="containsText" text="日">
      <formula>NOT(ISERROR(SEARCH("日",LB43)))</formula>
    </cfRule>
    <cfRule type="containsText" dxfId="291" priority="300" operator="containsText" text="土">
      <formula>NOT(ISERROR(SEARCH("土",LB43)))</formula>
    </cfRule>
  </conditionalFormatting>
  <conditionalFormatting sqref="LB50:LH51">
    <cfRule type="containsText" dxfId="290" priority="297" operator="containsText" text="日">
      <formula>NOT(ISERROR(SEARCH("日",LB50)))</formula>
    </cfRule>
    <cfRule type="containsText" dxfId="289" priority="298" operator="containsText" text="土">
      <formula>NOT(ISERROR(SEARCH("土",LB50)))</formula>
    </cfRule>
  </conditionalFormatting>
  <conditionalFormatting sqref="LJ29:LP30">
    <cfRule type="containsText" dxfId="288" priority="295" operator="containsText" text="日">
      <formula>NOT(ISERROR(SEARCH("日",LJ29)))</formula>
    </cfRule>
    <cfRule type="containsText" dxfId="287" priority="296" operator="containsText" text="土">
      <formula>NOT(ISERROR(SEARCH("土",LJ29)))</formula>
    </cfRule>
  </conditionalFormatting>
  <conditionalFormatting sqref="LJ36:LP37">
    <cfRule type="containsText" dxfId="286" priority="293" operator="containsText" text="日">
      <formula>NOT(ISERROR(SEARCH("日",LJ36)))</formula>
    </cfRule>
    <cfRule type="containsText" dxfId="285" priority="294" operator="containsText" text="土">
      <formula>NOT(ISERROR(SEARCH("土",LJ36)))</formula>
    </cfRule>
  </conditionalFormatting>
  <conditionalFormatting sqref="LJ43:LP44">
    <cfRule type="containsText" dxfId="284" priority="291" operator="containsText" text="日">
      <formula>NOT(ISERROR(SEARCH("日",LJ43)))</formula>
    </cfRule>
    <cfRule type="containsText" dxfId="283" priority="292" operator="containsText" text="土">
      <formula>NOT(ISERROR(SEARCH("土",LJ43)))</formula>
    </cfRule>
  </conditionalFormatting>
  <conditionalFormatting sqref="LJ50:LP51">
    <cfRule type="containsText" dxfId="282" priority="289" operator="containsText" text="日">
      <formula>NOT(ISERROR(SEARCH("日",LJ50)))</formula>
    </cfRule>
    <cfRule type="containsText" dxfId="281" priority="290" operator="containsText" text="土">
      <formula>NOT(ISERROR(SEARCH("土",LJ50)))</formula>
    </cfRule>
  </conditionalFormatting>
  <conditionalFormatting sqref="LE20:LG20">
    <cfRule type="expression" dxfId="280" priority="288">
      <formula>$E$19&lt;&gt;""</formula>
    </cfRule>
  </conditionalFormatting>
  <conditionalFormatting sqref="LM20:LO20">
    <cfRule type="expression" dxfId="279" priority="287">
      <formula>$E$19&lt;&gt;""</formula>
    </cfRule>
  </conditionalFormatting>
  <conditionalFormatting sqref="LB24:LH24">
    <cfRule type="expression" dxfId="278" priority="286">
      <formula>$E$19&lt;&gt;""</formula>
    </cfRule>
  </conditionalFormatting>
  <conditionalFormatting sqref="LB25:LH25">
    <cfRule type="expression" dxfId="277" priority="285">
      <formula>$E$19&lt;&gt;""</formula>
    </cfRule>
  </conditionalFormatting>
  <conditionalFormatting sqref="LJ24:LP24">
    <cfRule type="expression" dxfId="276" priority="284">
      <formula>$E$19&lt;&gt;""</formula>
    </cfRule>
  </conditionalFormatting>
  <conditionalFormatting sqref="LJ25:LP25">
    <cfRule type="expression" dxfId="275" priority="283">
      <formula>$E$19&lt;&gt;""</formula>
    </cfRule>
  </conditionalFormatting>
  <conditionalFormatting sqref="LR29:LX30">
    <cfRule type="containsText" dxfId="274" priority="281" operator="containsText" text="日">
      <formula>NOT(ISERROR(SEARCH("日",LR29)))</formula>
    </cfRule>
    <cfRule type="containsText" dxfId="273" priority="282" operator="containsText" text="土">
      <formula>NOT(ISERROR(SEARCH("土",LR29)))</formula>
    </cfRule>
  </conditionalFormatting>
  <conditionalFormatting sqref="LR36:LX37">
    <cfRule type="containsText" dxfId="272" priority="279" operator="containsText" text="日">
      <formula>NOT(ISERROR(SEARCH("日",LR36)))</formula>
    </cfRule>
    <cfRule type="containsText" dxfId="271" priority="280" operator="containsText" text="土">
      <formula>NOT(ISERROR(SEARCH("土",LR36)))</formula>
    </cfRule>
  </conditionalFormatting>
  <conditionalFormatting sqref="LR43:LX44">
    <cfRule type="containsText" dxfId="270" priority="277" operator="containsText" text="日">
      <formula>NOT(ISERROR(SEARCH("日",LR43)))</formula>
    </cfRule>
    <cfRule type="containsText" dxfId="269" priority="278" operator="containsText" text="土">
      <formula>NOT(ISERROR(SEARCH("土",LR43)))</formula>
    </cfRule>
  </conditionalFormatting>
  <conditionalFormatting sqref="LR50:LX51">
    <cfRule type="containsText" dxfId="268" priority="275" operator="containsText" text="日">
      <formula>NOT(ISERROR(SEARCH("日",LR50)))</formula>
    </cfRule>
    <cfRule type="containsText" dxfId="267" priority="276" operator="containsText" text="土">
      <formula>NOT(ISERROR(SEARCH("土",LR50)))</formula>
    </cfRule>
  </conditionalFormatting>
  <conditionalFormatting sqref="LZ29:MF30">
    <cfRule type="containsText" dxfId="266" priority="273" operator="containsText" text="日">
      <formula>NOT(ISERROR(SEARCH("日",LZ29)))</formula>
    </cfRule>
    <cfRule type="containsText" dxfId="265" priority="274" operator="containsText" text="土">
      <formula>NOT(ISERROR(SEARCH("土",LZ29)))</formula>
    </cfRule>
  </conditionalFormatting>
  <conditionalFormatting sqref="LZ36:MF37">
    <cfRule type="containsText" dxfId="264" priority="271" operator="containsText" text="日">
      <formula>NOT(ISERROR(SEARCH("日",LZ36)))</formula>
    </cfRule>
    <cfRule type="containsText" dxfId="263" priority="272" operator="containsText" text="土">
      <formula>NOT(ISERROR(SEARCH("土",LZ36)))</formula>
    </cfRule>
  </conditionalFormatting>
  <conditionalFormatting sqref="LZ43:MF44">
    <cfRule type="containsText" dxfId="262" priority="269" operator="containsText" text="日">
      <formula>NOT(ISERROR(SEARCH("日",LZ43)))</formula>
    </cfRule>
    <cfRule type="containsText" dxfId="261" priority="270" operator="containsText" text="土">
      <formula>NOT(ISERROR(SEARCH("土",LZ43)))</formula>
    </cfRule>
  </conditionalFormatting>
  <conditionalFormatting sqref="LZ50:MF51">
    <cfRule type="containsText" dxfId="260" priority="267" operator="containsText" text="日">
      <formula>NOT(ISERROR(SEARCH("日",LZ50)))</formula>
    </cfRule>
    <cfRule type="containsText" dxfId="259" priority="268" operator="containsText" text="土">
      <formula>NOT(ISERROR(SEARCH("土",LZ50)))</formula>
    </cfRule>
  </conditionalFormatting>
  <conditionalFormatting sqref="LU20:LW20">
    <cfRule type="expression" dxfId="258" priority="266">
      <formula>$E$19&lt;&gt;""</formula>
    </cfRule>
  </conditionalFormatting>
  <conditionalFormatting sqref="MC20:ME20">
    <cfRule type="expression" dxfId="257" priority="265">
      <formula>$E$19&lt;&gt;""</formula>
    </cfRule>
  </conditionalFormatting>
  <conditionalFormatting sqref="LR24:LX24">
    <cfRule type="expression" dxfId="256" priority="264">
      <formula>$E$19&lt;&gt;""</formula>
    </cfRule>
  </conditionalFormatting>
  <conditionalFormatting sqref="LR25:LX25">
    <cfRule type="expression" dxfId="255" priority="263">
      <formula>$E$19&lt;&gt;""</formula>
    </cfRule>
  </conditionalFormatting>
  <conditionalFormatting sqref="LZ24:MF24">
    <cfRule type="expression" dxfId="254" priority="262">
      <formula>$E$19&lt;&gt;""</formula>
    </cfRule>
  </conditionalFormatting>
  <conditionalFormatting sqref="LZ25:MF25">
    <cfRule type="expression" dxfId="253" priority="261">
      <formula>$E$19&lt;&gt;""</formula>
    </cfRule>
  </conditionalFormatting>
  <conditionalFormatting sqref="MH29:MN30">
    <cfRule type="containsText" dxfId="252" priority="259" operator="containsText" text="日">
      <formula>NOT(ISERROR(SEARCH("日",MH29)))</formula>
    </cfRule>
    <cfRule type="containsText" dxfId="251" priority="260" operator="containsText" text="土">
      <formula>NOT(ISERROR(SEARCH("土",MH29)))</formula>
    </cfRule>
  </conditionalFormatting>
  <conditionalFormatting sqref="MH36:MN37">
    <cfRule type="containsText" dxfId="250" priority="257" operator="containsText" text="日">
      <formula>NOT(ISERROR(SEARCH("日",MH36)))</formula>
    </cfRule>
    <cfRule type="containsText" dxfId="249" priority="258" operator="containsText" text="土">
      <formula>NOT(ISERROR(SEARCH("土",MH36)))</formula>
    </cfRule>
  </conditionalFormatting>
  <conditionalFormatting sqref="MH43:MN44">
    <cfRule type="containsText" dxfId="248" priority="255" operator="containsText" text="日">
      <formula>NOT(ISERROR(SEARCH("日",MH43)))</formula>
    </cfRule>
    <cfRule type="containsText" dxfId="247" priority="256" operator="containsText" text="土">
      <formula>NOT(ISERROR(SEARCH("土",MH43)))</formula>
    </cfRule>
  </conditionalFormatting>
  <conditionalFormatting sqref="MH50:MN51">
    <cfRule type="containsText" dxfId="246" priority="253" operator="containsText" text="日">
      <formula>NOT(ISERROR(SEARCH("日",MH50)))</formula>
    </cfRule>
    <cfRule type="containsText" dxfId="245" priority="254" operator="containsText" text="土">
      <formula>NOT(ISERROR(SEARCH("土",MH50)))</formula>
    </cfRule>
  </conditionalFormatting>
  <conditionalFormatting sqref="MK20:MM20">
    <cfRule type="expression" dxfId="244" priority="252">
      <formula>$E$19&lt;&gt;""</formula>
    </cfRule>
  </conditionalFormatting>
  <conditionalFormatting sqref="MH24:MN24">
    <cfRule type="expression" dxfId="243" priority="251">
      <formula>$E$19&lt;&gt;""</formula>
    </cfRule>
  </conditionalFormatting>
  <conditionalFormatting sqref="MH25:MN25">
    <cfRule type="expression" dxfId="242" priority="250">
      <formula>$E$19&lt;&gt;""</formula>
    </cfRule>
  </conditionalFormatting>
  <conditionalFormatting sqref="MP29:MV30">
    <cfRule type="containsText" dxfId="241" priority="248" operator="containsText" text="日">
      <formula>NOT(ISERROR(SEARCH("日",MP29)))</formula>
    </cfRule>
    <cfRule type="containsText" dxfId="240" priority="249" operator="containsText" text="土">
      <formula>NOT(ISERROR(SEARCH("土",MP29)))</formula>
    </cfRule>
  </conditionalFormatting>
  <conditionalFormatting sqref="MP36:MV37">
    <cfRule type="containsText" dxfId="239" priority="246" operator="containsText" text="日">
      <formula>NOT(ISERROR(SEARCH("日",MP36)))</formula>
    </cfRule>
    <cfRule type="containsText" dxfId="238" priority="247" operator="containsText" text="土">
      <formula>NOT(ISERROR(SEARCH("土",MP36)))</formula>
    </cfRule>
  </conditionalFormatting>
  <conditionalFormatting sqref="MP43:MV44">
    <cfRule type="containsText" dxfId="237" priority="244" operator="containsText" text="日">
      <formula>NOT(ISERROR(SEARCH("日",MP43)))</formula>
    </cfRule>
    <cfRule type="containsText" dxfId="236" priority="245" operator="containsText" text="土">
      <formula>NOT(ISERROR(SEARCH("土",MP43)))</formula>
    </cfRule>
  </conditionalFormatting>
  <conditionalFormatting sqref="MP50:MV51">
    <cfRule type="containsText" dxfId="235" priority="242" operator="containsText" text="日">
      <formula>NOT(ISERROR(SEARCH("日",MP50)))</formula>
    </cfRule>
    <cfRule type="containsText" dxfId="234" priority="243" operator="containsText" text="土">
      <formula>NOT(ISERROR(SEARCH("土",MP50)))</formula>
    </cfRule>
  </conditionalFormatting>
  <conditionalFormatting sqref="MX29:ND30">
    <cfRule type="containsText" dxfId="233" priority="240" operator="containsText" text="日">
      <formula>NOT(ISERROR(SEARCH("日",MX29)))</formula>
    </cfRule>
    <cfRule type="containsText" dxfId="232" priority="241" operator="containsText" text="土">
      <formula>NOT(ISERROR(SEARCH("土",MX29)))</formula>
    </cfRule>
  </conditionalFormatting>
  <conditionalFormatting sqref="MX36:ND37">
    <cfRule type="containsText" dxfId="231" priority="238" operator="containsText" text="日">
      <formula>NOT(ISERROR(SEARCH("日",MX36)))</formula>
    </cfRule>
    <cfRule type="containsText" dxfId="230" priority="239" operator="containsText" text="土">
      <formula>NOT(ISERROR(SEARCH("土",MX36)))</formula>
    </cfRule>
  </conditionalFormatting>
  <conditionalFormatting sqref="MX43:ND44">
    <cfRule type="containsText" dxfId="229" priority="236" operator="containsText" text="日">
      <formula>NOT(ISERROR(SEARCH("日",MX43)))</formula>
    </cfRule>
    <cfRule type="containsText" dxfId="228" priority="237" operator="containsText" text="土">
      <formula>NOT(ISERROR(SEARCH("土",MX43)))</formula>
    </cfRule>
  </conditionalFormatting>
  <conditionalFormatting sqref="MX50:ND51">
    <cfRule type="containsText" dxfId="227" priority="234" operator="containsText" text="日">
      <formula>NOT(ISERROR(SEARCH("日",MX50)))</formula>
    </cfRule>
    <cfRule type="containsText" dxfId="226" priority="235" operator="containsText" text="土">
      <formula>NOT(ISERROR(SEARCH("土",MX50)))</formula>
    </cfRule>
  </conditionalFormatting>
  <conditionalFormatting sqref="MS20:MU20">
    <cfRule type="expression" dxfId="225" priority="233">
      <formula>$E$19&lt;&gt;""</formula>
    </cfRule>
  </conditionalFormatting>
  <conditionalFormatting sqref="NA20:NC20">
    <cfRule type="expression" dxfId="224" priority="232">
      <formula>$E$19&lt;&gt;""</formula>
    </cfRule>
  </conditionalFormatting>
  <conditionalFormatting sqref="MP24:MV24">
    <cfRule type="expression" dxfId="223" priority="231">
      <formula>$E$19&lt;&gt;""</formula>
    </cfRule>
  </conditionalFormatting>
  <conditionalFormatting sqref="MP25:MV25">
    <cfRule type="expression" dxfId="222" priority="230">
      <formula>$E$19&lt;&gt;""</formula>
    </cfRule>
  </conditionalFormatting>
  <conditionalFormatting sqref="MX24:ND24">
    <cfRule type="expression" dxfId="221" priority="229">
      <formula>$E$19&lt;&gt;""</formula>
    </cfRule>
  </conditionalFormatting>
  <conditionalFormatting sqref="MX25:ND25">
    <cfRule type="expression" dxfId="220" priority="228">
      <formula>$E$19&lt;&gt;""</formula>
    </cfRule>
  </conditionalFormatting>
  <conditionalFormatting sqref="NF29:NL30">
    <cfRule type="containsText" dxfId="219" priority="226" operator="containsText" text="日">
      <formula>NOT(ISERROR(SEARCH("日",NF29)))</formula>
    </cfRule>
    <cfRule type="containsText" dxfId="218" priority="227" operator="containsText" text="土">
      <formula>NOT(ISERROR(SEARCH("土",NF29)))</formula>
    </cfRule>
  </conditionalFormatting>
  <conditionalFormatting sqref="NF36:NL37">
    <cfRule type="containsText" dxfId="217" priority="224" operator="containsText" text="日">
      <formula>NOT(ISERROR(SEARCH("日",NF36)))</formula>
    </cfRule>
    <cfRule type="containsText" dxfId="216" priority="225" operator="containsText" text="土">
      <formula>NOT(ISERROR(SEARCH("土",NF36)))</formula>
    </cfRule>
  </conditionalFormatting>
  <conditionalFormatting sqref="NF43:NL44">
    <cfRule type="containsText" dxfId="215" priority="222" operator="containsText" text="日">
      <formula>NOT(ISERROR(SEARCH("日",NF43)))</formula>
    </cfRule>
    <cfRule type="containsText" dxfId="214" priority="223" operator="containsText" text="土">
      <formula>NOT(ISERROR(SEARCH("土",NF43)))</formula>
    </cfRule>
  </conditionalFormatting>
  <conditionalFormatting sqref="NF50:NL51">
    <cfRule type="containsText" dxfId="213" priority="220" operator="containsText" text="日">
      <formula>NOT(ISERROR(SEARCH("日",NF50)))</formula>
    </cfRule>
    <cfRule type="containsText" dxfId="212" priority="221" operator="containsText" text="土">
      <formula>NOT(ISERROR(SEARCH("土",NF50)))</formula>
    </cfRule>
  </conditionalFormatting>
  <conditionalFormatting sqref="NN29:NT30">
    <cfRule type="containsText" dxfId="211" priority="218" operator="containsText" text="日">
      <formula>NOT(ISERROR(SEARCH("日",NN29)))</formula>
    </cfRule>
    <cfRule type="containsText" dxfId="210" priority="219" operator="containsText" text="土">
      <formula>NOT(ISERROR(SEARCH("土",NN29)))</formula>
    </cfRule>
  </conditionalFormatting>
  <conditionalFormatting sqref="NN36:NT37">
    <cfRule type="containsText" dxfId="209" priority="216" operator="containsText" text="日">
      <formula>NOT(ISERROR(SEARCH("日",NN36)))</formula>
    </cfRule>
    <cfRule type="containsText" dxfId="208" priority="217" operator="containsText" text="土">
      <formula>NOT(ISERROR(SEARCH("土",NN36)))</formula>
    </cfRule>
  </conditionalFormatting>
  <conditionalFormatting sqref="NN43:NT44">
    <cfRule type="containsText" dxfId="207" priority="214" operator="containsText" text="日">
      <formula>NOT(ISERROR(SEARCH("日",NN43)))</formula>
    </cfRule>
    <cfRule type="containsText" dxfId="206" priority="215" operator="containsText" text="土">
      <formula>NOT(ISERROR(SEARCH("土",NN43)))</formula>
    </cfRule>
  </conditionalFormatting>
  <conditionalFormatting sqref="NN50:NT51">
    <cfRule type="containsText" dxfId="205" priority="212" operator="containsText" text="日">
      <formula>NOT(ISERROR(SEARCH("日",NN50)))</formula>
    </cfRule>
    <cfRule type="containsText" dxfId="204" priority="213" operator="containsText" text="土">
      <formula>NOT(ISERROR(SEARCH("土",NN50)))</formula>
    </cfRule>
  </conditionalFormatting>
  <conditionalFormatting sqref="NI20:NK20">
    <cfRule type="expression" dxfId="203" priority="211">
      <formula>$E$19&lt;&gt;""</formula>
    </cfRule>
  </conditionalFormatting>
  <conditionalFormatting sqref="NQ20:NS20">
    <cfRule type="expression" dxfId="202" priority="210">
      <formula>$E$19&lt;&gt;""</formula>
    </cfRule>
  </conditionalFormatting>
  <conditionalFormatting sqref="NF24:NL24">
    <cfRule type="expression" dxfId="201" priority="209">
      <formula>$E$19&lt;&gt;""</formula>
    </cfRule>
  </conditionalFormatting>
  <conditionalFormatting sqref="NF25:NL25">
    <cfRule type="expression" dxfId="200" priority="208">
      <formula>$E$19&lt;&gt;""</formula>
    </cfRule>
  </conditionalFormatting>
  <conditionalFormatting sqref="NN24:NT24">
    <cfRule type="expression" dxfId="199" priority="207">
      <formula>$E$19&lt;&gt;""</formula>
    </cfRule>
  </conditionalFormatting>
  <conditionalFormatting sqref="NN25:NT25">
    <cfRule type="expression" dxfId="198" priority="206">
      <formula>$E$19&lt;&gt;""</formula>
    </cfRule>
  </conditionalFormatting>
  <conditionalFormatting sqref="NV29:OB30">
    <cfRule type="containsText" dxfId="197" priority="204" operator="containsText" text="日">
      <formula>NOT(ISERROR(SEARCH("日",NV29)))</formula>
    </cfRule>
    <cfRule type="containsText" dxfId="196" priority="205" operator="containsText" text="土">
      <formula>NOT(ISERROR(SEARCH("土",NV29)))</formula>
    </cfRule>
  </conditionalFormatting>
  <conditionalFormatting sqref="NV36:OB37">
    <cfRule type="containsText" dxfId="195" priority="202" operator="containsText" text="日">
      <formula>NOT(ISERROR(SEARCH("日",NV36)))</formula>
    </cfRule>
    <cfRule type="containsText" dxfId="194" priority="203" operator="containsText" text="土">
      <formula>NOT(ISERROR(SEARCH("土",NV36)))</formula>
    </cfRule>
  </conditionalFormatting>
  <conditionalFormatting sqref="NV43:OB44">
    <cfRule type="containsText" dxfId="193" priority="200" operator="containsText" text="日">
      <formula>NOT(ISERROR(SEARCH("日",NV43)))</formula>
    </cfRule>
    <cfRule type="containsText" dxfId="192" priority="201" operator="containsText" text="土">
      <formula>NOT(ISERROR(SEARCH("土",NV43)))</formula>
    </cfRule>
  </conditionalFormatting>
  <conditionalFormatting sqref="NV50:OB51">
    <cfRule type="containsText" dxfId="191" priority="198" operator="containsText" text="日">
      <formula>NOT(ISERROR(SEARCH("日",NV50)))</formula>
    </cfRule>
    <cfRule type="containsText" dxfId="190" priority="199" operator="containsText" text="土">
      <formula>NOT(ISERROR(SEARCH("土",NV50)))</formula>
    </cfRule>
  </conditionalFormatting>
  <conditionalFormatting sqref="NY20:OA20">
    <cfRule type="expression" dxfId="189" priority="197">
      <formula>$E$19&lt;&gt;""</formula>
    </cfRule>
  </conditionalFormatting>
  <conditionalFormatting sqref="NV24:OB24">
    <cfRule type="expression" dxfId="188" priority="196">
      <formula>$E$19&lt;&gt;""</formula>
    </cfRule>
  </conditionalFormatting>
  <conditionalFormatting sqref="NV25:OB25">
    <cfRule type="expression" dxfId="187" priority="195">
      <formula>$E$19&lt;&gt;""</formula>
    </cfRule>
  </conditionalFormatting>
  <conditionalFormatting sqref="OD29:OJ30">
    <cfRule type="containsText" dxfId="186" priority="193" operator="containsText" text="日">
      <formula>NOT(ISERROR(SEARCH("日",OD29)))</formula>
    </cfRule>
    <cfRule type="containsText" dxfId="185" priority="194" operator="containsText" text="土">
      <formula>NOT(ISERROR(SEARCH("土",OD29)))</formula>
    </cfRule>
  </conditionalFormatting>
  <conditionalFormatting sqref="OD36:OJ37">
    <cfRule type="containsText" dxfId="184" priority="191" operator="containsText" text="日">
      <formula>NOT(ISERROR(SEARCH("日",OD36)))</formula>
    </cfRule>
    <cfRule type="containsText" dxfId="183" priority="192" operator="containsText" text="土">
      <formula>NOT(ISERROR(SEARCH("土",OD36)))</formula>
    </cfRule>
  </conditionalFormatting>
  <conditionalFormatting sqref="OD43:OJ44">
    <cfRule type="containsText" dxfId="182" priority="189" operator="containsText" text="日">
      <formula>NOT(ISERROR(SEARCH("日",OD43)))</formula>
    </cfRule>
    <cfRule type="containsText" dxfId="181" priority="190" operator="containsText" text="土">
      <formula>NOT(ISERROR(SEARCH("土",OD43)))</formula>
    </cfRule>
  </conditionalFormatting>
  <conditionalFormatting sqref="OD50:OJ51">
    <cfRule type="containsText" dxfId="180" priority="187" operator="containsText" text="日">
      <formula>NOT(ISERROR(SEARCH("日",OD50)))</formula>
    </cfRule>
    <cfRule type="containsText" dxfId="179" priority="188" operator="containsText" text="土">
      <formula>NOT(ISERROR(SEARCH("土",OD50)))</formula>
    </cfRule>
  </conditionalFormatting>
  <conditionalFormatting sqref="OL29:OR30">
    <cfRule type="containsText" dxfId="178" priority="185" operator="containsText" text="日">
      <formula>NOT(ISERROR(SEARCH("日",OL29)))</formula>
    </cfRule>
    <cfRule type="containsText" dxfId="177" priority="186" operator="containsText" text="土">
      <formula>NOT(ISERROR(SEARCH("土",OL29)))</formula>
    </cfRule>
  </conditionalFormatting>
  <conditionalFormatting sqref="OL36:OR37">
    <cfRule type="containsText" dxfId="176" priority="183" operator="containsText" text="日">
      <formula>NOT(ISERROR(SEARCH("日",OL36)))</formula>
    </cfRule>
    <cfRule type="containsText" dxfId="175" priority="184" operator="containsText" text="土">
      <formula>NOT(ISERROR(SEARCH("土",OL36)))</formula>
    </cfRule>
  </conditionalFormatting>
  <conditionalFormatting sqref="OL43:OR44">
    <cfRule type="containsText" dxfId="174" priority="181" operator="containsText" text="日">
      <formula>NOT(ISERROR(SEARCH("日",OL43)))</formula>
    </cfRule>
    <cfRule type="containsText" dxfId="173" priority="182" operator="containsText" text="土">
      <formula>NOT(ISERROR(SEARCH("土",OL43)))</formula>
    </cfRule>
  </conditionalFormatting>
  <conditionalFormatting sqref="OL50:OR51">
    <cfRule type="containsText" dxfId="172" priority="179" operator="containsText" text="日">
      <formula>NOT(ISERROR(SEARCH("日",OL50)))</formula>
    </cfRule>
    <cfRule type="containsText" dxfId="171" priority="180" operator="containsText" text="土">
      <formula>NOT(ISERROR(SEARCH("土",OL50)))</formula>
    </cfRule>
  </conditionalFormatting>
  <conditionalFormatting sqref="OG20:OI20">
    <cfRule type="expression" dxfId="170" priority="178">
      <formula>$E$19&lt;&gt;""</formula>
    </cfRule>
  </conditionalFormatting>
  <conditionalFormatting sqref="OO20:OQ20">
    <cfRule type="expression" dxfId="169" priority="177">
      <formula>$E$19&lt;&gt;""</formula>
    </cfRule>
  </conditionalFormatting>
  <conditionalFormatting sqref="OD24:OJ24">
    <cfRule type="expression" dxfId="168" priority="176">
      <formula>$E$19&lt;&gt;""</formula>
    </cfRule>
  </conditionalFormatting>
  <conditionalFormatting sqref="OD25:OJ25">
    <cfRule type="expression" dxfId="167" priority="175">
      <formula>$E$19&lt;&gt;""</formula>
    </cfRule>
  </conditionalFormatting>
  <conditionalFormatting sqref="OL24:OR24">
    <cfRule type="expression" dxfId="166" priority="174">
      <formula>$E$19&lt;&gt;""</formula>
    </cfRule>
  </conditionalFormatting>
  <conditionalFormatting sqref="OL25:OR25">
    <cfRule type="expression" dxfId="165" priority="173">
      <formula>$E$19&lt;&gt;""</formula>
    </cfRule>
  </conditionalFormatting>
  <conditionalFormatting sqref="OT29:OZ30">
    <cfRule type="containsText" dxfId="164" priority="171" operator="containsText" text="日">
      <formula>NOT(ISERROR(SEARCH("日",OT29)))</formula>
    </cfRule>
    <cfRule type="containsText" dxfId="163" priority="172" operator="containsText" text="土">
      <formula>NOT(ISERROR(SEARCH("土",OT29)))</formula>
    </cfRule>
  </conditionalFormatting>
  <conditionalFormatting sqref="OT36:OZ37">
    <cfRule type="containsText" dxfId="162" priority="169" operator="containsText" text="日">
      <formula>NOT(ISERROR(SEARCH("日",OT36)))</formula>
    </cfRule>
    <cfRule type="containsText" dxfId="161" priority="170" operator="containsText" text="土">
      <formula>NOT(ISERROR(SEARCH("土",OT36)))</formula>
    </cfRule>
  </conditionalFormatting>
  <conditionalFormatting sqref="OT43:OZ44">
    <cfRule type="containsText" dxfId="160" priority="167" operator="containsText" text="日">
      <formula>NOT(ISERROR(SEARCH("日",OT43)))</formula>
    </cfRule>
    <cfRule type="containsText" dxfId="159" priority="168" operator="containsText" text="土">
      <formula>NOT(ISERROR(SEARCH("土",OT43)))</formula>
    </cfRule>
  </conditionalFormatting>
  <conditionalFormatting sqref="OT50:OZ51">
    <cfRule type="containsText" dxfId="158" priority="165" operator="containsText" text="日">
      <formula>NOT(ISERROR(SEARCH("日",OT50)))</formula>
    </cfRule>
    <cfRule type="containsText" dxfId="157" priority="166" operator="containsText" text="土">
      <formula>NOT(ISERROR(SEARCH("土",OT50)))</formula>
    </cfRule>
  </conditionalFormatting>
  <conditionalFormatting sqref="PB29:PH30">
    <cfRule type="containsText" dxfId="156" priority="163" operator="containsText" text="日">
      <formula>NOT(ISERROR(SEARCH("日",PB29)))</formula>
    </cfRule>
    <cfRule type="containsText" dxfId="155" priority="164" operator="containsText" text="土">
      <formula>NOT(ISERROR(SEARCH("土",PB29)))</formula>
    </cfRule>
  </conditionalFormatting>
  <conditionalFormatting sqref="PB36:PH37">
    <cfRule type="containsText" dxfId="154" priority="161" operator="containsText" text="日">
      <formula>NOT(ISERROR(SEARCH("日",PB36)))</formula>
    </cfRule>
    <cfRule type="containsText" dxfId="153" priority="162" operator="containsText" text="土">
      <formula>NOT(ISERROR(SEARCH("土",PB36)))</formula>
    </cfRule>
  </conditionalFormatting>
  <conditionalFormatting sqref="PB43:PH44">
    <cfRule type="containsText" dxfId="152" priority="159" operator="containsText" text="日">
      <formula>NOT(ISERROR(SEARCH("日",PB43)))</formula>
    </cfRule>
    <cfRule type="containsText" dxfId="151" priority="160" operator="containsText" text="土">
      <formula>NOT(ISERROR(SEARCH("土",PB43)))</formula>
    </cfRule>
  </conditionalFormatting>
  <conditionalFormatting sqref="PB50:PH51">
    <cfRule type="containsText" dxfId="150" priority="157" operator="containsText" text="日">
      <formula>NOT(ISERROR(SEARCH("日",PB50)))</formula>
    </cfRule>
    <cfRule type="containsText" dxfId="149" priority="158" operator="containsText" text="土">
      <formula>NOT(ISERROR(SEARCH("土",PB50)))</formula>
    </cfRule>
  </conditionalFormatting>
  <conditionalFormatting sqref="OW20:OY20">
    <cfRule type="expression" dxfId="148" priority="156">
      <formula>$E$19&lt;&gt;""</formula>
    </cfRule>
  </conditionalFormatting>
  <conditionalFormatting sqref="PE20:PG20">
    <cfRule type="expression" dxfId="147" priority="155">
      <formula>$E$19&lt;&gt;""</formula>
    </cfRule>
  </conditionalFormatting>
  <conditionalFormatting sqref="OT24:OZ24">
    <cfRule type="expression" dxfId="146" priority="154">
      <formula>$E$19&lt;&gt;""</formula>
    </cfRule>
  </conditionalFormatting>
  <conditionalFormatting sqref="OT25:OZ25">
    <cfRule type="expression" dxfId="145" priority="153">
      <formula>$E$19&lt;&gt;""</formula>
    </cfRule>
  </conditionalFormatting>
  <conditionalFormatting sqref="PB24:PH24">
    <cfRule type="expression" dxfId="144" priority="152">
      <formula>$E$19&lt;&gt;""</formula>
    </cfRule>
  </conditionalFormatting>
  <conditionalFormatting sqref="PB25:PH25">
    <cfRule type="expression" dxfId="143" priority="151">
      <formula>$E$19&lt;&gt;""</formula>
    </cfRule>
  </conditionalFormatting>
  <conditionalFormatting sqref="PJ29:PP30">
    <cfRule type="containsText" dxfId="142" priority="149" operator="containsText" text="日">
      <formula>NOT(ISERROR(SEARCH("日",PJ29)))</formula>
    </cfRule>
    <cfRule type="containsText" dxfId="141" priority="150" operator="containsText" text="土">
      <formula>NOT(ISERROR(SEARCH("土",PJ29)))</formula>
    </cfRule>
  </conditionalFormatting>
  <conditionalFormatting sqref="PJ36:PP37">
    <cfRule type="containsText" dxfId="140" priority="147" operator="containsText" text="日">
      <formula>NOT(ISERROR(SEARCH("日",PJ36)))</formula>
    </cfRule>
    <cfRule type="containsText" dxfId="139" priority="148" operator="containsText" text="土">
      <formula>NOT(ISERROR(SEARCH("土",PJ36)))</formula>
    </cfRule>
  </conditionalFormatting>
  <conditionalFormatting sqref="PJ43:PP44">
    <cfRule type="containsText" dxfId="138" priority="145" operator="containsText" text="日">
      <formula>NOT(ISERROR(SEARCH("日",PJ43)))</formula>
    </cfRule>
    <cfRule type="containsText" dxfId="137" priority="146" operator="containsText" text="土">
      <formula>NOT(ISERROR(SEARCH("土",PJ43)))</formula>
    </cfRule>
  </conditionalFormatting>
  <conditionalFormatting sqref="PJ50:PP51">
    <cfRule type="containsText" dxfId="136" priority="143" operator="containsText" text="日">
      <formula>NOT(ISERROR(SEARCH("日",PJ50)))</formula>
    </cfRule>
    <cfRule type="containsText" dxfId="135" priority="144" operator="containsText" text="土">
      <formula>NOT(ISERROR(SEARCH("土",PJ50)))</formula>
    </cfRule>
  </conditionalFormatting>
  <conditionalFormatting sqref="PM20:PO20">
    <cfRule type="expression" dxfId="134" priority="142">
      <formula>$E$19&lt;&gt;""</formula>
    </cfRule>
  </conditionalFormatting>
  <conditionalFormatting sqref="PJ24:PP24">
    <cfRule type="expression" dxfId="133" priority="141">
      <formula>$E$19&lt;&gt;""</formula>
    </cfRule>
  </conditionalFormatting>
  <conditionalFormatting sqref="PJ25:PP25">
    <cfRule type="expression" dxfId="132" priority="140">
      <formula>$E$19&lt;&gt;""</formula>
    </cfRule>
  </conditionalFormatting>
  <conditionalFormatting sqref="PR29:PX30">
    <cfRule type="containsText" dxfId="131" priority="138" operator="containsText" text="日">
      <formula>NOT(ISERROR(SEARCH("日",PR29)))</formula>
    </cfRule>
    <cfRule type="containsText" dxfId="130" priority="139" operator="containsText" text="土">
      <formula>NOT(ISERROR(SEARCH("土",PR29)))</formula>
    </cfRule>
  </conditionalFormatting>
  <conditionalFormatting sqref="PR36:PX37">
    <cfRule type="containsText" dxfId="129" priority="136" operator="containsText" text="日">
      <formula>NOT(ISERROR(SEARCH("日",PR36)))</formula>
    </cfRule>
    <cfRule type="containsText" dxfId="128" priority="137" operator="containsText" text="土">
      <formula>NOT(ISERROR(SEARCH("土",PR36)))</formula>
    </cfRule>
  </conditionalFormatting>
  <conditionalFormatting sqref="PR43:PX44">
    <cfRule type="containsText" dxfId="127" priority="134" operator="containsText" text="日">
      <formula>NOT(ISERROR(SEARCH("日",PR43)))</formula>
    </cfRule>
    <cfRule type="containsText" dxfId="126" priority="135" operator="containsText" text="土">
      <formula>NOT(ISERROR(SEARCH("土",PR43)))</formula>
    </cfRule>
  </conditionalFormatting>
  <conditionalFormatting sqref="PR50:PX51">
    <cfRule type="containsText" dxfId="125" priority="132" operator="containsText" text="日">
      <formula>NOT(ISERROR(SEARCH("日",PR50)))</formula>
    </cfRule>
    <cfRule type="containsText" dxfId="124" priority="133" operator="containsText" text="土">
      <formula>NOT(ISERROR(SEARCH("土",PR50)))</formula>
    </cfRule>
  </conditionalFormatting>
  <conditionalFormatting sqref="PZ29:QF30">
    <cfRule type="containsText" dxfId="123" priority="130" operator="containsText" text="日">
      <formula>NOT(ISERROR(SEARCH("日",PZ29)))</formula>
    </cfRule>
    <cfRule type="containsText" dxfId="122" priority="131" operator="containsText" text="土">
      <formula>NOT(ISERROR(SEARCH("土",PZ29)))</formula>
    </cfRule>
  </conditionalFormatting>
  <conditionalFormatting sqref="PZ36:QF37">
    <cfRule type="containsText" dxfId="121" priority="128" operator="containsText" text="日">
      <formula>NOT(ISERROR(SEARCH("日",PZ36)))</formula>
    </cfRule>
    <cfRule type="containsText" dxfId="120" priority="129" operator="containsText" text="土">
      <formula>NOT(ISERROR(SEARCH("土",PZ36)))</formula>
    </cfRule>
  </conditionalFormatting>
  <conditionalFormatting sqref="PZ43:QF44">
    <cfRule type="containsText" dxfId="119" priority="126" operator="containsText" text="日">
      <formula>NOT(ISERROR(SEARCH("日",PZ43)))</formula>
    </cfRule>
    <cfRule type="containsText" dxfId="118" priority="127" operator="containsText" text="土">
      <formula>NOT(ISERROR(SEARCH("土",PZ43)))</formula>
    </cfRule>
  </conditionalFormatting>
  <conditionalFormatting sqref="PZ50:QF51">
    <cfRule type="containsText" dxfId="117" priority="124" operator="containsText" text="日">
      <formula>NOT(ISERROR(SEARCH("日",PZ50)))</formula>
    </cfRule>
    <cfRule type="containsText" dxfId="116" priority="125" operator="containsText" text="土">
      <formula>NOT(ISERROR(SEARCH("土",PZ50)))</formula>
    </cfRule>
  </conditionalFormatting>
  <conditionalFormatting sqref="PU20:PW20">
    <cfRule type="expression" dxfId="115" priority="123">
      <formula>$E$19&lt;&gt;""</formula>
    </cfRule>
  </conditionalFormatting>
  <conditionalFormatting sqref="QC20:QE20">
    <cfRule type="expression" dxfId="114" priority="122">
      <formula>$E$19&lt;&gt;""</formula>
    </cfRule>
  </conditionalFormatting>
  <conditionalFormatting sqref="PR24:PX24">
    <cfRule type="expression" dxfId="113" priority="121">
      <formula>$E$19&lt;&gt;""</formula>
    </cfRule>
  </conditionalFormatting>
  <conditionalFormatting sqref="PR25:PX25">
    <cfRule type="expression" dxfId="112" priority="120">
      <formula>$E$19&lt;&gt;""</formula>
    </cfRule>
  </conditionalFormatting>
  <conditionalFormatting sqref="PZ24:QF24">
    <cfRule type="expression" dxfId="111" priority="119">
      <formula>$E$19&lt;&gt;""</formula>
    </cfRule>
  </conditionalFormatting>
  <conditionalFormatting sqref="PZ25:QF25">
    <cfRule type="expression" dxfId="110" priority="118">
      <formula>$E$19&lt;&gt;""</formula>
    </cfRule>
  </conditionalFormatting>
  <conditionalFormatting sqref="QH29:QN30">
    <cfRule type="containsText" dxfId="109" priority="116" operator="containsText" text="日">
      <formula>NOT(ISERROR(SEARCH("日",QH29)))</formula>
    </cfRule>
    <cfRule type="containsText" dxfId="108" priority="117" operator="containsText" text="土">
      <formula>NOT(ISERROR(SEARCH("土",QH29)))</formula>
    </cfRule>
  </conditionalFormatting>
  <conditionalFormatting sqref="QH36:QN37">
    <cfRule type="containsText" dxfId="107" priority="114" operator="containsText" text="日">
      <formula>NOT(ISERROR(SEARCH("日",QH36)))</formula>
    </cfRule>
    <cfRule type="containsText" dxfId="106" priority="115" operator="containsText" text="土">
      <formula>NOT(ISERROR(SEARCH("土",QH36)))</formula>
    </cfRule>
  </conditionalFormatting>
  <conditionalFormatting sqref="QH43:QN44">
    <cfRule type="containsText" dxfId="105" priority="112" operator="containsText" text="日">
      <formula>NOT(ISERROR(SEARCH("日",QH43)))</formula>
    </cfRule>
    <cfRule type="containsText" dxfId="104" priority="113" operator="containsText" text="土">
      <formula>NOT(ISERROR(SEARCH("土",QH43)))</formula>
    </cfRule>
  </conditionalFormatting>
  <conditionalFormatting sqref="QH50:QN51">
    <cfRule type="containsText" dxfId="103" priority="110" operator="containsText" text="日">
      <formula>NOT(ISERROR(SEARCH("日",QH50)))</formula>
    </cfRule>
    <cfRule type="containsText" dxfId="102" priority="111" operator="containsText" text="土">
      <formula>NOT(ISERROR(SEARCH("土",QH50)))</formula>
    </cfRule>
  </conditionalFormatting>
  <conditionalFormatting sqref="QP29:QV30">
    <cfRule type="containsText" dxfId="101" priority="108" operator="containsText" text="日">
      <formula>NOT(ISERROR(SEARCH("日",QP29)))</formula>
    </cfRule>
    <cfRule type="containsText" dxfId="100" priority="109" operator="containsText" text="土">
      <formula>NOT(ISERROR(SEARCH("土",QP29)))</formula>
    </cfRule>
  </conditionalFormatting>
  <conditionalFormatting sqref="QP36:QV37">
    <cfRule type="containsText" dxfId="99" priority="106" operator="containsText" text="日">
      <formula>NOT(ISERROR(SEARCH("日",QP36)))</formula>
    </cfRule>
    <cfRule type="containsText" dxfId="98" priority="107" operator="containsText" text="土">
      <formula>NOT(ISERROR(SEARCH("土",QP36)))</formula>
    </cfRule>
  </conditionalFormatting>
  <conditionalFormatting sqref="QP43:QV44">
    <cfRule type="containsText" dxfId="97" priority="104" operator="containsText" text="日">
      <formula>NOT(ISERROR(SEARCH("日",QP43)))</formula>
    </cfRule>
    <cfRule type="containsText" dxfId="96" priority="105" operator="containsText" text="土">
      <formula>NOT(ISERROR(SEARCH("土",QP43)))</formula>
    </cfRule>
  </conditionalFormatting>
  <conditionalFormatting sqref="QP50:QV51">
    <cfRule type="containsText" dxfId="95" priority="102" operator="containsText" text="日">
      <formula>NOT(ISERROR(SEARCH("日",QP50)))</formula>
    </cfRule>
    <cfRule type="containsText" dxfId="94" priority="103" operator="containsText" text="土">
      <formula>NOT(ISERROR(SEARCH("土",QP50)))</formula>
    </cfRule>
  </conditionalFormatting>
  <conditionalFormatting sqref="QK20:QM20">
    <cfRule type="expression" dxfId="93" priority="101">
      <formula>$E$19&lt;&gt;""</formula>
    </cfRule>
  </conditionalFormatting>
  <conditionalFormatting sqref="QS20:QU20">
    <cfRule type="expression" dxfId="92" priority="100">
      <formula>$E$19&lt;&gt;""</formula>
    </cfRule>
  </conditionalFormatting>
  <conditionalFormatting sqref="QH24:QN24">
    <cfRule type="expression" dxfId="91" priority="99">
      <formula>$E$19&lt;&gt;""</formula>
    </cfRule>
  </conditionalFormatting>
  <conditionalFormatting sqref="QH25:QN25">
    <cfRule type="expression" dxfId="90" priority="98">
      <formula>$E$19&lt;&gt;""</formula>
    </cfRule>
  </conditionalFormatting>
  <conditionalFormatting sqref="QP24:QV24">
    <cfRule type="expression" dxfId="89" priority="97">
      <formula>$E$19&lt;&gt;""</formula>
    </cfRule>
  </conditionalFormatting>
  <conditionalFormatting sqref="QP25:QV25">
    <cfRule type="expression" dxfId="88" priority="96">
      <formula>$E$19&lt;&gt;""</formula>
    </cfRule>
  </conditionalFormatting>
  <conditionalFormatting sqref="QX29:RD30">
    <cfRule type="containsText" dxfId="87" priority="94" operator="containsText" text="日">
      <formula>NOT(ISERROR(SEARCH("日",QX29)))</formula>
    </cfRule>
    <cfRule type="containsText" dxfId="86" priority="95" operator="containsText" text="土">
      <formula>NOT(ISERROR(SEARCH("土",QX29)))</formula>
    </cfRule>
  </conditionalFormatting>
  <conditionalFormatting sqref="QX36:RD37">
    <cfRule type="containsText" dxfId="85" priority="92" operator="containsText" text="日">
      <formula>NOT(ISERROR(SEARCH("日",QX36)))</formula>
    </cfRule>
    <cfRule type="containsText" dxfId="84" priority="93" operator="containsText" text="土">
      <formula>NOT(ISERROR(SEARCH("土",QX36)))</formula>
    </cfRule>
  </conditionalFormatting>
  <conditionalFormatting sqref="QX43:RD44">
    <cfRule type="containsText" dxfId="83" priority="90" operator="containsText" text="日">
      <formula>NOT(ISERROR(SEARCH("日",QX43)))</formula>
    </cfRule>
    <cfRule type="containsText" dxfId="82" priority="91" operator="containsText" text="土">
      <formula>NOT(ISERROR(SEARCH("土",QX43)))</formula>
    </cfRule>
  </conditionalFormatting>
  <conditionalFormatting sqref="QX50:RD51">
    <cfRule type="containsText" dxfId="81" priority="88" operator="containsText" text="日">
      <formula>NOT(ISERROR(SEARCH("日",QX50)))</formula>
    </cfRule>
    <cfRule type="containsText" dxfId="80" priority="89" operator="containsText" text="土">
      <formula>NOT(ISERROR(SEARCH("土",QX50)))</formula>
    </cfRule>
  </conditionalFormatting>
  <conditionalFormatting sqref="RA20:RC20">
    <cfRule type="expression" dxfId="79" priority="87">
      <formula>$E$19&lt;&gt;""</formula>
    </cfRule>
  </conditionalFormatting>
  <conditionalFormatting sqref="QX24:RD24">
    <cfRule type="expression" dxfId="78" priority="86">
      <formula>$E$19&lt;&gt;""</formula>
    </cfRule>
  </conditionalFormatting>
  <conditionalFormatting sqref="QX25:RD25">
    <cfRule type="expression" dxfId="77" priority="85">
      <formula>$E$19&lt;&gt;""</formula>
    </cfRule>
  </conditionalFormatting>
  <conditionalFormatting sqref="RF29:RL30">
    <cfRule type="containsText" dxfId="76" priority="83" operator="containsText" text="日">
      <formula>NOT(ISERROR(SEARCH("日",RF29)))</formula>
    </cfRule>
    <cfRule type="containsText" dxfId="75" priority="84" operator="containsText" text="土">
      <formula>NOT(ISERROR(SEARCH("土",RF29)))</formula>
    </cfRule>
  </conditionalFormatting>
  <conditionalFormatting sqref="RF36:RL37">
    <cfRule type="containsText" dxfId="74" priority="81" operator="containsText" text="日">
      <formula>NOT(ISERROR(SEARCH("日",RF36)))</formula>
    </cfRule>
    <cfRule type="containsText" dxfId="73" priority="82" operator="containsText" text="土">
      <formula>NOT(ISERROR(SEARCH("土",RF36)))</formula>
    </cfRule>
  </conditionalFormatting>
  <conditionalFormatting sqref="RF43:RL44">
    <cfRule type="containsText" dxfId="72" priority="79" operator="containsText" text="日">
      <formula>NOT(ISERROR(SEARCH("日",RF43)))</formula>
    </cfRule>
    <cfRule type="containsText" dxfId="71" priority="80" operator="containsText" text="土">
      <formula>NOT(ISERROR(SEARCH("土",RF43)))</formula>
    </cfRule>
  </conditionalFormatting>
  <conditionalFormatting sqref="RF50:RL51">
    <cfRule type="containsText" dxfId="70" priority="77" operator="containsText" text="日">
      <formula>NOT(ISERROR(SEARCH("日",RF50)))</formula>
    </cfRule>
    <cfRule type="containsText" dxfId="69" priority="78" operator="containsText" text="土">
      <formula>NOT(ISERROR(SEARCH("土",RF50)))</formula>
    </cfRule>
  </conditionalFormatting>
  <conditionalFormatting sqref="RN29:RT30">
    <cfRule type="containsText" dxfId="68" priority="75" operator="containsText" text="日">
      <formula>NOT(ISERROR(SEARCH("日",RN29)))</formula>
    </cfRule>
    <cfRule type="containsText" dxfId="67" priority="76" operator="containsText" text="土">
      <formula>NOT(ISERROR(SEARCH("土",RN29)))</formula>
    </cfRule>
  </conditionalFormatting>
  <conditionalFormatting sqref="RN36:RT37">
    <cfRule type="containsText" dxfId="66" priority="73" operator="containsText" text="日">
      <formula>NOT(ISERROR(SEARCH("日",RN36)))</formula>
    </cfRule>
    <cfRule type="containsText" dxfId="65" priority="74" operator="containsText" text="土">
      <formula>NOT(ISERROR(SEARCH("土",RN36)))</formula>
    </cfRule>
  </conditionalFormatting>
  <conditionalFormatting sqref="RN43:RT44">
    <cfRule type="containsText" dxfId="64" priority="71" operator="containsText" text="日">
      <formula>NOT(ISERROR(SEARCH("日",RN43)))</formula>
    </cfRule>
    <cfRule type="containsText" dxfId="63" priority="72" operator="containsText" text="土">
      <formula>NOT(ISERROR(SEARCH("土",RN43)))</formula>
    </cfRule>
  </conditionalFormatting>
  <conditionalFormatting sqref="RN50:RT51">
    <cfRule type="containsText" dxfId="62" priority="69" operator="containsText" text="日">
      <formula>NOT(ISERROR(SEARCH("日",RN50)))</formula>
    </cfRule>
    <cfRule type="containsText" dxfId="61" priority="70" operator="containsText" text="土">
      <formula>NOT(ISERROR(SEARCH("土",RN50)))</formula>
    </cfRule>
  </conditionalFormatting>
  <conditionalFormatting sqref="RI20:RK20">
    <cfRule type="expression" dxfId="60" priority="68">
      <formula>$E$19&lt;&gt;""</formula>
    </cfRule>
  </conditionalFormatting>
  <conditionalFormatting sqref="RQ20:RS20">
    <cfRule type="expression" dxfId="59" priority="67">
      <formula>$E$19&lt;&gt;""</formula>
    </cfRule>
  </conditionalFormatting>
  <conditionalFormatting sqref="RF24:RL24">
    <cfRule type="expression" dxfId="58" priority="66">
      <formula>$E$19&lt;&gt;""</formula>
    </cfRule>
  </conditionalFormatting>
  <conditionalFormatting sqref="RF25:RL25">
    <cfRule type="expression" dxfId="57" priority="65">
      <formula>$E$19&lt;&gt;""</formula>
    </cfRule>
  </conditionalFormatting>
  <conditionalFormatting sqref="RN24:RT24">
    <cfRule type="expression" dxfId="56" priority="64">
      <formula>$E$19&lt;&gt;""</formula>
    </cfRule>
  </conditionalFormatting>
  <conditionalFormatting sqref="RN25:RT25">
    <cfRule type="expression" dxfId="55" priority="63">
      <formula>$E$19&lt;&gt;""</formula>
    </cfRule>
  </conditionalFormatting>
  <conditionalFormatting sqref="RV29:SB30">
    <cfRule type="containsText" dxfId="54" priority="61" operator="containsText" text="日">
      <formula>NOT(ISERROR(SEARCH("日",RV29)))</formula>
    </cfRule>
    <cfRule type="containsText" dxfId="53" priority="62" operator="containsText" text="土">
      <formula>NOT(ISERROR(SEARCH("土",RV29)))</formula>
    </cfRule>
  </conditionalFormatting>
  <conditionalFormatting sqref="RV36:SB37">
    <cfRule type="containsText" dxfId="52" priority="59" operator="containsText" text="日">
      <formula>NOT(ISERROR(SEARCH("日",RV36)))</formula>
    </cfRule>
    <cfRule type="containsText" dxfId="51" priority="60" operator="containsText" text="土">
      <formula>NOT(ISERROR(SEARCH("土",RV36)))</formula>
    </cfRule>
  </conditionalFormatting>
  <conditionalFormatting sqref="RV43:SB44">
    <cfRule type="containsText" dxfId="50" priority="57" operator="containsText" text="日">
      <formula>NOT(ISERROR(SEARCH("日",RV43)))</formula>
    </cfRule>
    <cfRule type="containsText" dxfId="49" priority="58" operator="containsText" text="土">
      <formula>NOT(ISERROR(SEARCH("土",RV43)))</formula>
    </cfRule>
  </conditionalFormatting>
  <conditionalFormatting sqref="RV50:SB51">
    <cfRule type="containsText" dxfId="48" priority="55" operator="containsText" text="日">
      <formula>NOT(ISERROR(SEARCH("日",RV50)))</formula>
    </cfRule>
    <cfRule type="containsText" dxfId="47" priority="56" operator="containsText" text="土">
      <formula>NOT(ISERROR(SEARCH("土",RV50)))</formula>
    </cfRule>
  </conditionalFormatting>
  <conditionalFormatting sqref="RY20:SA20">
    <cfRule type="expression" dxfId="46" priority="54">
      <formula>$E$19&lt;&gt;""</formula>
    </cfRule>
  </conditionalFormatting>
  <conditionalFormatting sqref="RV24:SB24">
    <cfRule type="expression" dxfId="45" priority="53">
      <formula>$E$19&lt;&gt;""</formula>
    </cfRule>
  </conditionalFormatting>
  <conditionalFormatting sqref="RV25:SB25">
    <cfRule type="expression" dxfId="44" priority="52">
      <formula>$E$19&lt;&gt;""</formula>
    </cfRule>
  </conditionalFormatting>
  <conditionalFormatting sqref="SD29:SJ30">
    <cfRule type="containsText" dxfId="43" priority="50" operator="containsText" text="日">
      <formula>NOT(ISERROR(SEARCH("日",SD29)))</formula>
    </cfRule>
    <cfRule type="containsText" dxfId="42" priority="51" operator="containsText" text="土">
      <formula>NOT(ISERROR(SEARCH("土",SD29)))</formula>
    </cfRule>
  </conditionalFormatting>
  <conditionalFormatting sqref="SD36:SJ37">
    <cfRule type="containsText" dxfId="41" priority="48" operator="containsText" text="日">
      <formula>NOT(ISERROR(SEARCH("日",SD36)))</formula>
    </cfRule>
    <cfRule type="containsText" dxfId="40" priority="49" operator="containsText" text="土">
      <formula>NOT(ISERROR(SEARCH("土",SD36)))</formula>
    </cfRule>
  </conditionalFormatting>
  <conditionalFormatting sqref="SD43:SJ44">
    <cfRule type="containsText" dxfId="39" priority="46" operator="containsText" text="日">
      <formula>NOT(ISERROR(SEARCH("日",SD43)))</formula>
    </cfRule>
    <cfRule type="containsText" dxfId="38" priority="47" operator="containsText" text="土">
      <formula>NOT(ISERROR(SEARCH("土",SD43)))</formula>
    </cfRule>
  </conditionalFormatting>
  <conditionalFormatting sqref="SD50:SJ51">
    <cfRule type="containsText" dxfId="37" priority="44" operator="containsText" text="日">
      <formula>NOT(ISERROR(SEARCH("日",SD50)))</formula>
    </cfRule>
    <cfRule type="containsText" dxfId="36" priority="45" operator="containsText" text="土">
      <formula>NOT(ISERROR(SEARCH("土",SD50)))</formula>
    </cfRule>
  </conditionalFormatting>
  <conditionalFormatting sqref="SL29:SR30">
    <cfRule type="containsText" dxfId="35" priority="42" operator="containsText" text="日">
      <formula>NOT(ISERROR(SEARCH("日",SL29)))</formula>
    </cfRule>
    <cfRule type="containsText" dxfId="34" priority="43" operator="containsText" text="土">
      <formula>NOT(ISERROR(SEARCH("土",SL29)))</formula>
    </cfRule>
  </conditionalFormatting>
  <conditionalFormatting sqref="SL36:SR37">
    <cfRule type="containsText" dxfId="33" priority="40" operator="containsText" text="日">
      <formula>NOT(ISERROR(SEARCH("日",SL36)))</formula>
    </cfRule>
    <cfRule type="containsText" dxfId="32" priority="41" operator="containsText" text="土">
      <formula>NOT(ISERROR(SEARCH("土",SL36)))</formula>
    </cfRule>
  </conditionalFormatting>
  <conditionalFormatting sqref="SL43:SR44">
    <cfRule type="containsText" dxfId="31" priority="38" operator="containsText" text="日">
      <formula>NOT(ISERROR(SEARCH("日",SL43)))</formula>
    </cfRule>
    <cfRule type="containsText" dxfId="30" priority="39" operator="containsText" text="土">
      <formula>NOT(ISERROR(SEARCH("土",SL43)))</formula>
    </cfRule>
  </conditionalFormatting>
  <conditionalFormatting sqref="SL50:SR51">
    <cfRule type="containsText" dxfId="29" priority="36" operator="containsText" text="日">
      <formula>NOT(ISERROR(SEARCH("日",SL50)))</formula>
    </cfRule>
    <cfRule type="containsText" dxfId="28" priority="37" operator="containsText" text="土">
      <formula>NOT(ISERROR(SEARCH("土",SL50)))</formula>
    </cfRule>
  </conditionalFormatting>
  <conditionalFormatting sqref="SG20:SI20">
    <cfRule type="expression" dxfId="27" priority="35">
      <formula>$E$19&lt;&gt;""</formula>
    </cfRule>
  </conditionalFormatting>
  <conditionalFormatting sqref="SO20:SQ20">
    <cfRule type="expression" dxfId="26" priority="34">
      <formula>$E$19&lt;&gt;""</formula>
    </cfRule>
  </conditionalFormatting>
  <conditionalFormatting sqref="SD24:SJ24">
    <cfRule type="expression" dxfId="25" priority="33">
      <formula>$E$19&lt;&gt;""</formula>
    </cfRule>
  </conditionalFormatting>
  <conditionalFormatting sqref="SD25:SJ25">
    <cfRule type="expression" dxfId="24" priority="32">
      <formula>$E$19&lt;&gt;""</formula>
    </cfRule>
  </conditionalFormatting>
  <conditionalFormatting sqref="SL24:SR24">
    <cfRule type="expression" dxfId="23" priority="31">
      <formula>$E$19&lt;&gt;""</formula>
    </cfRule>
  </conditionalFormatting>
  <conditionalFormatting sqref="SL25:SR25">
    <cfRule type="expression" dxfId="22" priority="30">
      <formula>$E$19&lt;&gt;""</formula>
    </cfRule>
  </conditionalFormatting>
  <conditionalFormatting sqref="ST29:SZ30">
    <cfRule type="containsText" dxfId="21" priority="28" operator="containsText" text="日">
      <formula>NOT(ISERROR(SEARCH("日",ST29)))</formula>
    </cfRule>
    <cfRule type="containsText" dxfId="20" priority="29" operator="containsText" text="土">
      <formula>NOT(ISERROR(SEARCH("土",ST29)))</formula>
    </cfRule>
  </conditionalFormatting>
  <conditionalFormatting sqref="ST36:SZ37">
    <cfRule type="containsText" dxfId="19" priority="26" operator="containsText" text="日">
      <formula>NOT(ISERROR(SEARCH("日",ST36)))</formula>
    </cfRule>
    <cfRule type="containsText" dxfId="18" priority="27" operator="containsText" text="土">
      <formula>NOT(ISERROR(SEARCH("土",ST36)))</formula>
    </cfRule>
  </conditionalFormatting>
  <conditionalFormatting sqref="ST43:SZ44">
    <cfRule type="containsText" dxfId="17" priority="24" operator="containsText" text="日">
      <formula>NOT(ISERROR(SEARCH("日",ST43)))</formula>
    </cfRule>
    <cfRule type="containsText" dxfId="16" priority="25" operator="containsText" text="土">
      <formula>NOT(ISERROR(SEARCH("土",ST43)))</formula>
    </cfRule>
  </conditionalFormatting>
  <conditionalFormatting sqref="ST50:SZ51">
    <cfRule type="containsText" dxfId="15" priority="22" operator="containsText" text="日">
      <formula>NOT(ISERROR(SEARCH("日",ST50)))</formula>
    </cfRule>
    <cfRule type="containsText" dxfId="14" priority="23" operator="containsText" text="土">
      <formula>NOT(ISERROR(SEARCH("土",ST50)))</formula>
    </cfRule>
  </conditionalFormatting>
  <conditionalFormatting sqref="SW20:SY20">
    <cfRule type="expression" dxfId="13" priority="21">
      <formula>$E$19&lt;&gt;""</formula>
    </cfRule>
  </conditionalFormatting>
  <conditionalFormatting sqref="ST24:SZ24">
    <cfRule type="expression" dxfId="12" priority="20">
      <formula>$E$19&lt;&gt;""</formula>
    </cfRule>
  </conditionalFormatting>
  <conditionalFormatting sqref="ST25:SZ25">
    <cfRule type="expression" dxfId="11" priority="19">
      <formula>$E$19&lt;&gt;""</formula>
    </cfRule>
  </conditionalFormatting>
  <conditionalFormatting sqref="TB29:TH30">
    <cfRule type="containsText" dxfId="10" priority="17" operator="containsText" text="日">
      <formula>NOT(ISERROR(SEARCH("日",TB29)))</formula>
    </cfRule>
    <cfRule type="containsText" dxfId="9" priority="18" operator="containsText" text="土">
      <formula>NOT(ISERROR(SEARCH("土",TB29)))</formula>
    </cfRule>
  </conditionalFormatting>
  <conditionalFormatting sqref="TB36:TH37">
    <cfRule type="containsText" dxfId="8" priority="15" operator="containsText" text="日">
      <formula>NOT(ISERROR(SEARCH("日",TB36)))</formula>
    </cfRule>
    <cfRule type="containsText" dxfId="7" priority="16" operator="containsText" text="土">
      <formula>NOT(ISERROR(SEARCH("土",TB36)))</formula>
    </cfRule>
  </conditionalFormatting>
  <conditionalFormatting sqref="TB43:TH44">
    <cfRule type="containsText" dxfId="6" priority="13" operator="containsText" text="日">
      <formula>NOT(ISERROR(SEARCH("日",TB43)))</formula>
    </cfRule>
    <cfRule type="containsText" dxfId="5" priority="14" operator="containsText" text="土">
      <formula>NOT(ISERROR(SEARCH("土",TB43)))</formula>
    </cfRule>
  </conditionalFormatting>
  <conditionalFormatting sqref="TB50:TH51">
    <cfRule type="containsText" dxfId="4" priority="11" operator="containsText" text="日">
      <formula>NOT(ISERROR(SEARCH("日",TB50)))</formula>
    </cfRule>
    <cfRule type="containsText" dxfId="3" priority="12" operator="containsText" text="土">
      <formula>NOT(ISERROR(SEARCH("土",TB50)))</formula>
    </cfRule>
  </conditionalFormatting>
  <conditionalFormatting sqref="TE20:TG20">
    <cfRule type="expression" dxfId="2" priority="10">
      <formula>$E$19&lt;&gt;""</formula>
    </cfRule>
  </conditionalFormatting>
  <conditionalFormatting sqref="TB24:TH24">
    <cfRule type="expression" dxfId="1" priority="9">
      <formula>$E$19&lt;&gt;""</formula>
    </cfRule>
  </conditionalFormatting>
  <conditionalFormatting sqref="TB25:TH25">
    <cfRule type="expression" dxfId="0" priority="8">
      <formula>$E$19&lt;&gt;""</formula>
    </cfRule>
  </conditionalFormatting>
  <dataValidations count="15">
    <dataValidation allowBlank="1" showInputMessage="1" showErrorMessage="1" promptTitle="現場着手日" prompt="西暦で記入してください。_x000a_(例)2023/4/1" sqref="B19:C19"/>
    <dataValidation allowBlank="1" showInputMessage="1" showErrorMessage="1" promptTitle="工事完成日" prompt="西暦で入力してください。_x000a_(例)2023/4/1_x000a_" sqref="E19:F19"/>
    <dataValidation allowBlank="1" showInputMessage="1" showErrorMessage="1" promptTitle="対象期間（控除前）" prompt="自動計算されます。" sqref="B20:D20"/>
    <dataValidation allowBlank="1" showInputMessage="1" showErrorMessage="1" promptTitle="対象期間（控除後）" prompt="自動計算されます。_x000a__x000a_※年末年始休暇期間（６日間）及び夏季休暇期間（３日間）は自動的に控除されます。" sqref="E20:G20"/>
    <dataValidation allowBlank="1" showInputMessage="1" showErrorMessage="1" promptTitle="控除期間（開始日）" prompt="控除期間の開始日を西暦で入力してください。(例)2023/4/1_x000a__x000a_※控除期間中の年末年始休暇期間（６日間）及び夏季休暇期間（３日間）は自動的に控除されるので、入力不要です。_x000a__x000a_" sqref="B21:C21"/>
    <dataValidation allowBlank="1" showInputMessage="1" showErrorMessage="1" promptTitle="控除期間（終了日）" prompt="控除期間の終了日を西暦で入力してください。(例)2023/4/1_x000a__x000a_※控除期間中の年末年始休暇期間（６日間）及び夏季休暇期間（３日間）は自動的に控除されるので、入力不要です。" sqref="E21:F21"/>
    <dataValidation allowBlank="1" showInputMessage="1" showErrorMessage="1" promptTitle="控除日数" prompt="自動計算されます。" sqref="G21:G23"/>
    <dataValidation type="list" allowBlank="1" showInputMessage="1" showErrorMessage="1" sqref="B31:H32 B38:H39 B45:H46 B52:H53 J31:P32 J38:P39 J45:P46 J52:P53 R31:X32 R38:X39 R45:X46 R52:X53 Z31:AF32 Z38:AF39 Z45:AF46 Z52:AF53 AH31:AN32 AH38:AN39 AH45:AN46 AH52:AN53 AP31:AV32 AP38:AV39 AP45:AV46 AP52:AV53 AX31:BD32 AX38:BD39 AX45:BD46 AX52:BD53 BF31:BL32 BF38:BL39 BF45:BL46 BF52:BL53 BN31:BT32 BN38:BT39 BN45:BT46 BN52:BT53 BV31:CB32 BV38:CB39 BV45:CB46 BV52:CB53 CD31:CJ32 CD38:CJ39 CD45:CJ46 CD52:CJ53 CL31:CR32 CL38:CR39 CL45:CR46 CL52:CR53 CT31:CZ32 CT38:CZ39 CT45:CZ46 CT52:CZ53 DB31:DH32 DB38:DH39 DB45:DH46 DB52:DH53 DJ31:DP32 DJ38:DP39 DJ45:DP46 DJ52:DP53 DR31:DX32 DR38:DX39 DR45:DX46 DR52:DX53 DZ31:EF32 DZ38:EF39 DZ45:EF46 DZ52:EF53 EH31:EN32 EH38:EN39 EH45:EN46 EH52:EN53 EP31:EV32 EP38:EV39 EP45:EV46 EP52:EV53 EX31:FD32 EX38:FD39 EX45:FD46 EX52:FD53 FF31:FL32 FF38:FL39 FF45:FL46 FF52:FL53 FN31:FT32 FN38:FT39 FN45:FT46 FN52:FT53 FV31:GB32 FV38:GB39 FV45:GB46 FV52:GB53 GD31:GJ32 GD38:GJ39 GD45:GJ46 GD52:GJ53 GL31:GR32 GL38:GR39 GL45:GR46 GL52:GR53 GT31:GZ32 GT38:GZ39 GT45:GZ46 GT52:GZ53 HB31:HH32 HB38:HH39 HB45:HH46 HB52:HH53 HJ31:HP32 HJ38:HP39 HJ45:HP46 HJ52:HP53 HR31:HX32 HR38:HX39 HR45:HX46 HR52:HX53 HZ31:IF32 HZ38:IF39 HZ45:IF46 HZ52:IF53 IH31:IN32 IH38:IN39 IH45:IN46 IH52:IN53 IP31:IV32 IP38:IV39 IP45:IV46 IP52:IV53 IX31:JD32 IX38:JD39 IX45:JD46 IX52:JD53 JF31:JL32 JF38:JL39 JF45:JL46 JF52:JL53 JN31:JT32 JN38:JT39 JN45:JT46 JN52:JT53 JV31:KB32 JV38:KB39 JV45:KB46 JV52:KB53 KD31:KJ32 KD38:KJ39 KD45:KJ46 KD52:KJ53 KL31:KR32 KL38:KR39 KL45:KR46 KL52:KR53 KT31:KZ32 KT38:KZ39 KT45:KZ46 KT52:KZ53 LB31:LH32 LB38:LH39 LB45:LH46 LB52:LH53 LJ31:LP32 LJ38:LP39 LJ45:LP46 LJ52:LP53 LR31:LX32 LR38:LX39 LR45:LX46 LR52:LX53 LZ31:MF32 LZ38:MF39 LZ45:MF46 LZ52:MF53 MH31:MN32 MH38:MN39 MH45:MN46 MH52:MN53 MP31:MV32 MP38:MV39 MP45:MV46 MP52:MV53 MX31:ND32 MX38:ND39 MX45:ND46 MX52:ND53 NF31:NL32 NF38:NL39 NF45:NL46 NF52:NL53 NN31:NT32 NN38:NT39 NN45:NT46 NN52:NT53 NV31:OB32 NV38:OB39 NV45:OB46 NV52:OB53 OD31:OJ32 OD38:OJ39 OD45:OJ46 OD52:OJ53 OL31:OR32 OL38:OR39 OL45:OR46 OL52:OR53 OT31:OZ32 OT38:OZ39 OT45:OZ46 OT52:OZ53 PB31:PH32 PB38:PH39 PB45:PH46 PB52:PH53 PJ31:PP32 PJ38:PP39 PJ45:PP46 PJ52:PP53 PR31:PX32 PR38:PX39 PR45:PX46 PR52:PX53 PZ31:QF32 PZ38:QF39 PZ45:QF46 PZ52:QF53 QH31:QN32 QH38:QN39 QH45:QN46 QH52:QN53 QP31:QV32 QP38:QV39 QP45:QV46 QP52:QV53 QX31:RD32 QX38:RD39 QX45:RD46 QX52:RD53 RF31:RL32 RF38:RL39 RF45:RL46 RF52:RL53 RN31:RT32 RN38:RT39 RN45:RT46 RN52:RT53 RV31:SB32 RV38:SB39 RV45:SB46 RV52:SB53 SD31:SJ32 SD38:SJ39 SD45:SJ46 SD52:SJ53 SL31:SR32 SL38:SR39 SL45:SR46 SL52:SR53 ST31:SZ32 ST38:SZ39 ST45:SZ46 ST52:SZ53 TB31:TH32 TB38:TH39 TB45:TH46 TB52:TH53">
      <formula1>"○"</formula1>
    </dataValidation>
    <dataValidation allowBlank="1" showInputMessage="1" showErrorMessage="1" promptTitle="現場閉所日数" prompt="自動計算されます。" sqref="B24:H24"/>
    <dataValidation allowBlank="1" showInputMessage="1" showErrorMessage="1" promptTitle="現場閉所率" prompt="自動計算されます。" sqref="B25:H25"/>
    <dataValidation allowBlank="1" showInputMessage="1" showErrorMessage="1" promptTitle="工事番号" prompt="入力してください。" sqref="B15:H15"/>
    <dataValidation allowBlank="1" showInputMessage="1" showErrorMessage="1" promptTitle="工 事 名" prompt="入力してください。_x000a_" sqref="B16:H16"/>
    <dataValidation allowBlank="1" showInputMessage="1" showErrorMessage="1" promptTitle="契約工期（着手）" prompt="入力してください。" sqref="B17:H17"/>
    <dataValidation allowBlank="1" showInputMessage="1" showErrorMessage="1" promptTitle="契約工期（完成）" prompt="入力してください。" sqref="B18:H18"/>
    <dataValidation allowBlank="1" showInputMessage="1" showErrorMessage="1" promptTitle="日付入力" prompt="日付を西暦で入力してください。(例)2023/4/1_x000a_※2ページ目以降も日付がコピーされます。" sqref="A2:H2"/>
  </dataValidations>
  <pageMargins left="1.1417322834645669" right="0.15748031496062992" top="0.59055118110236227" bottom="0.59055118110236227" header="0.51181102362204722" footer="0.51181102362204722"/>
  <pageSetup paperSize="9" scale="77" fitToWidth="0" orientation="portrait" r:id="rId1"/>
  <colBreaks count="3" manualBreakCount="3">
    <brk id="8" max="53" man="1"/>
    <brk id="16" max="53" man="1"/>
    <brk id="24" max="5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O44"/>
  <sheetViews>
    <sheetView zoomScale="70" zoomScaleNormal="70" workbookViewId="0">
      <selection activeCell="H4" sqref="H4 M12 I17:I19"/>
    </sheetView>
  </sheetViews>
  <sheetFormatPr defaultRowHeight="18"/>
  <cols>
    <col min="1" max="2" width="3.69921875" customWidth="1"/>
    <col min="3" max="3" width="8.796875" style="7"/>
    <col min="4" max="4" width="20.69921875" style="10" customWidth="1"/>
    <col min="5" max="5" width="14.69921875" style="7" customWidth="1"/>
    <col min="6" max="6" width="8.796875" style="7"/>
    <col min="7" max="7" width="14.69921875" style="7" customWidth="1"/>
    <col min="8" max="8" width="12.69921875" style="7" customWidth="1"/>
    <col min="9" max="9" width="14.69921875" style="7" customWidth="1"/>
    <col min="10" max="10" width="8.796875" style="7"/>
    <col min="11" max="11" width="14.69921875" style="7" customWidth="1"/>
    <col min="12" max="13" width="12.69921875" style="7" customWidth="1"/>
    <col min="14" max="14" width="4.69921875" style="7" customWidth="1"/>
    <col min="15" max="15" width="8.796875" style="7"/>
  </cols>
  <sheetData>
    <row r="1" spans="2:15" ht="18.600000000000001" thickBot="1"/>
    <row r="2" spans="2:15" ht="18.600000000000001" thickBot="1">
      <c r="B2" s="55"/>
      <c r="C2" s="70" t="s">
        <v>24</v>
      </c>
      <c r="D2" s="71"/>
      <c r="E2" s="78"/>
      <c r="F2" s="78"/>
      <c r="G2" s="78"/>
      <c r="H2" s="56"/>
      <c r="I2" s="56"/>
      <c r="J2" s="56"/>
      <c r="K2" s="56"/>
      <c r="L2" s="56"/>
      <c r="M2" s="56"/>
      <c r="N2" s="57"/>
    </row>
    <row r="3" spans="2:15" ht="18.600000000000001" thickBot="1">
      <c r="B3" s="58"/>
      <c r="C3" s="53"/>
      <c r="D3" s="54"/>
      <c r="E3" s="53" t="s">
        <v>10</v>
      </c>
      <c r="F3" s="53"/>
      <c r="G3" s="53"/>
      <c r="H3" s="53" t="s">
        <v>27</v>
      </c>
      <c r="I3" s="74" t="s">
        <v>26</v>
      </c>
      <c r="J3" s="53"/>
      <c r="K3" s="53"/>
      <c r="L3" s="53"/>
      <c r="M3" s="53"/>
      <c r="N3" s="59"/>
    </row>
    <row r="4" spans="2:15" s="8" customFormat="1" ht="18.600000000000001" thickBot="1">
      <c r="B4" s="60"/>
      <c r="C4" s="61"/>
      <c r="D4" s="62"/>
      <c r="E4" s="61">
        <f>様式第2号_休日取得計画書!$B$19</f>
        <v>0</v>
      </c>
      <c r="F4" s="61" t="s">
        <v>8</v>
      </c>
      <c r="G4" s="61">
        <f>様式第2号_休日取得計画書!$E$19</f>
        <v>0</v>
      </c>
      <c r="H4" s="63">
        <f>G4-E4+1</f>
        <v>1</v>
      </c>
      <c r="I4" s="75">
        <f>H4-M12-I17-I18-I19</f>
        <v>1</v>
      </c>
      <c r="J4" s="61"/>
      <c r="K4" s="61"/>
      <c r="L4" s="63"/>
      <c r="M4" s="61"/>
      <c r="N4" s="64"/>
      <c r="O4" s="9"/>
    </row>
    <row r="5" spans="2:15" ht="18.600000000000001" thickBot="1">
      <c r="B5" s="58"/>
      <c r="C5" s="53"/>
      <c r="D5" s="54"/>
      <c r="E5" s="53"/>
      <c r="F5" s="53"/>
      <c r="G5" s="53"/>
      <c r="H5" s="53"/>
      <c r="I5" s="53"/>
      <c r="J5" s="53"/>
      <c r="K5" s="53"/>
      <c r="L5" s="53"/>
      <c r="M5" s="53"/>
      <c r="N5" s="59"/>
    </row>
    <row r="6" spans="2:15" ht="19.95" customHeight="1" thickTop="1" thickBot="1">
      <c r="B6" s="58"/>
      <c r="C6" s="21"/>
      <c r="D6" s="151" t="s">
        <v>11</v>
      </c>
      <c r="E6" s="148"/>
      <c r="F6" s="148"/>
      <c r="G6" s="150"/>
      <c r="H6" s="35" t="s">
        <v>18</v>
      </c>
      <c r="I6" s="147" t="s">
        <v>17</v>
      </c>
      <c r="J6" s="148"/>
      <c r="K6" s="150"/>
      <c r="L6" s="35" t="s">
        <v>18</v>
      </c>
      <c r="M6" s="74" t="s">
        <v>19</v>
      </c>
      <c r="N6" s="59"/>
    </row>
    <row r="7" spans="2:15" ht="19.95" customHeight="1" thickTop="1" thickBot="1">
      <c r="B7" s="58"/>
      <c r="C7" s="16">
        <v>0</v>
      </c>
      <c r="D7" s="17" t="s">
        <v>12</v>
      </c>
      <c r="E7" s="18">
        <f>DATE(YEAR($E$4),8,13)</f>
        <v>226</v>
      </c>
      <c r="F7" s="19" t="s">
        <v>8</v>
      </c>
      <c r="G7" s="18">
        <f>DATE(YEAR($E$4),8,15)</f>
        <v>228</v>
      </c>
      <c r="H7" s="23">
        <f>IF(AND($E$4&lt;=$E7,$G$4&gt;=$G7),G7-E7+1,0)</f>
        <v>0</v>
      </c>
      <c r="I7" s="20">
        <f>DATE(YEAR($E$4),12,29)</f>
        <v>364</v>
      </c>
      <c r="J7" s="19" t="s">
        <v>8</v>
      </c>
      <c r="K7" s="18">
        <f>DATE(YEAR($E$4)+1,1,3)</f>
        <v>369</v>
      </c>
      <c r="L7" s="23">
        <f>IF(AND($E$4&lt;=$I7,$G$4&gt;=$K7),K7-I7+1,0)</f>
        <v>0</v>
      </c>
      <c r="M7" s="79">
        <f>H7+L7</f>
        <v>0</v>
      </c>
      <c r="N7" s="59"/>
    </row>
    <row r="8" spans="2:15" ht="19.95" customHeight="1" thickBot="1">
      <c r="B8" s="58"/>
      <c r="C8" s="14">
        <v>1</v>
      </c>
      <c r="D8" s="12" t="s">
        <v>13</v>
      </c>
      <c r="E8" s="13">
        <f>DATE(YEAR($E$4)+1,8,13)</f>
        <v>591</v>
      </c>
      <c r="F8" s="11" t="s">
        <v>8</v>
      </c>
      <c r="G8" s="13">
        <f>DATE(YEAR($E$4)+1,8,15)</f>
        <v>593</v>
      </c>
      <c r="H8" s="23">
        <f>IF(AND($E$4&lt;=$E8,$G$4&gt;=$G8),G8-E8+1,0)</f>
        <v>0</v>
      </c>
      <c r="I8" s="15">
        <f>DATE(YEAR($E$4)+1,12,29)</f>
        <v>729</v>
      </c>
      <c r="J8" s="11" t="s">
        <v>8</v>
      </c>
      <c r="K8" s="13">
        <f>DATE(YEAR($E$4)+2,1,3)</f>
        <v>734</v>
      </c>
      <c r="L8" s="23">
        <f>IF(AND($E$4&lt;=$I8,$G$4&gt;=$K8),K8-I8+1,0)</f>
        <v>0</v>
      </c>
      <c r="M8" s="79">
        <f>H8+L8</f>
        <v>0</v>
      </c>
      <c r="N8" s="59"/>
    </row>
    <row r="9" spans="2:15" ht="19.95" customHeight="1" thickBot="1">
      <c r="B9" s="58"/>
      <c r="C9" s="14">
        <v>2</v>
      </c>
      <c r="D9" s="12" t="s">
        <v>14</v>
      </c>
      <c r="E9" s="13">
        <f>DATE(YEAR($E$4)+2,8,13)</f>
        <v>956</v>
      </c>
      <c r="F9" s="11" t="s">
        <v>8</v>
      </c>
      <c r="G9" s="13">
        <f>DATE(YEAR($E$4)+2,8,15)</f>
        <v>958</v>
      </c>
      <c r="H9" s="23">
        <f>IF(AND($E$4&lt;=$E9,$G$4&gt;=$G9),G9-E9+1,0)</f>
        <v>0</v>
      </c>
      <c r="I9" s="15">
        <f>DATE(YEAR($E$4)+2,12,29)</f>
        <v>1094</v>
      </c>
      <c r="J9" s="11" t="s">
        <v>8</v>
      </c>
      <c r="K9" s="13">
        <f>DATE(YEAR($E$4)+3,1,3)</f>
        <v>1099</v>
      </c>
      <c r="L9" s="23">
        <f>IF(AND($E$4&lt;=$I9,$G$4&gt;=$K9),K9-I9+1,0)</f>
        <v>0</v>
      </c>
      <c r="M9" s="79">
        <f>H9+L9</f>
        <v>0</v>
      </c>
      <c r="N9" s="59"/>
    </row>
    <row r="10" spans="2:15" ht="19.95" customHeight="1" thickBot="1">
      <c r="B10" s="58"/>
      <c r="C10" s="14">
        <v>3</v>
      </c>
      <c r="D10" s="12" t="s">
        <v>15</v>
      </c>
      <c r="E10" s="13">
        <f>DATE(YEAR($E$4)+3,8,13)</f>
        <v>1321</v>
      </c>
      <c r="F10" s="11" t="s">
        <v>8</v>
      </c>
      <c r="G10" s="13">
        <f>DATE(YEAR($E$4)+3,8,15)</f>
        <v>1323</v>
      </c>
      <c r="H10" s="23">
        <f>IF(AND($E$4&lt;=$E10,$G$4&gt;=$G10),G10-E10+1,0)</f>
        <v>0</v>
      </c>
      <c r="I10" s="15">
        <f>DATE(YEAR($E$4)+3,12,29)</f>
        <v>1459</v>
      </c>
      <c r="J10" s="11" t="s">
        <v>8</v>
      </c>
      <c r="K10" s="13">
        <f>DATE(YEAR($E$4)+4,1,3)</f>
        <v>1464</v>
      </c>
      <c r="L10" s="23">
        <f>IF(AND($E$4&lt;=$I10,$G$4&gt;=$K10),K10-I10+1,0)</f>
        <v>0</v>
      </c>
      <c r="M10" s="79">
        <f>H10+L10</f>
        <v>0</v>
      </c>
      <c r="N10" s="59"/>
    </row>
    <row r="11" spans="2:15" ht="19.95" customHeight="1" thickBot="1">
      <c r="B11" s="58"/>
      <c r="C11" s="26">
        <v>4</v>
      </c>
      <c r="D11" s="27" t="s">
        <v>16</v>
      </c>
      <c r="E11" s="28">
        <f>DATE(YEAR($E$4)+4,8,13)</f>
        <v>1687</v>
      </c>
      <c r="F11" s="29" t="s">
        <v>8</v>
      </c>
      <c r="G11" s="28">
        <f>DATE(YEAR($E$4)+4,8,15)</f>
        <v>1689</v>
      </c>
      <c r="H11" s="23">
        <f>IF(AND($E$4&lt;=$E11,$G$4&gt;=$G11),G11-E11+1,0)</f>
        <v>0</v>
      </c>
      <c r="I11" s="30">
        <f>DATE(YEAR($E$4)+4,12,29)</f>
        <v>1825</v>
      </c>
      <c r="J11" s="29" t="s">
        <v>8</v>
      </c>
      <c r="K11" s="28">
        <f>DATE(YEAR($E$4)+5,1,3)</f>
        <v>1830</v>
      </c>
      <c r="L11" s="23">
        <f>IF(AND($E$4&lt;=$I11,$G$4&gt;=$K11),K11-I11+1,0)</f>
        <v>0</v>
      </c>
      <c r="M11" s="79">
        <f>H11+L11</f>
        <v>0</v>
      </c>
      <c r="N11" s="59"/>
    </row>
    <row r="12" spans="2:15" ht="19.95" customHeight="1" thickTop="1" thickBot="1">
      <c r="B12" s="58"/>
      <c r="C12" s="147"/>
      <c r="D12" s="148"/>
      <c r="E12" s="148"/>
      <c r="F12" s="148"/>
      <c r="G12" s="148"/>
      <c r="H12" s="148"/>
      <c r="I12" s="148"/>
      <c r="J12" s="148"/>
      <c r="K12" s="148"/>
      <c r="L12" s="148"/>
      <c r="M12" s="79">
        <f>SUM(M7:M11)</f>
        <v>0</v>
      </c>
      <c r="N12" s="59"/>
    </row>
    <row r="13" spans="2:15" ht="19.95" customHeight="1" thickTop="1" thickBot="1">
      <c r="B13" s="65"/>
      <c r="C13" s="66"/>
      <c r="D13" s="67"/>
      <c r="E13" s="66"/>
      <c r="F13" s="66"/>
      <c r="G13" s="66"/>
      <c r="H13" s="66"/>
      <c r="I13" s="66"/>
      <c r="J13" s="66"/>
      <c r="K13" s="66"/>
      <c r="L13" s="66"/>
      <c r="M13" s="69"/>
      <c r="N13" s="68"/>
    </row>
    <row r="14" spans="2:15" ht="19.95" customHeight="1" thickBot="1">
      <c r="B14" s="72"/>
      <c r="C14" s="53"/>
      <c r="D14" s="54"/>
      <c r="E14" s="53"/>
      <c r="F14" s="53"/>
      <c r="G14" s="53"/>
      <c r="H14" s="53"/>
      <c r="I14" s="53"/>
      <c r="J14" s="53"/>
      <c r="K14" s="53"/>
      <c r="L14" s="53"/>
      <c r="M14" s="73"/>
      <c r="N14" s="53"/>
    </row>
    <row r="15" spans="2:15" ht="19.95" customHeight="1" thickBot="1">
      <c r="B15" s="55"/>
      <c r="C15" s="70" t="s">
        <v>25</v>
      </c>
      <c r="D15" s="71"/>
      <c r="E15" s="78"/>
      <c r="F15" s="78"/>
      <c r="G15" s="78"/>
      <c r="H15" s="56"/>
      <c r="I15" s="56"/>
      <c r="J15" s="56"/>
      <c r="K15" s="56"/>
      <c r="L15" s="56"/>
      <c r="M15" s="76"/>
      <c r="N15" s="57"/>
    </row>
    <row r="16" spans="2:15" ht="19.95" customHeight="1" thickBot="1">
      <c r="B16" s="58"/>
      <c r="C16" s="53"/>
      <c r="D16" s="54"/>
      <c r="E16" s="53"/>
      <c r="F16" s="53"/>
      <c r="G16" s="53"/>
      <c r="H16" s="53" t="s">
        <v>27</v>
      </c>
      <c r="I16" s="74" t="s">
        <v>26</v>
      </c>
      <c r="J16" s="53"/>
      <c r="K16" s="53"/>
      <c r="L16" s="53"/>
      <c r="M16" s="53"/>
      <c r="N16" s="59"/>
    </row>
    <row r="17" spans="2:14" ht="19.95" customHeight="1" thickBot="1">
      <c r="B17" s="58"/>
      <c r="C17" s="152" t="str">
        <f>様式第2号_休日取得計画書!$A$21</f>
        <v>控除期間（１）※</v>
      </c>
      <c r="D17" s="152"/>
      <c r="E17" s="61">
        <f>様式第2号_休日取得計画書!$B$21</f>
        <v>0</v>
      </c>
      <c r="F17" s="61" t="s">
        <v>8</v>
      </c>
      <c r="G17" s="61">
        <f>様式第2号_休日取得計画書!$E$21</f>
        <v>0</v>
      </c>
      <c r="H17" s="63">
        <f>IF(様式第2号_休日取得計画書!E21="",0,G17-E17+1)</f>
        <v>0</v>
      </c>
      <c r="I17" s="75">
        <f>H17-M27</f>
        <v>0</v>
      </c>
      <c r="J17" s="53"/>
      <c r="K17" s="53"/>
      <c r="L17" s="53"/>
      <c r="M17" s="53"/>
      <c r="N17" s="59"/>
    </row>
    <row r="18" spans="2:14" ht="19.95" customHeight="1" thickBot="1">
      <c r="B18" s="58"/>
      <c r="C18" s="152" t="str">
        <f>様式第2号_休日取得計画書!$A$22</f>
        <v>控除期間（２）※</v>
      </c>
      <c r="D18" s="152"/>
      <c r="E18" s="61">
        <f>様式第2号_休日取得計画書!$B$22</f>
        <v>0</v>
      </c>
      <c r="F18" s="61" t="s">
        <v>8</v>
      </c>
      <c r="G18" s="61">
        <f>様式第2号_休日取得計画書!$E$22</f>
        <v>0</v>
      </c>
      <c r="H18" s="63">
        <f>IF(様式第2号_休日取得計画書!E22="",0,G18-E18+1)</f>
        <v>0</v>
      </c>
      <c r="I18" s="75">
        <f>H18-M35</f>
        <v>0</v>
      </c>
      <c r="J18" s="53"/>
      <c r="K18" s="53"/>
      <c r="L18" s="53"/>
      <c r="M18" s="53"/>
      <c r="N18" s="59"/>
    </row>
    <row r="19" spans="2:14" ht="19.95" customHeight="1" thickBot="1">
      <c r="B19" s="58"/>
      <c r="C19" s="152" t="str">
        <f>様式第2号_休日取得計画書!$A$23</f>
        <v>控除期間（３）※</v>
      </c>
      <c r="D19" s="152"/>
      <c r="E19" s="61">
        <f>様式第2号_休日取得計画書!$B$23</f>
        <v>0</v>
      </c>
      <c r="F19" s="61" t="s">
        <v>8</v>
      </c>
      <c r="G19" s="61">
        <f>様式第2号_休日取得計画書!$E$23</f>
        <v>0</v>
      </c>
      <c r="H19" s="63">
        <f>IF(様式第2号_休日取得計画書!E23="",0,G19-E19+1)</f>
        <v>0</v>
      </c>
      <c r="I19" s="75">
        <f>H19-M43</f>
        <v>0</v>
      </c>
      <c r="J19" s="53"/>
      <c r="K19" s="53"/>
      <c r="L19" s="53"/>
      <c r="M19" s="53"/>
      <c r="N19" s="59"/>
    </row>
    <row r="20" spans="2:14" ht="19.95" customHeight="1" thickBot="1">
      <c r="B20" s="58"/>
      <c r="C20" s="62"/>
      <c r="D20" s="62"/>
      <c r="E20" s="61"/>
      <c r="F20" s="61"/>
      <c r="G20" s="61"/>
      <c r="H20" s="63"/>
      <c r="I20" s="77"/>
      <c r="J20" s="53"/>
      <c r="K20" s="53"/>
      <c r="L20" s="53"/>
      <c r="M20" s="53"/>
      <c r="N20" s="59"/>
    </row>
    <row r="21" spans="2:14" ht="19.2" thickTop="1" thickBot="1">
      <c r="B21" s="58"/>
      <c r="C21" s="21"/>
      <c r="D21" s="35"/>
      <c r="E21" s="148" t="s">
        <v>23</v>
      </c>
      <c r="F21" s="148"/>
      <c r="G21" s="150"/>
      <c r="H21" s="35" t="s">
        <v>18</v>
      </c>
      <c r="I21" s="147" t="s">
        <v>22</v>
      </c>
      <c r="J21" s="148"/>
      <c r="K21" s="150"/>
      <c r="L21" s="35" t="s">
        <v>18</v>
      </c>
      <c r="M21" s="22" t="s">
        <v>19</v>
      </c>
      <c r="N21" s="59"/>
    </row>
    <row r="22" spans="2:14" ht="18.600000000000001" thickTop="1">
      <c r="B22" s="58"/>
      <c r="C22" s="144" t="str">
        <f>様式第2号_休日取得計画書!$A$21</f>
        <v>控除期間（１）※</v>
      </c>
      <c r="D22" s="17" t="s">
        <v>12</v>
      </c>
      <c r="E22" s="18">
        <f>DATE(YEAR($E$4),8,13)</f>
        <v>226</v>
      </c>
      <c r="F22" s="19" t="s">
        <v>8</v>
      </c>
      <c r="G22" s="18">
        <f>DATE(YEAR($E$4),8,15)</f>
        <v>228</v>
      </c>
      <c r="H22" s="23">
        <f>IF(AND($E$17&lt;=$E22,$G$17&gt;=$G22),G22-E22+1,0)</f>
        <v>0</v>
      </c>
      <c r="I22" s="20">
        <f>DATE(YEAR($E$4),12,29)</f>
        <v>364</v>
      </c>
      <c r="J22" s="19" t="s">
        <v>8</v>
      </c>
      <c r="K22" s="18">
        <f>DATE(YEAR($E$4)+1,1,3)</f>
        <v>369</v>
      </c>
      <c r="L22" s="23">
        <f>IF(AND($E$17&lt;=$I22,$G$17&gt;=$K22),K22-I22+1,0)</f>
        <v>0</v>
      </c>
      <c r="M22" s="24">
        <f>H22+L22</f>
        <v>0</v>
      </c>
      <c r="N22" s="59"/>
    </row>
    <row r="23" spans="2:14">
      <c r="B23" s="58"/>
      <c r="C23" s="145"/>
      <c r="D23" s="12" t="s">
        <v>13</v>
      </c>
      <c r="E23" s="13">
        <f>DATE(YEAR($E$4)+1,8,13)</f>
        <v>591</v>
      </c>
      <c r="F23" s="11" t="s">
        <v>8</v>
      </c>
      <c r="G23" s="13">
        <f>DATE(YEAR($E$4)+1,8,15)</f>
        <v>593</v>
      </c>
      <c r="H23" s="23">
        <f>IF(AND($E$17&lt;=$E23,$G$17&gt;=$G23),G23-E23+1,0)</f>
        <v>0</v>
      </c>
      <c r="I23" s="15">
        <f>DATE(YEAR($E$4)+1,12,29)</f>
        <v>729</v>
      </c>
      <c r="J23" s="11" t="s">
        <v>8</v>
      </c>
      <c r="K23" s="13">
        <f>DATE(YEAR($E$4)+2,1,3)</f>
        <v>734</v>
      </c>
      <c r="L23" s="23">
        <f>IF(AND($E$17&lt;=$I23,$G$17&gt;=$K23),K23-I23+1,0)</f>
        <v>0</v>
      </c>
      <c r="M23" s="25">
        <f>H23+L23</f>
        <v>0</v>
      </c>
      <c r="N23" s="59"/>
    </row>
    <row r="24" spans="2:14">
      <c r="B24" s="58"/>
      <c r="C24" s="145"/>
      <c r="D24" s="12" t="s">
        <v>14</v>
      </c>
      <c r="E24" s="13">
        <f>DATE(YEAR($E$4)+2,8,13)</f>
        <v>956</v>
      </c>
      <c r="F24" s="11" t="s">
        <v>8</v>
      </c>
      <c r="G24" s="13">
        <f>DATE(YEAR($E$4)+2,8,15)</f>
        <v>958</v>
      </c>
      <c r="H24" s="23">
        <f>IF(AND($E$17&lt;=$E24,$G$17&gt;=$G24),G24-E24+1,0)</f>
        <v>0</v>
      </c>
      <c r="I24" s="15">
        <f>DATE(YEAR($E$4)+2,12,29)</f>
        <v>1094</v>
      </c>
      <c r="J24" s="11" t="s">
        <v>8</v>
      </c>
      <c r="K24" s="13">
        <f>DATE(YEAR($E$4)+3,1,3)</f>
        <v>1099</v>
      </c>
      <c r="L24" s="23">
        <f>IF(AND($E$17&lt;=$I24,$G$17&gt;=$K24),K24-I24+1,0)</f>
        <v>0</v>
      </c>
      <c r="M24" s="25">
        <f>H24+L24</f>
        <v>0</v>
      </c>
      <c r="N24" s="59"/>
    </row>
    <row r="25" spans="2:14">
      <c r="B25" s="58"/>
      <c r="C25" s="145"/>
      <c r="D25" s="12" t="s">
        <v>15</v>
      </c>
      <c r="E25" s="13">
        <f>DATE(YEAR($E$4)+3,8,13)</f>
        <v>1321</v>
      </c>
      <c r="F25" s="11" t="s">
        <v>8</v>
      </c>
      <c r="G25" s="13">
        <f>DATE(YEAR($E$4)+3,8,15)</f>
        <v>1323</v>
      </c>
      <c r="H25" s="23">
        <f>IF(AND($E$17&lt;=$E25,$G$17&gt;=$G25),G25-E25+1,0)</f>
        <v>0</v>
      </c>
      <c r="I25" s="15">
        <f>DATE(YEAR($E$4)+3,12,29)</f>
        <v>1459</v>
      </c>
      <c r="J25" s="11" t="s">
        <v>8</v>
      </c>
      <c r="K25" s="13">
        <f>DATE(YEAR($E$4)+4,1,3)</f>
        <v>1464</v>
      </c>
      <c r="L25" s="23">
        <f>IF(AND($E$17&lt;=$I25,$G$17&gt;=$K25),K25-I25+1,0)</f>
        <v>0</v>
      </c>
      <c r="M25" s="25">
        <f>H25+L25</f>
        <v>0</v>
      </c>
      <c r="N25" s="59"/>
    </row>
    <row r="26" spans="2:14" ht="18.600000000000001" thickBot="1">
      <c r="B26" s="58"/>
      <c r="C26" s="146"/>
      <c r="D26" s="27" t="s">
        <v>16</v>
      </c>
      <c r="E26" s="28">
        <f>DATE(YEAR($E$4)+4,8,13)</f>
        <v>1687</v>
      </c>
      <c r="F26" s="29" t="s">
        <v>8</v>
      </c>
      <c r="G26" s="28">
        <f>DATE(YEAR($E$4)+4,8,15)</f>
        <v>1689</v>
      </c>
      <c r="H26" s="23">
        <f>IF(AND($E$17&lt;=$E26,$G$17&gt;=$G26),G26-E26+1,0)</f>
        <v>0</v>
      </c>
      <c r="I26" s="30">
        <f>DATE(YEAR($E$4)+4,12,29)</f>
        <v>1825</v>
      </c>
      <c r="J26" s="29" t="s">
        <v>8</v>
      </c>
      <c r="K26" s="28">
        <f>DATE(YEAR($E$4)+5,1,3)</f>
        <v>1830</v>
      </c>
      <c r="L26" s="23">
        <f>IF(AND($E$17&lt;=$I26,$G$17&gt;=$K26),K26-I26+1,0)</f>
        <v>0</v>
      </c>
      <c r="M26" s="31">
        <f>H26+L26</f>
        <v>0</v>
      </c>
      <c r="N26" s="59"/>
    </row>
    <row r="27" spans="2:14" ht="19.2" thickTop="1" thickBot="1">
      <c r="B27" s="58"/>
      <c r="C27" s="147"/>
      <c r="D27" s="148"/>
      <c r="E27" s="148"/>
      <c r="F27" s="148"/>
      <c r="G27" s="148"/>
      <c r="H27" s="148"/>
      <c r="I27" s="148"/>
      <c r="J27" s="148"/>
      <c r="K27" s="148"/>
      <c r="L27" s="149"/>
      <c r="M27" s="32">
        <f>SUM(M22:M26)</f>
        <v>0</v>
      </c>
      <c r="N27" s="59"/>
    </row>
    <row r="28" spans="2:14" ht="19.2" thickTop="1" thickBot="1">
      <c r="B28" s="58"/>
      <c r="C28" s="53"/>
      <c r="D28" s="54"/>
      <c r="E28" s="53"/>
      <c r="F28" s="53"/>
      <c r="G28" s="53"/>
      <c r="H28" s="53"/>
      <c r="I28" s="53"/>
      <c r="J28" s="53"/>
      <c r="K28" s="53"/>
      <c r="L28" s="53"/>
      <c r="M28" s="53"/>
      <c r="N28" s="59"/>
    </row>
    <row r="29" spans="2:14" ht="19.2" thickTop="1" thickBot="1">
      <c r="B29" s="58"/>
      <c r="C29" s="21"/>
      <c r="D29" s="35"/>
      <c r="E29" s="148" t="s">
        <v>23</v>
      </c>
      <c r="F29" s="148"/>
      <c r="G29" s="150"/>
      <c r="H29" s="35" t="s">
        <v>18</v>
      </c>
      <c r="I29" s="147" t="s">
        <v>22</v>
      </c>
      <c r="J29" s="148"/>
      <c r="K29" s="150"/>
      <c r="L29" s="35" t="s">
        <v>18</v>
      </c>
      <c r="M29" s="22" t="s">
        <v>19</v>
      </c>
      <c r="N29" s="59"/>
    </row>
    <row r="30" spans="2:14" ht="18.600000000000001" thickTop="1">
      <c r="B30" s="58"/>
      <c r="C30" s="144" t="str">
        <f>様式第2号_休日取得計画書!$A$22</f>
        <v>控除期間（２）※</v>
      </c>
      <c r="D30" s="17" t="s">
        <v>12</v>
      </c>
      <c r="E30" s="18">
        <f>DATE(YEAR($E$4),8,13)</f>
        <v>226</v>
      </c>
      <c r="F30" s="19" t="s">
        <v>8</v>
      </c>
      <c r="G30" s="18">
        <f>DATE(YEAR($E$4),8,15)</f>
        <v>228</v>
      </c>
      <c r="H30" s="23">
        <f>IF(AND($E$18&lt;=$E30,$G$18&gt;=$G30),G30-E30+1,0)</f>
        <v>0</v>
      </c>
      <c r="I30" s="20">
        <f>DATE(YEAR($E$4),12,29)</f>
        <v>364</v>
      </c>
      <c r="J30" s="19" t="s">
        <v>8</v>
      </c>
      <c r="K30" s="18">
        <f>DATE(YEAR($E$4)+1,1,3)</f>
        <v>369</v>
      </c>
      <c r="L30" s="23">
        <f>IF(AND($E$18&lt;=$I30,$G$18&gt;=$K30),K30-I30+1,0)</f>
        <v>0</v>
      </c>
      <c r="M30" s="24">
        <f>H30+L30</f>
        <v>0</v>
      </c>
      <c r="N30" s="59"/>
    </row>
    <row r="31" spans="2:14">
      <c r="B31" s="58"/>
      <c r="C31" s="145"/>
      <c r="D31" s="12" t="s">
        <v>13</v>
      </c>
      <c r="E31" s="13">
        <f>DATE(YEAR($E$4)+1,8,13)</f>
        <v>591</v>
      </c>
      <c r="F31" s="11" t="s">
        <v>8</v>
      </c>
      <c r="G31" s="13">
        <f>DATE(YEAR($E$4)+1,8,15)</f>
        <v>593</v>
      </c>
      <c r="H31" s="23">
        <f>IF(AND($E$18&lt;=$E31,$G$18&gt;=$G31),G31-E31+1,0)</f>
        <v>0</v>
      </c>
      <c r="I31" s="15">
        <f>DATE(YEAR($E$4)+1,12,29)</f>
        <v>729</v>
      </c>
      <c r="J31" s="11" t="s">
        <v>8</v>
      </c>
      <c r="K31" s="13">
        <f>DATE(YEAR($E$4)+2,1,3)</f>
        <v>734</v>
      </c>
      <c r="L31" s="23">
        <f>IF(AND($E$18&lt;=$I31,$G$18&gt;=$K31),K31-I31+1,0)</f>
        <v>0</v>
      </c>
      <c r="M31" s="25">
        <f>H31+L31</f>
        <v>0</v>
      </c>
      <c r="N31" s="59"/>
    </row>
    <row r="32" spans="2:14">
      <c r="B32" s="58"/>
      <c r="C32" s="145"/>
      <c r="D32" s="12" t="s">
        <v>14</v>
      </c>
      <c r="E32" s="13">
        <f>DATE(YEAR($E$4)+2,8,13)</f>
        <v>956</v>
      </c>
      <c r="F32" s="11" t="s">
        <v>8</v>
      </c>
      <c r="G32" s="13">
        <f>DATE(YEAR($E$4)+2,8,15)</f>
        <v>958</v>
      </c>
      <c r="H32" s="23">
        <f>IF(AND($E$18&lt;=$E32,$G$18&gt;=$G32),G32-E32+1,0)</f>
        <v>0</v>
      </c>
      <c r="I32" s="15">
        <f>DATE(YEAR($E$4)+2,12,29)</f>
        <v>1094</v>
      </c>
      <c r="J32" s="11" t="s">
        <v>8</v>
      </c>
      <c r="K32" s="13">
        <f>DATE(YEAR($E$4)+3,1,3)</f>
        <v>1099</v>
      </c>
      <c r="L32" s="23">
        <f>IF(AND($E$18&lt;=$I32,$G$18&gt;=$K32),K32-I32+1,0)</f>
        <v>0</v>
      </c>
      <c r="M32" s="25">
        <f>H32+L32</f>
        <v>0</v>
      </c>
      <c r="N32" s="59"/>
    </row>
    <row r="33" spans="2:14">
      <c r="B33" s="58"/>
      <c r="C33" s="145"/>
      <c r="D33" s="12" t="s">
        <v>15</v>
      </c>
      <c r="E33" s="13">
        <f>DATE(YEAR($E$4)+3,8,13)</f>
        <v>1321</v>
      </c>
      <c r="F33" s="11" t="s">
        <v>8</v>
      </c>
      <c r="G33" s="13">
        <f>DATE(YEAR($E$4)+3,8,15)</f>
        <v>1323</v>
      </c>
      <c r="H33" s="23">
        <f>IF(AND($E$18&lt;=$E33,$G$18&gt;=$G33),G33-E33+1,0)</f>
        <v>0</v>
      </c>
      <c r="I33" s="15">
        <f>DATE(YEAR($E$4)+3,12,29)</f>
        <v>1459</v>
      </c>
      <c r="J33" s="11" t="s">
        <v>8</v>
      </c>
      <c r="K33" s="13">
        <f>DATE(YEAR($E$4)+4,1,3)</f>
        <v>1464</v>
      </c>
      <c r="L33" s="23">
        <f>IF(AND($E$18&lt;=$I33,$G$18&gt;=$K33),K33-I33+1,0)</f>
        <v>0</v>
      </c>
      <c r="M33" s="25">
        <f>H33+L33</f>
        <v>0</v>
      </c>
      <c r="N33" s="59"/>
    </row>
    <row r="34" spans="2:14" ht="18.600000000000001" thickBot="1">
      <c r="B34" s="58"/>
      <c r="C34" s="146"/>
      <c r="D34" s="27" t="s">
        <v>16</v>
      </c>
      <c r="E34" s="28">
        <f>DATE(YEAR($E$4)+4,8,13)</f>
        <v>1687</v>
      </c>
      <c r="F34" s="29" t="s">
        <v>8</v>
      </c>
      <c r="G34" s="28">
        <f>DATE(YEAR($E$4)+4,8,15)</f>
        <v>1689</v>
      </c>
      <c r="H34" s="23">
        <f>IF(AND($E$18&lt;=$E34,$G$18&gt;=$G34),G34-E34+1,0)</f>
        <v>0</v>
      </c>
      <c r="I34" s="30">
        <f>DATE(YEAR($E$4)+4,12,29)</f>
        <v>1825</v>
      </c>
      <c r="J34" s="29" t="s">
        <v>8</v>
      </c>
      <c r="K34" s="28">
        <f>DATE(YEAR($E$4)+5,1,3)</f>
        <v>1830</v>
      </c>
      <c r="L34" s="23">
        <f>IF(AND($E$18&lt;=$I34,$G$18&gt;=$K34),K34-I34+1,0)</f>
        <v>0</v>
      </c>
      <c r="M34" s="31">
        <f>H34+L34</f>
        <v>0</v>
      </c>
      <c r="N34" s="59"/>
    </row>
    <row r="35" spans="2:14" ht="19.2" thickTop="1" thickBot="1">
      <c r="B35" s="58"/>
      <c r="C35" s="147"/>
      <c r="D35" s="148"/>
      <c r="E35" s="148"/>
      <c r="F35" s="148"/>
      <c r="G35" s="148"/>
      <c r="H35" s="148"/>
      <c r="I35" s="148"/>
      <c r="J35" s="148"/>
      <c r="K35" s="148"/>
      <c r="L35" s="149"/>
      <c r="M35" s="32">
        <f>SUM(M30:M34)</f>
        <v>0</v>
      </c>
      <c r="N35" s="59"/>
    </row>
    <row r="36" spans="2:14" ht="19.2" thickTop="1" thickBot="1">
      <c r="B36" s="58"/>
      <c r="C36" s="53"/>
      <c r="D36" s="54"/>
      <c r="E36" s="53"/>
      <c r="F36" s="53"/>
      <c r="G36" s="53"/>
      <c r="H36" s="53"/>
      <c r="I36" s="53"/>
      <c r="J36" s="53"/>
      <c r="K36" s="53"/>
      <c r="L36" s="53"/>
      <c r="M36" s="53"/>
      <c r="N36" s="59"/>
    </row>
    <row r="37" spans="2:14" ht="19.2" thickTop="1" thickBot="1">
      <c r="B37" s="58"/>
      <c r="C37" s="21"/>
      <c r="D37" s="35"/>
      <c r="E37" s="148" t="s">
        <v>23</v>
      </c>
      <c r="F37" s="148"/>
      <c r="G37" s="150"/>
      <c r="H37" s="35" t="s">
        <v>18</v>
      </c>
      <c r="I37" s="147" t="s">
        <v>22</v>
      </c>
      <c r="J37" s="148"/>
      <c r="K37" s="150"/>
      <c r="L37" s="35" t="s">
        <v>18</v>
      </c>
      <c r="M37" s="22" t="s">
        <v>19</v>
      </c>
      <c r="N37" s="59"/>
    </row>
    <row r="38" spans="2:14" ht="18.600000000000001" thickTop="1">
      <c r="B38" s="58"/>
      <c r="C38" s="144" t="str">
        <f>様式第2号_休日取得計画書!$A$23</f>
        <v>控除期間（３）※</v>
      </c>
      <c r="D38" s="17" t="s">
        <v>12</v>
      </c>
      <c r="E38" s="18">
        <f>DATE(YEAR($E$4),8,13)</f>
        <v>226</v>
      </c>
      <c r="F38" s="19" t="s">
        <v>8</v>
      </c>
      <c r="G38" s="18">
        <f>DATE(YEAR($E$4),8,15)</f>
        <v>228</v>
      </c>
      <c r="H38" s="23">
        <f>IF(AND($E$19&lt;=$E38,$G$19&gt;=$G38),G38-E38+1,0)</f>
        <v>0</v>
      </c>
      <c r="I38" s="20">
        <f>DATE(YEAR($E$4),12,29)</f>
        <v>364</v>
      </c>
      <c r="J38" s="19" t="s">
        <v>8</v>
      </c>
      <c r="K38" s="18">
        <f>DATE(YEAR($E$4)+1,1,3)</f>
        <v>369</v>
      </c>
      <c r="L38" s="23">
        <f>IF(AND($E$19&lt;=$I38,$G$19&gt;=$K38),K38-I38+1,0)</f>
        <v>0</v>
      </c>
      <c r="M38" s="24">
        <f>H38+L38</f>
        <v>0</v>
      </c>
      <c r="N38" s="59"/>
    </row>
    <row r="39" spans="2:14">
      <c r="B39" s="58"/>
      <c r="C39" s="145"/>
      <c r="D39" s="12" t="s">
        <v>13</v>
      </c>
      <c r="E39" s="13">
        <f>DATE(YEAR($E$4)+1,8,13)</f>
        <v>591</v>
      </c>
      <c r="F39" s="11" t="s">
        <v>8</v>
      </c>
      <c r="G39" s="13">
        <f>DATE(YEAR($E$4)+1,8,15)</f>
        <v>593</v>
      </c>
      <c r="H39" s="23">
        <f>IF(AND($E$19&lt;=$E39,$G$19&gt;=$G39),G39-E39+1,0)</f>
        <v>0</v>
      </c>
      <c r="I39" s="15">
        <f>DATE(YEAR($E$4)+1,12,29)</f>
        <v>729</v>
      </c>
      <c r="J39" s="11" t="s">
        <v>8</v>
      </c>
      <c r="K39" s="13">
        <f>DATE(YEAR($E$4)+2,1,3)</f>
        <v>734</v>
      </c>
      <c r="L39" s="23">
        <f>IF(AND($E$19&lt;=$I39,$G$19&gt;=$K39),K39-I39+1,0)</f>
        <v>0</v>
      </c>
      <c r="M39" s="25">
        <f>H39+L39</f>
        <v>0</v>
      </c>
      <c r="N39" s="59"/>
    </row>
    <row r="40" spans="2:14">
      <c r="B40" s="58"/>
      <c r="C40" s="145"/>
      <c r="D40" s="12" t="s">
        <v>14</v>
      </c>
      <c r="E40" s="13">
        <f>DATE(YEAR($E$4)+2,8,13)</f>
        <v>956</v>
      </c>
      <c r="F40" s="11" t="s">
        <v>8</v>
      </c>
      <c r="G40" s="13">
        <f>DATE(YEAR($E$4)+2,8,15)</f>
        <v>958</v>
      </c>
      <c r="H40" s="23">
        <f>IF(AND($E$19&lt;=$E40,$G$19&gt;=$G40),G40-E40+1,0)</f>
        <v>0</v>
      </c>
      <c r="I40" s="15">
        <f>DATE(YEAR($E$4)+2,12,29)</f>
        <v>1094</v>
      </c>
      <c r="J40" s="11" t="s">
        <v>8</v>
      </c>
      <c r="K40" s="13">
        <f>DATE(YEAR($E$4)+3,1,3)</f>
        <v>1099</v>
      </c>
      <c r="L40" s="23">
        <f>IF(AND($E$19&lt;=$I40,$G$19&gt;=$K40),K40-I40+1,0)</f>
        <v>0</v>
      </c>
      <c r="M40" s="25">
        <f>H40+L40</f>
        <v>0</v>
      </c>
      <c r="N40" s="59"/>
    </row>
    <row r="41" spans="2:14">
      <c r="B41" s="58"/>
      <c r="C41" s="145"/>
      <c r="D41" s="12" t="s">
        <v>15</v>
      </c>
      <c r="E41" s="13">
        <f>DATE(YEAR($E$4)+3,8,13)</f>
        <v>1321</v>
      </c>
      <c r="F41" s="11" t="s">
        <v>8</v>
      </c>
      <c r="G41" s="13">
        <f>DATE(YEAR($E$4)+3,8,15)</f>
        <v>1323</v>
      </c>
      <c r="H41" s="23">
        <f>IF(AND($E$19&lt;=$E41,$G$19&gt;=$G41),G41-E41+1,0)</f>
        <v>0</v>
      </c>
      <c r="I41" s="15">
        <f>DATE(YEAR($E$4)+3,12,29)</f>
        <v>1459</v>
      </c>
      <c r="J41" s="11" t="s">
        <v>8</v>
      </c>
      <c r="K41" s="13">
        <f>DATE(YEAR($E$4)+4,1,3)</f>
        <v>1464</v>
      </c>
      <c r="L41" s="23">
        <f>IF(AND($E$19&lt;=$I41,$G$19&gt;=$K41),K41-I41+1,0)</f>
        <v>0</v>
      </c>
      <c r="M41" s="25">
        <f>H41+L41</f>
        <v>0</v>
      </c>
      <c r="N41" s="59"/>
    </row>
    <row r="42" spans="2:14" ht="18.600000000000001" thickBot="1">
      <c r="B42" s="58"/>
      <c r="C42" s="146"/>
      <c r="D42" s="27" t="s">
        <v>16</v>
      </c>
      <c r="E42" s="28">
        <f>DATE(YEAR($E$4)+4,8,13)</f>
        <v>1687</v>
      </c>
      <c r="F42" s="29" t="s">
        <v>8</v>
      </c>
      <c r="G42" s="28">
        <f>DATE(YEAR($E$4)+4,8,15)</f>
        <v>1689</v>
      </c>
      <c r="H42" s="23">
        <f>IF(AND($E$19&lt;=$E42,$G$19&gt;=$G42),G42-E42+1,0)</f>
        <v>0</v>
      </c>
      <c r="I42" s="30">
        <f>DATE(YEAR($E$4)+4,12,29)</f>
        <v>1825</v>
      </c>
      <c r="J42" s="29" t="s">
        <v>8</v>
      </c>
      <c r="K42" s="28">
        <f>DATE(YEAR($E$4)+5,1,3)</f>
        <v>1830</v>
      </c>
      <c r="L42" s="23">
        <f>IF(AND($E$19&lt;=$I42,$G$19&gt;=$K42),K42-I42+1,0)</f>
        <v>0</v>
      </c>
      <c r="M42" s="31">
        <f>H42+L42</f>
        <v>0</v>
      </c>
      <c r="N42" s="59"/>
    </row>
    <row r="43" spans="2:14" ht="19.2" thickTop="1" thickBot="1">
      <c r="B43" s="58"/>
      <c r="C43" s="147"/>
      <c r="D43" s="148"/>
      <c r="E43" s="148"/>
      <c r="F43" s="148"/>
      <c r="G43" s="148"/>
      <c r="H43" s="148"/>
      <c r="I43" s="148"/>
      <c r="J43" s="148"/>
      <c r="K43" s="148"/>
      <c r="L43" s="149"/>
      <c r="M43" s="32">
        <f>SUM(M38:M42)</f>
        <v>0</v>
      </c>
      <c r="N43" s="59"/>
    </row>
    <row r="44" spans="2:14" ht="19.2" thickTop="1" thickBot="1">
      <c r="B44" s="65"/>
      <c r="C44" s="66"/>
      <c r="D44" s="67"/>
      <c r="E44" s="66"/>
      <c r="F44" s="66"/>
      <c r="G44" s="66"/>
      <c r="H44" s="66"/>
      <c r="I44" s="66"/>
      <c r="J44" s="66"/>
      <c r="K44" s="66"/>
      <c r="L44" s="66"/>
      <c r="M44" s="66"/>
      <c r="N44" s="68"/>
    </row>
  </sheetData>
  <sheetProtection algorithmName="SHA-512" hashValue="I/aKUqsMcfp/6f5wOX5E4qCePBq5iC+fgSG8NTqCa7wExKCyceSkfIrasK+WA0htmpJahBmLQk62Z3honpZhpA==" saltValue="S/IYWEOisLYDhG5gjK/e9A==" spinCount="100000" sheet="1" objects="1" scenarios="1"/>
  <mergeCells count="18">
    <mergeCell ref="I21:K21"/>
    <mergeCell ref="C27:L27"/>
    <mergeCell ref="C22:C26"/>
    <mergeCell ref="E21:G21"/>
    <mergeCell ref="D6:G6"/>
    <mergeCell ref="I6:K6"/>
    <mergeCell ref="C19:D19"/>
    <mergeCell ref="C18:D18"/>
    <mergeCell ref="C17:D17"/>
    <mergeCell ref="C12:L12"/>
    <mergeCell ref="C38:C42"/>
    <mergeCell ref="C43:L43"/>
    <mergeCell ref="E29:G29"/>
    <mergeCell ref="I29:K29"/>
    <mergeCell ref="C30:C34"/>
    <mergeCell ref="C35:L35"/>
    <mergeCell ref="E37:G37"/>
    <mergeCell ref="I37:K37"/>
  </mergeCells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様式第2号_休日取得計画書</vt:lpstr>
      <vt:lpstr>控除日数計算</vt:lpstr>
      <vt:lpstr>様式第2号_休日取得計画書!Print_Area</vt:lpstr>
    </vt:vector>
  </TitlesOfParts>
  <Company>黒磯市役所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工事検査執行依頼書</dc:title>
  <dc:creator>SUIDOU</dc:creator>
  <cp:lastModifiedBy>那須塩原市</cp:lastModifiedBy>
  <cp:revision>2</cp:revision>
  <cp:lastPrinted>2023-03-08T04:16:24Z</cp:lastPrinted>
  <dcterms:created xsi:type="dcterms:W3CDTF">2022-08-22T02:13:00Z</dcterms:created>
  <dcterms:modified xsi:type="dcterms:W3CDTF">2023-11-14T07:59:55Z</dcterms:modified>
</cp:coreProperties>
</file>